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acoupe/Documents/bcv_project/BCVS/PP/PP_data/"/>
    </mc:Choice>
  </mc:AlternateContent>
  <xr:revisionPtr revIDLastSave="0" documentId="13_ncr:1_{E609EA92-4FDB-A742-99FF-6469BB352F97}" xr6:coauthVersionLast="47" xr6:coauthVersionMax="47" xr10:uidLastSave="{00000000-0000-0000-0000-000000000000}"/>
  <bookViews>
    <workbookView xWindow="0" yWindow="500" windowWidth="28800" windowHeight="17500" tabRatio="1000" activeTab="3" xr2:uid="{00000000-000D-0000-FFFF-FFFF00000000}"/>
  </bookViews>
  <sheets>
    <sheet name="Obligations CHF" sheetId="1" r:id="rId1"/>
    <sheet name="Prudent CHF" sheetId="40" r:id="rId2"/>
    <sheet name="Modéré CHF" sheetId="35" r:id="rId3"/>
    <sheet name="Equilibré CHF" sheetId="36" r:id="rId4"/>
    <sheet name="Dynamique CHF" sheetId="37" r:id="rId5"/>
    <sheet name="Engagé CHF" sheetId="38" r:id="rId6"/>
    <sheet name="Actions CHF" sheetId="39" r:id="rId7"/>
    <sheet name="Obligations EUR" sheetId="58" r:id="rId8"/>
    <sheet name="Prudent EUR" sheetId="57" r:id="rId9"/>
    <sheet name="Modéré EUR" sheetId="56" r:id="rId10"/>
    <sheet name="Equilibré EUR" sheetId="55" r:id="rId11"/>
    <sheet name="Dynamique EUR" sheetId="59" r:id="rId12"/>
    <sheet name="Engagé EUR" sheetId="60" r:id="rId13"/>
    <sheet name="Actions EUR" sheetId="61" r:id="rId14"/>
    <sheet name="Obligations USD" sheetId="62" r:id="rId15"/>
    <sheet name="Prudent USD" sheetId="63" r:id="rId16"/>
    <sheet name="Modéré USD" sheetId="50" r:id="rId17"/>
    <sheet name="Equilibré USD" sheetId="64" r:id="rId18"/>
    <sheet name="Dynamique USD" sheetId="65" r:id="rId19"/>
    <sheet name="Engagé USD" sheetId="66" r:id="rId20"/>
    <sheet name="Actions USD" sheetId="67" r:id="rId21"/>
  </sheets>
  <externalReferences>
    <externalReference r:id="rId22"/>
    <externalReference r:id="rId23"/>
    <externalReference r:id="rId24"/>
    <externalReference r:id="rId25"/>
  </externalReferences>
  <definedNames>
    <definedName name="BD_CHF">#REF!</definedName>
    <definedName name="BDFONDS">'[1]BD - Funds - New'!$A$8:$ZA$4000</definedName>
    <definedName name="CERTIFICATS">[1]Certificats!$A$1:$ZA$400</definedName>
    <definedName name="DATE">OFFSET(#REF!,,,COUNTA(#REF!)-1,1)</definedName>
    <definedName name="INDICE">[1]INDICES!$A$1:$AR$3000</definedName>
    <definedName name="LAST" localSheetId="6">'Actions CHF'!#REF!</definedName>
    <definedName name="LAST" localSheetId="13">'Actions EUR'!#REF!</definedName>
    <definedName name="LAST" localSheetId="20">'Actions USD'!#REF!</definedName>
    <definedName name="LAST" localSheetId="4">'Dynamique CHF'!#REF!</definedName>
    <definedName name="LAST" localSheetId="11">'Dynamique EUR'!#REF!</definedName>
    <definedName name="LAST" localSheetId="18">'Dynamique USD'!#REF!</definedName>
    <definedName name="LAST" localSheetId="5">'Engagé CHF'!#REF!</definedName>
    <definedName name="LAST" localSheetId="12">'Engagé EUR'!#REF!</definedName>
    <definedName name="LAST" localSheetId="19">'Engagé USD'!#REF!</definedName>
    <definedName name="LAST" localSheetId="3">'Equilibré CHF'!#REF!</definedName>
    <definedName name="LAST" localSheetId="10">'Equilibré EUR'!#REF!</definedName>
    <definedName name="LAST" localSheetId="17">'Equilibré USD'!#REF!</definedName>
    <definedName name="LAST" localSheetId="2">'Modéré CHF'!#REF!</definedName>
    <definedName name="LAST" localSheetId="9">'Modéré EUR'!#REF!</definedName>
    <definedName name="LAST" localSheetId="16">'Modéré USD'!#REF!</definedName>
    <definedName name="LAST" localSheetId="0">'Obligations CHF'!#REF!</definedName>
    <definedName name="LAST" localSheetId="7">'Obligations EUR'!#REF!</definedName>
    <definedName name="LAST" localSheetId="14">'Obligations USD'!#REF!</definedName>
    <definedName name="LAST" localSheetId="1">'Prudent CHF'!#REF!</definedName>
    <definedName name="LAST" localSheetId="8">'Prudent EUR'!#REF!</definedName>
    <definedName name="LAST" localSheetId="15">'Prudent USD'!#REF!</definedName>
    <definedName name="NOTKHF">'[2]CHF NEW'!$D$122:$D$142</definedName>
    <definedName name="NUMPROV">'[2]CHF NEW'!$C$122:$E$142</definedName>
    <definedName name="OBL_CHF" localSheetId="6">'Actions CHF'!$A$4:$B$93</definedName>
    <definedName name="OBL_CHF" localSheetId="13">'Actions EUR'!$A$4:$B$86</definedName>
    <definedName name="OBL_CHF" localSheetId="20">'Actions USD'!$A$4:$B$87</definedName>
    <definedName name="OBL_CHF" localSheetId="4">'Dynamique CHF'!$A$4:$B$93</definedName>
    <definedName name="OBL_CHF" localSheetId="11">'Dynamique EUR'!$A$4:$B$86</definedName>
    <definedName name="OBL_CHF" localSheetId="18">'Dynamique USD'!$A$4:$B$87</definedName>
    <definedName name="OBL_CHF" localSheetId="5">'Engagé CHF'!$A$4:$B$93</definedName>
    <definedName name="OBL_CHF" localSheetId="12">'Engagé EUR'!$A$4:$B$86</definedName>
    <definedName name="OBL_CHF" localSheetId="19">'Engagé USD'!$A$4:$B$87</definedName>
    <definedName name="OBL_CHF" localSheetId="3">'Equilibré CHF'!$A$4:$B$93</definedName>
    <definedName name="OBL_CHF" localSheetId="10">'Equilibré EUR'!$A$4:$B$86</definedName>
    <definedName name="OBL_CHF" localSheetId="17">'Equilibré USD'!$A$4:$B$87</definedName>
    <definedName name="OBL_CHF" localSheetId="2">'Modéré CHF'!$A$4:$B$93</definedName>
    <definedName name="OBL_CHF" localSheetId="9">'Modéré EUR'!$A$4:$B$86</definedName>
    <definedName name="OBL_CHF" localSheetId="16">'Modéré USD'!$A$4:$B$87</definedName>
    <definedName name="OBL_CHF" localSheetId="7">'Obligations EUR'!$A$4:$B$84</definedName>
    <definedName name="OBL_CHF" localSheetId="14">'Obligations USD'!$A$4:$B$86</definedName>
    <definedName name="OBL_CHF" localSheetId="1">'Prudent CHF'!$A$4:$B$91</definedName>
    <definedName name="OBL_CHF" localSheetId="8">'Prudent EUR'!$A$4:$B$85</definedName>
    <definedName name="OBL_CHF" localSheetId="15">'Prudent USD'!$A$4:$B$86</definedName>
    <definedName name="OBL_CHF">'Obligations CHF'!$A$4:$B$91</definedName>
    <definedName name="OBLIG_Actions">OFFSET(#REF!,,,COUNTA(#REF!)-1,1)</definedName>
    <definedName name="OBLIG_Ass._pf_Obligations">OFFSET(#REF!,,,COUNTA(#REF!)-1,1)</definedName>
    <definedName name="OBLIG_Commodities">OFFSET(#REF!,,,COUNTA(#REF!)-1,1)</definedName>
    <definedName name="OBLIG_Gest._asym._action">OFFSET(#REF!,,,COUNTA(#REF!)-1,1)</definedName>
    <definedName name="OBLIG_Gestion_décorrélée">OFFSET(#REF!,,,COUNTA(#REF!)-1,1)</definedName>
    <definedName name="OBLIG_Hedge_Funds">OFFSET(#REF!,,,COUNTA(#REF!)-1,1)</definedName>
    <definedName name="OBLIG_HY">OFFSET(#REF!,,,COUNTA(#REF!)-1,1)</definedName>
    <definedName name="OBLIG_LIQUIDITE">OFFSET(#REF!,,,COUNTA(#REF!)-1,1)</definedName>
    <definedName name="OBLIG_OBLIGATIONS">OFFSET(#REF!,,,COUNTA(#REF!)-1,1)</definedName>
    <definedName name="Security">'[3]Flex Security'!$G$3:$ZX$164</definedName>
    <definedName name="SecurityET">'[3]Flex Security'!$G$3:$ZX$3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39" l="1"/>
  <c r="B84" i="39"/>
  <c r="B85" i="39"/>
  <c r="B86" i="39"/>
  <c r="B87" i="39"/>
  <c r="B88" i="39"/>
  <c r="B89" i="39"/>
  <c r="B90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84" i="38"/>
  <c r="B85" i="38"/>
  <c r="B86" i="38"/>
  <c r="B87" i="38"/>
  <c r="B88" i="38"/>
  <c r="B89" i="38"/>
  <c r="B90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5" i="37"/>
  <c r="B86" i="37"/>
  <c r="B87" i="37"/>
  <c r="B88" i="37"/>
  <c r="B89" i="37"/>
  <c r="B90" i="37"/>
  <c r="B84" i="36"/>
  <c r="B85" i="36"/>
  <c r="B86" i="36"/>
  <c r="B87" i="36"/>
  <c r="B88" i="36"/>
  <c r="B89" i="36"/>
  <c r="B90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4" i="35"/>
  <c r="B85" i="35"/>
  <c r="B86" i="35"/>
  <c r="B87" i="35"/>
  <c r="B88" i="35"/>
  <c r="B89" i="35"/>
  <c r="B90" i="35"/>
  <c r="B73" i="40"/>
  <c r="B74" i="40"/>
  <c r="B75" i="40"/>
  <c r="B76" i="40"/>
  <c r="B83" i="40"/>
  <c r="B84" i="40"/>
  <c r="B85" i="40"/>
  <c r="B86" i="40"/>
  <c r="B87" i="40"/>
  <c r="B88" i="40"/>
  <c r="B82" i="40"/>
  <c r="B81" i="40"/>
  <c r="B80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83" i="35"/>
  <c r="B82" i="35"/>
  <c r="B57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83" i="36"/>
  <c r="B82" i="36"/>
  <c r="B57" i="36"/>
  <c r="B26" i="36"/>
  <c r="B6" i="36"/>
  <c r="B84" i="37"/>
  <c r="B83" i="37"/>
  <c r="B82" i="37"/>
  <c r="B57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83" i="38"/>
  <c r="B82" i="38"/>
  <c r="B57" i="38"/>
  <c r="B26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82" i="39"/>
  <c r="B57" i="39"/>
  <c r="B26" i="39"/>
  <c r="B6" i="39"/>
  <c r="B88" i="1"/>
  <c r="B87" i="1"/>
  <c r="B86" i="1"/>
  <c r="B85" i="1"/>
  <c r="B84" i="1"/>
  <c r="B83" i="1"/>
  <c r="B82" i="1"/>
  <c r="B81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91" i="37" l="1"/>
  <c r="B81" i="39"/>
  <c r="B81" i="38"/>
  <c r="B81" i="37"/>
  <c r="B81" i="36"/>
  <c r="B81" i="35"/>
  <c r="B89" i="40"/>
  <c r="B79" i="40"/>
  <c r="B88" i="58" l="1"/>
  <c r="B87" i="58"/>
  <c r="B86" i="58"/>
  <c r="B85" i="58"/>
  <c r="B84" i="58"/>
  <c r="B83" i="58"/>
  <c r="B82" i="58"/>
  <c r="B81" i="58"/>
  <c r="B76" i="58"/>
  <c r="B75" i="58"/>
  <c r="B74" i="58"/>
  <c r="B73" i="58"/>
  <c r="B72" i="58"/>
  <c r="B71" i="58"/>
  <c r="B70" i="58"/>
  <c r="B69" i="58"/>
  <c r="B68" i="58"/>
  <c r="B67" i="58"/>
  <c r="B66" i="58"/>
  <c r="B65" i="58"/>
  <c r="B64" i="58"/>
  <c r="B63" i="58"/>
  <c r="B62" i="58"/>
  <c r="B61" i="58"/>
  <c r="B60" i="58"/>
  <c r="B59" i="58"/>
  <c r="B58" i="58"/>
  <c r="B57" i="58"/>
  <c r="B54" i="58"/>
  <c r="B53" i="58"/>
  <c r="B52" i="58"/>
  <c r="B51" i="58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102" i="58"/>
  <c r="B101" i="58"/>
  <c r="B100" i="58"/>
  <c r="B99" i="58"/>
  <c r="B98" i="58"/>
  <c r="B97" i="58"/>
  <c r="B96" i="58"/>
  <c r="B93" i="58"/>
  <c r="B89" i="58"/>
  <c r="B77" i="58"/>
  <c r="B102" i="39"/>
  <c r="B101" i="39"/>
  <c r="B100" i="39"/>
  <c r="B99" i="39"/>
  <c r="B98" i="39"/>
  <c r="B97" i="39"/>
  <c r="B96" i="39"/>
  <c r="B102" i="38"/>
  <c r="B101" i="38"/>
  <c r="B100" i="38"/>
  <c r="B99" i="38"/>
  <c r="B98" i="38"/>
  <c r="B97" i="38"/>
  <c r="B96" i="38"/>
  <c r="B102" i="37"/>
  <c r="B101" i="37"/>
  <c r="B100" i="37"/>
  <c r="B99" i="37"/>
  <c r="B98" i="37"/>
  <c r="B97" i="37"/>
  <c r="B96" i="37"/>
  <c r="B102" i="36"/>
  <c r="B101" i="36"/>
  <c r="B100" i="36"/>
  <c r="B99" i="36"/>
  <c r="B98" i="36"/>
  <c r="B97" i="36"/>
  <c r="B96" i="36"/>
  <c r="B101" i="40"/>
  <c r="B100" i="40"/>
  <c r="B99" i="40"/>
  <c r="B98" i="40"/>
  <c r="B97" i="40"/>
  <c r="B96" i="40"/>
  <c r="B95" i="40"/>
  <c r="B92" i="40"/>
  <c r="B98" i="67"/>
  <c r="B97" i="67"/>
  <c r="B96" i="67"/>
  <c r="B95" i="67"/>
  <c r="B94" i="67"/>
  <c r="B93" i="67"/>
  <c r="B92" i="67"/>
  <c r="B84" i="67"/>
  <c r="B83" i="67"/>
  <c r="B82" i="67"/>
  <c r="B81" i="67"/>
  <c r="B80" i="67"/>
  <c r="B79" i="67"/>
  <c r="B78" i="67"/>
  <c r="B74" i="67"/>
  <c r="B73" i="67"/>
  <c r="B72" i="67"/>
  <c r="B71" i="67"/>
  <c r="B70" i="67"/>
  <c r="B69" i="67"/>
  <c r="B68" i="67"/>
  <c r="B67" i="67"/>
  <c r="B66" i="67"/>
  <c r="B65" i="67"/>
  <c r="B64" i="67"/>
  <c r="B63" i="67"/>
  <c r="B62" i="67"/>
  <c r="B61" i="67"/>
  <c r="B60" i="67"/>
  <c r="B59" i="67"/>
  <c r="B58" i="67"/>
  <c r="B57" i="67"/>
  <c r="B56" i="67"/>
  <c r="B55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98" i="66"/>
  <c r="B97" i="66"/>
  <c r="B96" i="66"/>
  <c r="B95" i="66"/>
  <c r="B94" i="66"/>
  <c r="B93" i="66"/>
  <c r="B92" i="66"/>
  <c r="B84" i="66"/>
  <c r="B83" i="66"/>
  <c r="B82" i="66"/>
  <c r="B81" i="66"/>
  <c r="B80" i="66"/>
  <c r="B79" i="66"/>
  <c r="B78" i="66"/>
  <c r="B74" i="66"/>
  <c r="B73" i="66"/>
  <c r="B72" i="66"/>
  <c r="B71" i="66"/>
  <c r="B70" i="66"/>
  <c r="B69" i="66"/>
  <c r="B68" i="66"/>
  <c r="B67" i="66"/>
  <c r="B66" i="66"/>
  <c r="B65" i="66"/>
  <c r="B64" i="66"/>
  <c r="B63" i="66"/>
  <c r="B62" i="66"/>
  <c r="B61" i="66"/>
  <c r="B60" i="66"/>
  <c r="B59" i="66"/>
  <c r="B58" i="66"/>
  <c r="B57" i="66"/>
  <c r="B56" i="66"/>
  <c r="B55" i="66"/>
  <c r="B52" i="66"/>
  <c r="B51" i="66"/>
  <c r="B50" i="66"/>
  <c r="B49" i="66"/>
  <c r="B48" i="66"/>
  <c r="B47" i="66"/>
  <c r="B46" i="66"/>
  <c r="B45" i="66"/>
  <c r="B44" i="66"/>
  <c r="B43" i="66"/>
  <c r="B42" i="66"/>
  <c r="B41" i="66"/>
  <c r="B40" i="66"/>
  <c r="B39" i="66"/>
  <c r="B38" i="66"/>
  <c r="B37" i="66"/>
  <c r="B36" i="66"/>
  <c r="B35" i="66"/>
  <c r="B34" i="66"/>
  <c r="B33" i="66"/>
  <c r="B32" i="66"/>
  <c r="B31" i="66"/>
  <c r="B30" i="66"/>
  <c r="B29" i="66"/>
  <c r="B28" i="66"/>
  <c r="B27" i="66"/>
  <c r="B23" i="66"/>
  <c r="B22" i="66"/>
  <c r="B21" i="66"/>
  <c r="B20" i="66"/>
  <c r="B19" i="66"/>
  <c r="B18" i="66"/>
  <c r="B17" i="66"/>
  <c r="B16" i="66"/>
  <c r="B15" i="66"/>
  <c r="B14" i="66"/>
  <c r="B13" i="66"/>
  <c r="B12" i="66"/>
  <c r="B11" i="66"/>
  <c r="B10" i="66"/>
  <c r="B9" i="66"/>
  <c r="B8" i="66"/>
  <c r="B7" i="66"/>
  <c r="B6" i="66"/>
  <c r="B98" i="65"/>
  <c r="B97" i="65"/>
  <c r="B96" i="65"/>
  <c r="B95" i="65"/>
  <c r="B94" i="65"/>
  <c r="B93" i="65"/>
  <c r="B92" i="65"/>
  <c r="B84" i="65"/>
  <c r="B83" i="65"/>
  <c r="B82" i="65"/>
  <c r="B81" i="65"/>
  <c r="B80" i="65"/>
  <c r="B79" i="65"/>
  <c r="B78" i="65"/>
  <c r="B74" i="65"/>
  <c r="B73" i="65"/>
  <c r="B72" i="65"/>
  <c r="B71" i="65"/>
  <c r="B70" i="65"/>
  <c r="B69" i="65"/>
  <c r="B68" i="65"/>
  <c r="B67" i="65"/>
  <c r="B66" i="65"/>
  <c r="B65" i="65"/>
  <c r="B64" i="65"/>
  <c r="B63" i="65"/>
  <c r="B62" i="65"/>
  <c r="B61" i="65"/>
  <c r="B60" i="65"/>
  <c r="B59" i="65"/>
  <c r="B58" i="65"/>
  <c r="B57" i="65"/>
  <c r="B56" i="65"/>
  <c r="B55" i="65"/>
  <c r="B52" i="65"/>
  <c r="B51" i="65"/>
  <c r="B50" i="65"/>
  <c r="B49" i="65"/>
  <c r="B48" i="65"/>
  <c r="B47" i="65"/>
  <c r="B46" i="65"/>
  <c r="B45" i="65"/>
  <c r="B44" i="65"/>
  <c r="B43" i="65"/>
  <c r="B42" i="65"/>
  <c r="B41" i="65"/>
  <c r="B40" i="65"/>
  <c r="B39" i="65"/>
  <c r="B38" i="65"/>
  <c r="B37" i="65"/>
  <c r="B36" i="65"/>
  <c r="B35" i="65"/>
  <c r="B34" i="65"/>
  <c r="B33" i="65"/>
  <c r="B32" i="65"/>
  <c r="B31" i="65"/>
  <c r="B30" i="65"/>
  <c r="B29" i="65"/>
  <c r="B28" i="65"/>
  <c r="B27" i="65"/>
  <c r="B23" i="65"/>
  <c r="B22" i="65"/>
  <c r="B21" i="65"/>
  <c r="B20" i="65"/>
  <c r="B19" i="65"/>
  <c r="B18" i="65"/>
  <c r="B17" i="65"/>
  <c r="B16" i="65"/>
  <c r="B15" i="65"/>
  <c r="B14" i="65"/>
  <c r="B13" i="65"/>
  <c r="B12" i="65"/>
  <c r="B11" i="65"/>
  <c r="B10" i="65"/>
  <c r="B9" i="65"/>
  <c r="B8" i="65"/>
  <c r="B7" i="65"/>
  <c r="B6" i="65"/>
  <c r="B98" i="64"/>
  <c r="B97" i="64"/>
  <c r="B96" i="64"/>
  <c r="B95" i="64"/>
  <c r="B94" i="64"/>
  <c r="B93" i="64"/>
  <c r="B92" i="64"/>
  <c r="B84" i="64"/>
  <c r="B83" i="64"/>
  <c r="B82" i="64"/>
  <c r="B81" i="64"/>
  <c r="B80" i="64"/>
  <c r="B79" i="64"/>
  <c r="B78" i="64"/>
  <c r="B74" i="64"/>
  <c r="B73" i="64"/>
  <c r="B72" i="64"/>
  <c r="B71" i="64"/>
  <c r="B70" i="64"/>
  <c r="B69" i="64"/>
  <c r="B68" i="64"/>
  <c r="B67" i="64"/>
  <c r="B66" i="64"/>
  <c r="B65" i="64"/>
  <c r="B64" i="64"/>
  <c r="B63" i="64"/>
  <c r="B62" i="64"/>
  <c r="B61" i="64"/>
  <c r="B60" i="64"/>
  <c r="B59" i="64"/>
  <c r="B58" i="64"/>
  <c r="B57" i="64"/>
  <c r="B56" i="64"/>
  <c r="B55" i="64"/>
  <c r="B52" i="64"/>
  <c r="B51" i="64"/>
  <c r="B50" i="64"/>
  <c r="B49" i="64"/>
  <c r="B48" i="64"/>
  <c r="B47" i="64"/>
  <c r="B46" i="64"/>
  <c r="B45" i="64"/>
  <c r="B44" i="64"/>
  <c r="B43" i="64"/>
  <c r="B42" i="64"/>
  <c r="B41" i="64"/>
  <c r="B40" i="64"/>
  <c r="B39" i="64"/>
  <c r="B38" i="64"/>
  <c r="B37" i="64"/>
  <c r="B36" i="64"/>
  <c r="B35" i="64"/>
  <c r="B34" i="64"/>
  <c r="B33" i="64"/>
  <c r="B32" i="64"/>
  <c r="B31" i="64"/>
  <c r="B30" i="64"/>
  <c r="B29" i="64"/>
  <c r="B28" i="64"/>
  <c r="B27" i="64"/>
  <c r="B23" i="64"/>
  <c r="B22" i="64"/>
  <c r="B21" i="64"/>
  <c r="B20" i="64"/>
  <c r="B19" i="64"/>
  <c r="B18" i="64"/>
  <c r="B17" i="64"/>
  <c r="B16" i="64"/>
  <c r="B15" i="64"/>
  <c r="B14" i="64"/>
  <c r="B13" i="64"/>
  <c r="B12" i="64"/>
  <c r="B11" i="64"/>
  <c r="B10" i="64"/>
  <c r="B9" i="64"/>
  <c r="B8" i="64"/>
  <c r="B7" i="64"/>
  <c r="B6" i="64"/>
  <c r="B98" i="50"/>
  <c r="B97" i="50"/>
  <c r="B96" i="50"/>
  <c r="B95" i="50"/>
  <c r="B94" i="50"/>
  <c r="B93" i="50"/>
  <c r="B92" i="50"/>
  <c r="B84" i="50"/>
  <c r="B83" i="50"/>
  <c r="B82" i="50"/>
  <c r="B81" i="50"/>
  <c r="B80" i="50"/>
  <c r="B79" i="50"/>
  <c r="B78" i="50"/>
  <c r="B74" i="50"/>
  <c r="B73" i="50"/>
  <c r="B72" i="50"/>
  <c r="B71" i="50"/>
  <c r="B70" i="50"/>
  <c r="B69" i="50"/>
  <c r="B68" i="50"/>
  <c r="B67" i="50"/>
  <c r="B66" i="50"/>
  <c r="B65" i="50"/>
  <c r="B64" i="50"/>
  <c r="B63" i="50"/>
  <c r="B62" i="50"/>
  <c r="B61" i="50"/>
  <c r="B60" i="50"/>
  <c r="B59" i="50"/>
  <c r="B58" i="50"/>
  <c r="B57" i="50"/>
  <c r="B56" i="50"/>
  <c r="B55" i="50"/>
  <c r="B52" i="50"/>
  <c r="B51" i="50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B35" i="50"/>
  <c r="B34" i="50"/>
  <c r="B33" i="50"/>
  <c r="B32" i="50"/>
  <c r="B31" i="50"/>
  <c r="B30" i="50"/>
  <c r="B29" i="50"/>
  <c r="B28" i="50"/>
  <c r="B27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97" i="63"/>
  <c r="B96" i="63"/>
  <c r="B95" i="63"/>
  <c r="B94" i="63"/>
  <c r="B93" i="63"/>
  <c r="B92" i="63"/>
  <c r="B91" i="63"/>
  <c r="B83" i="63"/>
  <c r="B82" i="63"/>
  <c r="B81" i="63"/>
  <c r="B80" i="63"/>
  <c r="B79" i="63"/>
  <c r="B78" i="63"/>
  <c r="B77" i="63"/>
  <c r="B73" i="63"/>
  <c r="B72" i="63"/>
  <c r="B71" i="63"/>
  <c r="B70" i="63"/>
  <c r="B69" i="63"/>
  <c r="B68" i="63"/>
  <c r="B67" i="63"/>
  <c r="B66" i="63"/>
  <c r="B65" i="63"/>
  <c r="B64" i="63"/>
  <c r="B63" i="63"/>
  <c r="B62" i="63"/>
  <c r="B61" i="63"/>
  <c r="B60" i="63"/>
  <c r="B59" i="63"/>
  <c r="B58" i="63"/>
  <c r="B57" i="63"/>
  <c r="B56" i="63"/>
  <c r="B55" i="63"/>
  <c r="B52" i="63"/>
  <c r="B51" i="63"/>
  <c r="B50" i="63"/>
  <c r="B49" i="63"/>
  <c r="B48" i="63"/>
  <c r="B47" i="63"/>
  <c r="B46" i="63"/>
  <c r="B45" i="63"/>
  <c r="B44" i="63"/>
  <c r="B43" i="63"/>
  <c r="B42" i="63"/>
  <c r="B41" i="63"/>
  <c r="B40" i="63"/>
  <c r="B39" i="63"/>
  <c r="B38" i="63"/>
  <c r="B37" i="63"/>
  <c r="B36" i="63"/>
  <c r="B35" i="63"/>
  <c r="B34" i="63"/>
  <c r="B33" i="63"/>
  <c r="B32" i="63"/>
  <c r="B31" i="63"/>
  <c r="B30" i="63"/>
  <c r="B29" i="63"/>
  <c r="B28" i="63"/>
  <c r="B27" i="63"/>
  <c r="B23" i="63"/>
  <c r="B22" i="63"/>
  <c r="B21" i="63"/>
  <c r="B20" i="63"/>
  <c r="B19" i="63"/>
  <c r="B18" i="63"/>
  <c r="B17" i="63"/>
  <c r="B16" i="63"/>
  <c r="B15" i="63"/>
  <c r="B14" i="63"/>
  <c r="B13" i="63"/>
  <c r="B12" i="63"/>
  <c r="B11" i="63"/>
  <c r="B10" i="63"/>
  <c r="B9" i="63"/>
  <c r="B8" i="63"/>
  <c r="B7" i="63"/>
  <c r="B6" i="63"/>
  <c r="B97" i="62"/>
  <c r="B96" i="62"/>
  <c r="B95" i="62"/>
  <c r="B94" i="62"/>
  <c r="B93" i="62"/>
  <c r="B92" i="62"/>
  <c r="B91" i="62"/>
  <c r="B83" i="62"/>
  <c r="B82" i="62"/>
  <c r="B81" i="62"/>
  <c r="B80" i="62"/>
  <c r="B79" i="62"/>
  <c r="B78" i="62"/>
  <c r="B77" i="62"/>
  <c r="B72" i="62"/>
  <c r="B71" i="62"/>
  <c r="B70" i="62"/>
  <c r="B69" i="62"/>
  <c r="B68" i="62"/>
  <c r="B67" i="62"/>
  <c r="B66" i="62"/>
  <c r="B65" i="62"/>
  <c r="B64" i="62"/>
  <c r="B63" i="62"/>
  <c r="B62" i="62"/>
  <c r="B61" i="62"/>
  <c r="B60" i="62"/>
  <c r="B59" i="62"/>
  <c r="B58" i="62"/>
  <c r="B57" i="62"/>
  <c r="B56" i="62"/>
  <c r="B55" i="62"/>
  <c r="B52" i="62"/>
  <c r="B51" i="62"/>
  <c r="B50" i="62"/>
  <c r="B49" i="62"/>
  <c r="B48" i="62"/>
  <c r="B47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7" i="62"/>
  <c r="B23" i="62"/>
  <c r="B22" i="62"/>
  <c r="B21" i="62"/>
  <c r="B20" i="62"/>
  <c r="B19" i="62"/>
  <c r="B18" i="62"/>
  <c r="B17" i="62"/>
  <c r="B16" i="62"/>
  <c r="B15" i="62"/>
  <c r="B14" i="62"/>
  <c r="B13" i="62"/>
  <c r="B12" i="62"/>
  <c r="B11" i="62"/>
  <c r="B10" i="62"/>
  <c r="B9" i="62"/>
  <c r="B8" i="62"/>
  <c r="B7" i="62"/>
  <c r="B6" i="62"/>
  <c r="B97" i="61"/>
  <c r="B96" i="61"/>
  <c r="B95" i="61"/>
  <c r="B94" i="61"/>
  <c r="B93" i="61"/>
  <c r="B92" i="61"/>
  <c r="B91" i="61"/>
  <c r="B83" i="61"/>
  <c r="B82" i="61"/>
  <c r="B81" i="61"/>
  <c r="B80" i="61"/>
  <c r="B79" i="61"/>
  <c r="B78" i="61"/>
  <c r="B77" i="61"/>
  <c r="B74" i="61"/>
  <c r="B73" i="61"/>
  <c r="B72" i="61"/>
  <c r="B71" i="61"/>
  <c r="B70" i="61"/>
  <c r="B69" i="61"/>
  <c r="B68" i="61"/>
  <c r="B67" i="61"/>
  <c r="B66" i="61"/>
  <c r="B65" i="61"/>
  <c r="B64" i="61"/>
  <c r="B63" i="61"/>
  <c r="B62" i="61"/>
  <c r="B61" i="61"/>
  <c r="B60" i="61"/>
  <c r="B59" i="61"/>
  <c r="B58" i="61"/>
  <c r="B57" i="61"/>
  <c r="B56" i="61"/>
  <c r="B55" i="61"/>
  <c r="B54" i="61"/>
  <c r="B51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3" i="61"/>
  <c r="B22" i="61"/>
  <c r="B21" i="61"/>
  <c r="B20" i="61"/>
  <c r="B19" i="61"/>
  <c r="B18" i="61"/>
  <c r="B17" i="61"/>
  <c r="B16" i="61"/>
  <c r="B15" i="61"/>
  <c r="B14" i="61"/>
  <c r="B13" i="61"/>
  <c r="B12" i="61"/>
  <c r="B11" i="61"/>
  <c r="B10" i="61"/>
  <c r="B9" i="61"/>
  <c r="B8" i="61"/>
  <c r="B7" i="61"/>
  <c r="B6" i="61"/>
  <c r="B97" i="60"/>
  <c r="B96" i="60"/>
  <c r="B95" i="60"/>
  <c r="B94" i="60"/>
  <c r="B93" i="60"/>
  <c r="B92" i="60"/>
  <c r="B91" i="60"/>
  <c r="B83" i="60"/>
  <c r="B82" i="60"/>
  <c r="B81" i="60"/>
  <c r="B80" i="60"/>
  <c r="B79" i="60"/>
  <c r="B78" i="60"/>
  <c r="B77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97" i="59"/>
  <c r="B96" i="59"/>
  <c r="B95" i="59"/>
  <c r="B94" i="59"/>
  <c r="B93" i="59"/>
  <c r="B92" i="59"/>
  <c r="B91" i="59"/>
  <c r="B83" i="59"/>
  <c r="B82" i="59"/>
  <c r="B81" i="59"/>
  <c r="B80" i="59"/>
  <c r="B79" i="59"/>
  <c r="B78" i="59"/>
  <c r="B77" i="59"/>
  <c r="B74" i="59"/>
  <c r="B73" i="59"/>
  <c r="B72" i="59"/>
  <c r="B71" i="59"/>
  <c r="B70" i="59"/>
  <c r="B69" i="59"/>
  <c r="B68" i="59"/>
  <c r="B67" i="59"/>
  <c r="B66" i="59"/>
  <c r="B65" i="59"/>
  <c r="B64" i="59"/>
  <c r="B63" i="59"/>
  <c r="B62" i="59"/>
  <c r="B61" i="59"/>
  <c r="B60" i="59"/>
  <c r="B59" i="59"/>
  <c r="B58" i="59"/>
  <c r="B57" i="59"/>
  <c r="B56" i="59"/>
  <c r="B55" i="59"/>
  <c r="B54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97" i="55"/>
  <c r="B96" i="55"/>
  <c r="B95" i="55"/>
  <c r="B94" i="55"/>
  <c r="B93" i="55"/>
  <c r="B92" i="55"/>
  <c r="B91" i="55"/>
  <c r="B83" i="55"/>
  <c r="B82" i="55"/>
  <c r="B81" i="55"/>
  <c r="B80" i="55"/>
  <c r="B79" i="55"/>
  <c r="B78" i="55"/>
  <c r="B77" i="55"/>
  <c r="B74" i="55"/>
  <c r="B73" i="55"/>
  <c r="B72" i="55"/>
  <c r="B71" i="55"/>
  <c r="B70" i="55"/>
  <c r="B69" i="55"/>
  <c r="B68" i="55"/>
  <c r="B67" i="55"/>
  <c r="B66" i="55"/>
  <c r="B65" i="55"/>
  <c r="B64" i="55"/>
  <c r="B63" i="55"/>
  <c r="B62" i="55"/>
  <c r="B61" i="55"/>
  <c r="B60" i="55"/>
  <c r="B59" i="55"/>
  <c r="B58" i="55"/>
  <c r="B57" i="55"/>
  <c r="B56" i="55"/>
  <c r="B55" i="55"/>
  <c r="B54" i="55"/>
  <c r="B51" i="55"/>
  <c r="B50" i="55"/>
  <c r="B49" i="55"/>
  <c r="B48" i="55"/>
  <c r="B47" i="55"/>
  <c r="B46" i="55"/>
  <c r="B45" i="55"/>
  <c r="B44" i="55"/>
  <c r="B43" i="55"/>
  <c r="B42" i="55"/>
  <c r="B41" i="55"/>
  <c r="B40" i="55"/>
  <c r="B39" i="55"/>
  <c r="B38" i="55"/>
  <c r="B37" i="55"/>
  <c r="B36" i="55"/>
  <c r="B35" i="55"/>
  <c r="B34" i="55"/>
  <c r="B33" i="55"/>
  <c r="B32" i="55"/>
  <c r="B31" i="55"/>
  <c r="B30" i="55"/>
  <c r="B29" i="55"/>
  <c r="B28" i="55"/>
  <c r="B27" i="55"/>
  <c r="B26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B11" i="55"/>
  <c r="B10" i="55"/>
  <c r="B9" i="55"/>
  <c r="B8" i="55"/>
  <c r="B7" i="55"/>
  <c r="B6" i="55"/>
  <c r="B97" i="56"/>
  <c r="B96" i="56"/>
  <c r="B95" i="56"/>
  <c r="B94" i="56"/>
  <c r="B93" i="56"/>
  <c r="B92" i="56"/>
  <c r="B91" i="56"/>
  <c r="B83" i="56"/>
  <c r="B82" i="56"/>
  <c r="B81" i="56"/>
  <c r="B80" i="56"/>
  <c r="B79" i="56"/>
  <c r="B78" i="56"/>
  <c r="B77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B11" i="56"/>
  <c r="B10" i="56"/>
  <c r="B9" i="56"/>
  <c r="B8" i="56"/>
  <c r="B7" i="56"/>
  <c r="B6" i="56"/>
  <c r="B96" i="57"/>
  <c r="B95" i="57"/>
  <c r="B94" i="57"/>
  <c r="B93" i="57"/>
  <c r="B92" i="57"/>
  <c r="B91" i="57"/>
  <c r="B90" i="57"/>
  <c r="B82" i="57"/>
  <c r="B81" i="57"/>
  <c r="B80" i="57"/>
  <c r="B79" i="57"/>
  <c r="B78" i="57"/>
  <c r="B77" i="57"/>
  <c r="B76" i="57"/>
  <c r="B73" i="57"/>
  <c r="B72" i="57"/>
  <c r="B71" i="57"/>
  <c r="B70" i="57"/>
  <c r="B69" i="57"/>
  <c r="B68" i="57"/>
  <c r="B67" i="57"/>
  <c r="B66" i="57"/>
  <c r="B65" i="57"/>
  <c r="B64" i="57"/>
  <c r="B63" i="57"/>
  <c r="B62" i="57"/>
  <c r="B61" i="57"/>
  <c r="B60" i="57"/>
  <c r="B59" i="57"/>
  <c r="B58" i="57"/>
  <c r="B57" i="57"/>
  <c r="B56" i="57"/>
  <c r="B55" i="57"/>
  <c r="B54" i="57"/>
  <c r="B51" i="57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8" i="57"/>
  <c r="B27" i="57"/>
  <c r="B26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102" i="1"/>
  <c r="B101" i="1"/>
  <c r="B100" i="1"/>
  <c r="B99" i="1"/>
  <c r="B98" i="1"/>
  <c r="B97" i="1"/>
  <c r="B96" i="1"/>
  <c r="B77" i="1"/>
  <c r="B24" i="40" l="1"/>
  <c r="B55" i="40"/>
  <c r="B91" i="40" s="1"/>
  <c r="B24" i="35"/>
  <c r="B91" i="35"/>
  <c r="B91" i="36"/>
  <c r="B24" i="36"/>
  <c r="B24" i="38"/>
  <c r="B24" i="58"/>
  <c r="B55" i="58"/>
  <c r="B79" i="58"/>
  <c r="B91" i="39"/>
  <c r="B24" i="39"/>
  <c r="B55" i="39"/>
  <c r="B91" i="38"/>
  <c r="B55" i="38"/>
  <c r="B24" i="37"/>
  <c r="B55" i="37"/>
  <c r="B55" i="36"/>
  <c r="B55" i="35"/>
  <c r="B93" i="37" l="1"/>
  <c r="B93" i="39"/>
  <c r="B93" i="38"/>
  <c r="B93" i="36"/>
  <c r="B93" i="35"/>
  <c r="B91" i="58"/>
  <c r="B53" i="67" l="1"/>
  <c r="B75" i="62" l="1"/>
  <c r="B85" i="67" l="1"/>
  <c r="B52" i="61"/>
  <c r="B84" i="61" l="1"/>
  <c r="B79" i="1" l="1"/>
  <c r="B85" i="66" l="1"/>
  <c r="B84" i="60" l="1"/>
  <c r="B85" i="50" l="1"/>
  <c r="B84" i="56"/>
  <c r="B52" i="56" l="1"/>
  <c r="B88" i="61" l="1"/>
  <c r="B89" i="67"/>
  <c r="B93" i="1" l="1"/>
  <c r="B53" i="50" l="1"/>
  <c r="B89" i="1" l="1"/>
  <c r="B84" i="59" l="1"/>
  <c r="B83" i="57"/>
  <c r="B84" i="55"/>
  <c r="B52" i="60"/>
  <c r="B52" i="59" l="1"/>
  <c r="B52" i="55"/>
  <c r="B52" i="57"/>
  <c r="B85" i="65" l="1"/>
  <c r="B85" i="64"/>
  <c r="B84" i="63"/>
  <c r="B84" i="62"/>
  <c r="B53" i="66"/>
  <c r="B53" i="64" l="1"/>
  <c r="B53" i="65"/>
  <c r="B89" i="66" l="1"/>
  <c r="B55" i="1" l="1"/>
  <c r="B24" i="1"/>
  <c r="B91" i="1" l="1"/>
  <c r="B53" i="63" l="1"/>
  <c r="B25" i="62" l="1"/>
  <c r="B53" i="62" l="1"/>
  <c r="B86" i="62" s="1"/>
  <c r="B89" i="50" l="1"/>
  <c r="B88" i="63"/>
  <c r="B89" i="65"/>
  <c r="B89" i="64"/>
  <c r="B88" i="62"/>
  <c r="B88" i="60" l="1"/>
  <c r="B88" i="56"/>
  <c r="B88" i="59"/>
  <c r="B88" i="55"/>
  <c r="B87" i="57"/>
  <c r="B75" i="56" l="1"/>
  <c r="B74" i="57" l="1"/>
  <c r="B75" i="59"/>
  <c r="B75" i="60"/>
  <c r="B75" i="61"/>
  <c r="B24" i="57" l="1"/>
  <c r="B85" i="57" s="1"/>
  <c r="B75" i="55"/>
  <c r="B24" i="56" l="1"/>
  <c r="B86" i="56" s="1"/>
  <c r="B24" i="55"/>
  <c r="B86" i="55" s="1"/>
  <c r="B24" i="61" l="1"/>
  <c r="B86" i="61" s="1"/>
  <c r="B24" i="60"/>
  <c r="B86" i="60" s="1"/>
  <c r="B24" i="59"/>
  <c r="B86" i="59" s="1"/>
  <c r="B76" i="50" l="1"/>
  <c r="B75" i="63" l="1"/>
  <c r="B76" i="66" l="1"/>
  <c r="B76" i="64"/>
  <c r="B25" i="50"/>
  <c r="B87" i="50" s="1"/>
  <c r="B76" i="67"/>
  <c r="B76" i="65"/>
  <c r="B25" i="63" l="1"/>
  <c r="B86" i="63" s="1"/>
  <c r="B25" i="65" l="1"/>
  <c r="B87" i="65" s="1"/>
  <c r="B25" i="66"/>
  <c r="B87" i="66" s="1"/>
  <c r="B25" i="64"/>
  <c r="B87" i="64" s="1"/>
  <c r="B25" i="67" l="1"/>
  <c r="B87" i="67" s="1"/>
</calcChain>
</file>

<file path=xl/sharedStrings.xml><?xml version="1.0" encoding="utf-8"?>
<sst xmlns="http://schemas.openxmlformats.org/spreadsheetml/2006/main" count="2811" uniqueCount="167">
  <si>
    <t>CHF</t>
  </si>
  <si>
    <t>No ISIN</t>
  </si>
  <si>
    <t>EUR</t>
  </si>
  <si>
    <t>USD</t>
  </si>
  <si>
    <t>JPY</t>
  </si>
  <si>
    <t>Pond actuelle</t>
  </si>
  <si>
    <t>GBP</t>
  </si>
  <si>
    <t>Courbe CHF - duration</t>
  </si>
  <si>
    <t>Courbe EUR - duration</t>
  </si>
  <si>
    <t>EMCUR</t>
  </si>
  <si>
    <t>SBWMSF3L Index</t>
  </si>
  <si>
    <t>SBWMEU3L Index</t>
  </si>
  <si>
    <t>SBWMJY3L Index</t>
  </si>
  <si>
    <t>SBF14T Index</t>
  </si>
  <si>
    <t>SBR4T Index</t>
  </si>
  <si>
    <t>SF15T Index</t>
  </si>
  <si>
    <t>SF51T Index</t>
  </si>
  <si>
    <t>SBWG13U INDEX</t>
  </si>
  <si>
    <t>SBWG10U INDEX</t>
  </si>
  <si>
    <t>LGCPTRUU Index</t>
  </si>
  <si>
    <t>BAC1TRUU Index</t>
  </si>
  <si>
    <t>LF98TRUU Index</t>
  </si>
  <si>
    <t>LP02TREU Index</t>
  </si>
  <si>
    <t>JPGCHFCP Index</t>
  </si>
  <si>
    <t>LG30TRCH Index</t>
  </si>
  <si>
    <t>SPI Index</t>
  </si>
  <si>
    <t>NDDLUK Index</t>
  </si>
  <si>
    <t>NDDLUS Index</t>
  </si>
  <si>
    <t>NDDLCA Index</t>
  </si>
  <si>
    <t>NDDUPXJ Index</t>
  </si>
  <si>
    <t>NDDLJN Index</t>
  </si>
  <si>
    <t>NDUEEGF Index</t>
  </si>
  <si>
    <t>HFRXGLC Index</t>
  </si>
  <si>
    <t>SWIIT Index</t>
  </si>
  <si>
    <t>ENGL Index</t>
  </si>
  <si>
    <t>SBWGNSUU Index</t>
  </si>
  <si>
    <t>SBWMUD3U Index</t>
  </si>
  <si>
    <t>Inflation Bond CHF</t>
  </si>
  <si>
    <t>Cat Bond CHF</t>
  </si>
  <si>
    <t>Total Return CHF</t>
  </si>
  <si>
    <t>LBUSTRUU Index</t>
  </si>
  <si>
    <t>LBEATREU Index</t>
  </si>
  <si>
    <t>I02913JP Index</t>
  </si>
  <si>
    <t>MSDEEMUN Index</t>
  </si>
  <si>
    <t>M1CXAMPF Index</t>
  </si>
  <si>
    <t>SPBDAL Index</t>
  </si>
  <si>
    <t>Autres</t>
  </si>
  <si>
    <t>LE13TREU Index</t>
  </si>
  <si>
    <t>LE10TREU Index</t>
  </si>
  <si>
    <t>LECPTREU Index</t>
  </si>
  <si>
    <t>Inflation Bond EUR</t>
  </si>
  <si>
    <t>Cat Bond EUR</t>
  </si>
  <si>
    <t>Total Return EUR</t>
  </si>
  <si>
    <t>SBNMUU Index</t>
  </si>
  <si>
    <t>SBNM13U Index</t>
  </si>
  <si>
    <t>SBNM10U Index</t>
  </si>
  <si>
    <t>BXEMTRUU Index</t>
  </si>
  <si>
    <t>M7CXLBPA Index</t>
  </si>
  <si>
    <t>HFRXGLE Index</t>
  </si>
  <si>
    <t>LU13TRUU Index</t>
  </si>
  <si>
    <t>LU10TRUU Index</t>
  </si>
  <si>
    <t>LUACTRUU Index</t>
  </si>
  <si>
    <t>Inflation Bond USD</t>
  </si>
  <si>
    <t>Cat Bond USD</t>
  </si>
  <si>
    <t>Total Return USD</t>
  </si>
  <si>
    <t>SBNUEU Index</t>
  </si>
  <si>
    <t>SBNU13U Index</t>
  </si>
  <si>
    <t>SBNU10U Index</t>
  </si>
  <si>
    <t>BXCGTREU Index</t>
  </si>
  <si>
    <t>M1CXGSBR Index</t>
  </si>
  <si>
    <t>HFRXGL Index</t>
  </si>
  <si>
    <t>CHFUSDCR Curncy</t>
  </si>
  <si>
    <t>CHFJPYCR Curncy</t>
  </si>
  <si>
    <t>EURUSDCR Curncy</t>
  </si>
  <si>
    <t>Contrepartie CHF</t>
  </si>
  <si>
    <t>H03410CH Index</t>
  </si>
  <si>
    <t>NDWUHC Index</t>
  </si>
  <si>
    <t>M0USHCHF Index</t>
  </si>
  <si>
    <t>M0USHEUR Index</t>
  </si>
  <si>
    <t>HJ124304 Index</t>
  </si>
  <si>
    <t>NDUEACWF Index</t>
  </si>
  <si>
    <t>CHFEURCR Curncy</t>
  </si>
  <si>
    <t>EURJPYCR Curncy</t>
  </si>
  <si>
    <t>EURCHFCR Curncy</t>
  </si>
  <si>
    <t>USDCHFCR Curncy</t>
  </si>
  <si>
    <t>USDEURCR Curncy</t>
  </si>
  <si>
    <t>USDJPYCR Curncy</t>
  </si>
  <si>
    <t>JPYEURCR Curncy</t>
  </si>
  <si>
    <t>JPYUSDCR Curncy</t>
  </si>
  <si>
    <t>JPYCHFCR Curncy</t>
  </si>
  <si>
    <t>Contrepartie EUR</t>
  </si>
  <si>
    <t>SBNMEC Index</t>
  </si>
  <si>
    <t>H02913EU Index</t>
  </si>
  <si>
    <t>LG30TREH Index</t>
  </si>
  <si>
    <t>M0CHHEUR Index</t>
  </si>
  <si>
    <t>Contrepartie USD</t>
  </si>
  <si>
    <t>H02913US Index</t>
  </si>
  <si>
    <t>LG30TRUH Index</t>
  </si>
  <si>
    <t>M0CHHUSD Index</t>
  </si>
  <si>
    <t/>
  </si>
  <si>
    <t>aurlnchf curncy</t>
  </si>
  <si>
    <t>XAUUSD Curncy</t>
  </si>
  <si>
    <t>aurlneur curncy</t>
  </si>
  <si>
    <t>LBUSTREH Index</t>
  </si>
  <si>
    <t>HYBRIDCHF</t>
  </si>
  <si>
    <t>M1US000V Index</t>
  </si>
  <si>
    <t>HYBRIDEUR</t>
  </si>
  <si>
    <t>HYBRIDUSD</t>
  </si>
  <si>
    <t>H30909CH Index</t>
  </si>
  <si>
    <t>H30909EU INDEX</t>
  </si>
  <si>
    <t>H30909US INDEX</t>
  </si>
  <si>
    <t>SBWMBP3L Index</t>
  </si>
  <si>
    <t>UCBIFX14 Index</t>
  </si>
  <si>
    <t>UCBIFX02 Index</t>
  </si>
  <si>
    <t>UCBIFX28 Index</t>
  </si>
  <si>
    <t>LF89TREH Index</t>
  </si>
  <si>
    <t>Courbe USD - duration</t>
  </si>
  <si>
    <t>SMCI Index</t>
  </si>
  <si>
    <t>GDMNTR Index</t>
  </si>
  <si>
    <t>M7EMMC Index</t>
  </si>
  <si>
    <t>M1USMC Index</t>
  </si>
  <si>
    <t>H30909US Index</t>
  </si>
  <si>
    <t>LF89TRCH index</t>
  </si>
  <si>
    <t>H20344CH Index</t>
  </si>
  <si>
    <t>H20344EU Index</t>
  </si>
  <si>
    <t>H20344US Index</t>
  </si>
  <si>
    <t>BCOMTR Index</t>
  </si>
  <si>
    <t>SBWGNSZC Index</t>
  </si>
  <si>
    <t>SBNUC Index</t>
  </si>
  <si>
    <t>SBNM10EC Index</t>
  </si>
  <si>
    <t>SBNU10C Index</t>
  </si>
  <si>
    <t>BCOMHFT Index</t>
  </si>
  <si>
    <t>BCOMHET Index</t>
  </si>
  <si>
    <t>SBWG10CH Index</t>
  </si>
  <si>
    <t>M0UKHUSE Index</t>
  </si>
  <si>
    <t>M0UKHEUR Index</t>
  </si>
  <si>
    <t>M0UKHCHF Index</t>
  </si>
  <si>
    <t>M0EMHCHF Index</t>
  </si>
  <si>
    <t>M0EMHUSR Index</t>
  </si>
  <si>
    <t>JCGMMUN Index</t>
  </si>
  <si>
    <t>H00014CH Index</t>
  </si>
  <si>
    <t>H00014EU Index</t>
  </si>
  <si>
    <t>I00014US Index</t>
  </si>
  <si>
    <t>NDDLEXSZ Index</t>
  </si>
  <si>
    <t>NDDLNA Index</t>
  </si>
  <si>
    <t>NDDUP Index</t>
  </si>
  <si>
    <t>SAA Obligations CHF</t>
  </si>
  <si>
    <t>SAA Prudent CHF</t>
  </si>
  <si>
    <t>SAA Modéré CHF</t>
  </si>
  <si>
    <t>SAA Equilibré CHF</t>
  </si>
  <si>
    <t>SAA Dynamique CHF</t>
  </si>
  <si>
    <t>SAA Engagé CHF</t>
  </si>
  <si>
    <t>SAA Actions CHF</t>
  </si>
  <si>
    <t>SAA Obligations EUR</t>
  </si>
  <si>
    <t>SAA Prudent EUR</t>
  </si>
  <si>
    <t>SAA Modéré EUR</t>
  </si>
  <si>
    <t>SAA Equilibré EUR</t>
  </si>
  <si>
    <t>SAA Dynamique EUR</t>
  </si>
  <si>
    <t>SAA Engagé EUR</t>
  </si>
  <si>
    <t>SAA Actions EUR</t>
  </si>
  <si>
    <t>SAA Obligations USD</t>
  </si>
  <si>
    <t>SAA Prudent USD</t>
  </si>
  <si>
    <t>SAA Modéré USD</t>
  </si>
  <si>
    <t>SAA Equilibré USD</t>
  </si>
  <si>
    <t>SAA Dynamique USD</t>
  </si>
  <si>
    <t>SAA Engagé USD</t>
  </si>
  <si>
    <t>SAA Actions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</si>
</sst>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.0_ ;_ * \-#,##0.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applyFont="1"/>
    <xf numFmtId="0" fontId="1" fillId="0" borderId="0" xfId="1"/>
    <xf numFmtId="0" fontId="3" fillId="2" borderId="1" xfId="1" applyFont="1" applyFill="1" applyBorder="1" applyProtection="1"/>
    <xf numFmtId="0" fontId="4" fillId="3" borderId="0" xfId="1" applyFont="1" applyFill="1" applyBorder="1" applyProtection="1"/>
    <xf numFmtId="0" fontId="3" fillId="3" borderId="0" xfId="1" applyFont="1" applyFill="1" applyProtection="1"/>
    <xf numFmtId="0" fontId="3" fillId="3" borderId="0" xfId="1" applyFont="1" applyFill="1" applyBorder="1" applyProtection="1"/>
    <xf numFmtId="0" fontId="3" fillId="0" borderId="0" xfId="1" applyFont="1" applyFill="1" applyProtection="1"/>
    <xf numFmtId="0" fontId="5" fillId="0" borderId="0" xfId="1" applyFont="1"/>
    <xf numFmtId="10" fontId="3" fillId="2" borderId="1" xfId="1" applyNumberFormat="1" applyFont="1" applyFill="1" applyBorder="1" applyProtection="1"/>
    <xf numFmtId="10" fontId="3" fillId="3" borderId="0" xfId="1" applyNumberFormat="1" applyFont="1" applyFill="1" applyProtection="1"/>
    <xf numFmtId="14" fontId="3" fillId="2" borderId="1" xfId="1" applyNumberFormat="1" applyFont="1" applyFill="1" applyBorder="1" applyProtection="1"/>
    <xf numFmtId="0" fontId="0" fillId="0" borderId="0" xfId="0" applyNumberFormat="1"/>
    <xf numFmtId="0" fontId="0" fillId="0" borderId="0" xfId="0" applyFill="1"/>
    <xf numFmtId="0" fontId="0" fillId="0" borderId="0" xfId="0" applyFill="1" applyBorder="1"/>
    <xf numFmtId="165" fontId="3" fillId="3" borderId="0" xfId="2" applyNumberFormat="1" applyFont="1" applyFill="1" applyProtection="1"/>
    <xf numFmtId="14" fontId="0" fillId="0" borderId="0" xfId="0" applyNumberFormat="1"/>
    <xf numFmtId="10" fontId="3" fillId="3" borderId="0" xfId="1" applyNumberFormat="1" applyFont="1" applyFill="1" applyBorder="1" applyProtection="1"/>
    <xf numFmtId="10" fontId="3" fillId="2" borderId="2" xfId="1" applyNumberFormat="1" applyFont="1" applyFill="1" applyBorder="1" applyProtection="1"/>
    <xf numFmtId="0" fontId="3" fillId="2" borderId="2" xfId="1" applyFont="1" applyFill="1" applyBorder="1" applyProtection="1"/>
    <xf numFmtId="10" fontId="3" fillId="3" borderId="0" xfId="1" applyNumberFormat="1" applyFont="1" applyFill="1" applyBorder="1" applyAlignment="1" applyProtection="1">
      <alignment horizontal="left"/>
    </xf>
    <xf numFmtId="10" fontId="6" fillId="3" borderId="0" xfId="1" applyNumberFormat="1" applyFont="1" applyFill="1" applyBorder="1" applyProtection="1"/>
    <xf numFmtId="10" fontId="3" fillId="0" borderId="0" xfId="1" applyNumberFormat="1" applyFont="1" applyFill="1" applyBorder="1" applyProtection="1"/>
    <xf numFmtId="10" fontId="3" fillId="0" borderId="0" xfId="1" applyNumberFormat="1" applyFont="1" applyFill="1" applyBorder="1" applyAlignment="1" applyProtection="1">
      <alignment horizontal="left"/>
    </xf>
    <xf numFmtId="10" fontId="6" fillId="0" borderId="0" xfId="1" applyNumberFormat="1" applyFont="1" applyFill="1" applyBorder="1" applyProtection="1"/>
    <xf numFmtId="10" fontId="6" fillId="0" borderId="0" xfId="1" applyNumberFormat="1" applyFont="1" applyFill="1" applyBorder="1" applyAlignment="1" applyProtection="1">
      <alignment horizontal="left"/>
    </xf>
    <xf numFmtId="14" fontId="3" fillId="4" borderId="1" xfId="1" applyNumberFormat="1" applyFont="1" applyFill="1" applyBorder="1" applyProtection="1"/>
    <xf numFmtId="0" fontId="3" fillId="0" borderId="0" xfId="1" applyFont="1" applyFill="1" applyBorder="1" applyProtection="1"/>
    <xf numFmtId="0" fontId="7" fillId="0" borderId="0" xfId="0" applyFont="1"/>
    <xf numFmtId="10" fontId="3" fillId="0" borderId="3" xfId="1" applyNumberFormat="1" applyFont="1" applyFill="1" applyBorder="1" applyProtection="1"/>
    <xf numFmtId="0" fontId="3" fillId="4" borderId="0" xfId="1" applyFont="1" applyFill="1" applyProtection="1"/>
    <xf numFmtId="10" fontId="3" fillId="4" borderId="0" xfId="1" applyNumberFormat="1" applyFont="1" applyFill="1" applyProtection="1"/>
    <xf numFmtId="0" fontId="0" fillId="4" borderId="0" xfId="0" applyFill="1"/>
  </cellXfs>
  <cellStyles count="4">
    <cellStyle name="Comma" xfId="2" builtinId="3"/>
    <cellStyle name="Milliers 2" xfId="3" xr:uid="{00000000-0005-0000-0000-000001000000}"/>
    <cellStyle name="Normal" xfId="0" builtinId="0"/>
    <cellStyle name="Normal 2" xfId="1" xr:uid="{00000000-0005-0000-0000-000003000000}"/>
  </cellStyles>
  <dxfs count="120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W%20-%20PROGRAMMES/BCVs%20risque%20et%20duration%20fund%20lis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G%20-%20OPERATIONS%20GLOBALES/MODELES%20STAR%20SELECT/PORTEFEUILLES%20MODELES%20-%20STAR%20SELEC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F%20-%20FONDS%20PLC%20BCVs/BCVS-WKB%20FAA/BCVs-WKB%20Flex%20-%20Historique%20des%20pond&#233;rat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ECONOMISTE/16_GrillesTactiques/BCVs%20Benchmar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- Table (1)"/>
      <sheetName val="BD - Funds - New"/>
      <sheetName val="Certificats"/>
      <sheetName val="LIGNES DIRECTES"/>
      <sheetName val="INDICES"/>
      <sheetName val="MAJ IDX"/>
      <sheetName val="FLEX LUX ELIGIBLES"/>
      <sheetName val="FLEX LUX NON ELIGIBLES"/>
      <sheetName val="FLEX CH ELIGIBLES"/>
      <sheetName val="FP VALIDES"/>
      <sheetName val="NO_TK_MANQUANTS"/>
      <sheetName val="BCVs risque et duration fund li"/>
      <sheetName val="BD - Sélection"/>
      <sheetName val="BD - Funds"/>
      <sheetName val="RM - Fonds hors Lipper"/>
      <sheetName val="BD - Positions"/>
      <sheetName val="Sheet1 - Table (2)"/>
      <sheetName val="FP ELIGIBLES"/>
      <sheetName val="FP NON ELIGIBLES"/>
      <sheetName val="#REF"/>
    </sheetNames>
    <sheetDataSet>
      <sheetData sheetId="0"/>
      <sheetData sheetId="1">
        <row r="7">
          <cell r="N7" t="str">
            <v>Countries Notified for Sale</v>
          </cell>
        </row>
        <row r="8">
          <cell r="A8" t="str">
            <v>Code ISIN</v>
          </cell>
          <cell r="B8" t="str">
            <v>Valeur</v>
          </cell>
          <cell r="C8" t="str">
            <v>Nom</v>
          </cell>
          <cell r="D8" t="str">
            <v>Date</v>
          </cell>
          <cell r="E8" t="str">
            <v>TER</v>
          </cell>
          <cell r="F8" t="str">
            <v>UCITS</v>
          </cell>
          <cell r="G8" t="str">
            <v>Domicile</v>
          </cell>
          <cell r="H8" t="str">
            <v>Monnaie</v>
          </cell>
          <cell r="I8" t="str">
            <v>Type de produit</v>
          </cell>
          <cell r="J8" t="str">
            <v>Classe d'actifs</v>
          </cell>
          <cell r="K8" t="str">
            <v>Date2</v>
          </cell>
          <cell r="L8" t="str">
            <v>AUM</v>
          </cell>
          <cell r="M8" t="str">
            <v>Int/Div</v>
          </cell>
          <cell r="N8" t="str">
            <v>Belgium</v>
          </cell>
          <cell r="O8" t="str">
            <v>France</v>
          </cell>
          <cell r="P8" t="str">
            <v>Italy</v>
          </cell>
          <cell r="Q8" t="str">
            <v>Netherlands</v>
          </cell>
          <cell r="R8" t="str">
            <v>Spain</v>
          </cell>
          <cell r="S8" t="str">
            <v>German Tax Transparency</v>
          </cell>
          <cell r="T8" t="str">
            <v>UK Reporting Fund</v>
          </cell>
          <cell r="U8" t="str">
            <v>Autorisations_Conso</v>
          </cell>
          <cell r="V8" t="str">
            <v>STRUCTURE LEGALE</v>
          </cell>
          <cell r="W8" t="str">
            <v>Valuation/Pricing Frequency</v>
          </cell>
          <cell r="X8" t="str">
            <v>Index Replication Method</v>
          </cell>
          <cell r="Y8" t="str">
            <v>Type de fonds</v>
          </cell>
          <cell r="Z8" t="str">
            <v>Rating Emetteur</v>
          </cell>
          <cell r="AA8" t="str">
            <v>FONDS FERME</v>
          </cell>
          <cell r="AB8" t="str">
            <v>Catégorie gestion</v>
          </cell>
          <cell r="AC8" t="str">
            <v>PP_L1</v>
          </cell>
          <cell r="AD8" t="str">
            <v>PP_CHF_L2</v>
          </cell>
          <cell r="AE8" t="str">
            <v>PP_EUR_L2</v>
          </cell>
          <cell r="AF8" t="str">
            <v>PP_USD_L2</v>
          </cell>
          <cell r="AG8" t="str">
            <v>Sous-catégorie gestion</v>
          </cell>
          <cell r="AH8" t="str">
            <v>Sous-catégorie I</v>
          </cell>
          <cell r="AI8" t="str">
            <v>Classe</v>
          </cell>
          <cell r="AJ8" t="str">
            <v>Sous-catégorie</v>
          </cell>
          <cell r="AK8" t="str">
            <v>OPP2</v>
          </cell>
          <cell r="AL8" t="str">
            <v>OPP2_L2</v>
          </cell>
          <cell r="AM8" t="str">
            <v>OPP2_SCAT</v>
          </cell>
          <cell r="AN8" t="str">
            <v>OPP2_% Plac_Alternatifs</v>
          </cell>
          <cell r="AO8" t="str">
            <v>CATEROGIE_THEMATIQUE_PP</v>
          </cell>
          <cell r="AP8" t="str">
            <v>Zone de risque</v>
          </cell>
          <cell r="AQ8" t="str">
            <v>Duration</v>
          </cell>
          <cell r="AR8" t="str">
            <v>YTM</v>
          </cell>
          <cell r="AS8" t="str">
            <v>YTM NET</v>
          </cell>
          <cell r="AT8" t="str">
            <v>RATING AAA/AA</v>
          </cell>
          <cell r="AU8" t="str">
            <v>RATING A</v>
          </cell>
          <cell r="AV8" t="str">
            <v>RATING BBB</v>
          </cell>
          <cell r="AW8" t="str">
            <v>NON IG</v>
          </cell>
          <cell r="AX8" t="str">
            <v>CHF</v>
          </cell>
          <cell r="AY8" t="str">
            <v>EUR</v>
          </cell>
          <cell r="AZ8" t="str">
            <v>GBP</v>
          </cell>
          <cell r="BA8" t="str">
            <v>NON EUR</v>
          </cell>
          <cell r="BB8" t="str">
            <v>USD</v>
          </cell>
          <cell r="BC8" t="str">
            <v>CAD</v>
          </cell>
          <cell r="BD8" t="str">
            <v>AUD</v>
          </cell>
          <cell r="BE8" t="str">
            <v>JPY</v>
          </cell>
          <cell r="BF8" t="str">
            <v>SGD</v>
          </cell>
          <cell r="BG8" t="str">
            <v>NZD</v>
          </cell>
          <cell r="BH8" t="str">
            <v>HKD</v>
          </cell>
          <cell r="BI8" t="str">
            <v>EMCUR</v>
          </cell>
          <cell r="BJ8" t="str">
            <v>SUISSE</v>
          </cell>
          <cell r="BK8" t="str">
            <v>EMU</v>
          </cell>
          <cell r="BL8" t="str">
            <v>GRANDE-BRETAGNE</v>
          </cell>
          <cell r="BM8" t="str">
            <v>EUROPE X EUR</v>
          </cell>
          <cell r="BN8" t="str">
            <v>USA</v>
          </cell>
          <cell r="BO8" t="str">
            <v>CANADA</v>
          </cell>
          <cell r="BP8" t="str">
            <v>JAPON</v>
          </cell>
          <cell r="BQ8" t="str">
            <v>PACIFIQUE EX JP</v>
          </cell>
          <cell r="BR8" t="str">
            <v>EMERGENTS</v>
          </cell>
          <cell r="BS8" t="str">
            <v>RESTRICTIONS</v>
          </cell>
          <cell r="BT8" t="str">
            <v>FRAIS IN</v>
          </cell>
          <cell r="BU8" t="str">
            <v>FRAIS OUT</v>
          </cell>
          <cell r="BV8" t="str">
            <v>type_frais</v>
          </cell>
          <cell r="BW8" t="str">
            <v>% Gouvernementales</v>
          </cell>
          <cell r="BX8" t="str">
            <v>% Corporate</v>
          </cell>
          <cell r="BY8" t="str">
            <v>Invest autres OPCVM</v>
          </cell>
          <cell r="BZ8" t="str">
            <v>autre_opcvm_logic</v>
          </cell>
          <cell r="CA8" t="str">
            <v>BENCHMARK</v>
          </cell>
          <cell r="CB8" t="str">
            <v>Modèles</v>
          </cell>
          <cell r="CC8" t="str">
            <v>GESTION</v>
          </cell>
          <cell r="CD8" t="str">
            <v>TICKER_BLOOMBERG</v>
          </cell>
          <cell r="CE8" t="str">
            <v>TICKER_BLOOMBERG_BENCHMARK_GERAN</v>
          </cell>
          <cell r="CF8" t="str">
            <v>FAA</v>
          </cell>
          <cell r="CG8" t="str">
            <v>STAR SELECT</v>
          </cell>
          <cell r="CH8" t="str">
            <v>SMART</v>
          </cell>
          <cell r="CI8" t="str">
            <v>ACTIF</v>
          </cell>
          <cell r="CJ8" t="str">
            <v>INSTIT</v>
          </cell>
          <cell r="CK8" t="str">
            <v>NON_STANDARD</v>
          </cell>
          <cell r="CL8" t="str">
            <v>MAJ</v>
          </cell>
          <cell r="CM8" t="str">
            <v>REMARQUES</v>
          </cell>
          <cell r="CN8" t="str">
            <v>FREQUENCY</v>
          </cell>
          <cell r="CO8" t="str">
            <v>LPCC_CLASS</v>
          </cell>
          <cell r="CP8" t="str">
            <v>LOPCLUX_CLASS</v>
          </cell>
          <cell r="CQ8" t="str">
            <v>SEGMENTS</v>
          </cell>
          <cell r="CR8" t="str">
            <v>Style de gestion</v>
          </cell>
          <cell r="CS8" t="str">
            <v>VIDE1</v>
          </cell>
          <cell r="CT8" t="str">
            <v>VIDE2</v>
          </cell>
          <cell r="CU8" t="str">
            <v>POS FONDS</v>
          </cell>
          <cell r="CV8" t="str">
            <v>POS Mandats</v>
          </cell>
          <cell r="CW8" t="str">
            <v>POS Pension 35</v>
          </cell>
          <cell r="CX8" t="str">
            <v>POS flex 35 EUR</v>
          </cell>
          <cell r="CY8" t="str">
            <v>Colonne3</v>
          </cell>
          <cell r="CZ8" t="str">
            <v>FOS</v>
          </cell>
        </row>
        <row r="9">
          <cell r="A9" t="str">
            <v>CH0140549228</v>
          </cell>
          <cell r="B9">
            <v>14054922</v>
          </cell>
          <cell r="C9" t="str">
            <v>Swisscanto (CH) IEF MSCI® World ex CH NT USD</v>
          </cell>
          <cell r="D9">
            <v>44196</v>
          </cell>
          <cell r="E9">
            <v>0</v>
          </cell>
          <cell r="F9">
            <v>0</v>
          </cell>
          <cell r="G9" t="str">
            <v>Switzerland</v>
          </cell>
          <cell r="H9" t="str">
            <v>USD</v>
          </cell>
          <cell r="I9" t="str">
            <v>Fonds de placement</v>
          </cell>
          <cell r="J9" t="str">
            <v>Actions</v>
          </cell>
          <cell r="K9">
            <v>44255</v>
          </cell>
          <cell r="L9">
            <v>958.98110910000003</v>
          </cell>
          <cell r="M9" t="str">
            <v>Retained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b">
            <v>1</v>
          </cell>
          <cell r="T9">
            <v>0</v>
          </cell>
          <cell r="U9" t="str">
            <v>GE</v>
          </cell>
          <cell r="V9" t="str">
            <v>CH - Uebrige Fds tradit. Anl.</v>
          </cell>
          <cell r="W9" t="str">
            <v>Détermination des Prix Quotidien</v>
          </cell>
          <cell r="X9" t="str">
            <v>Full</v>
          </cell>
          <cell r="Y9" t="str">
            <v>Fonds de placement</v>
          </cell>
          <cell r="AA9" t="str">
            <v>N</v>
          </cell>
          <cell r="AB9" t="str">
            <v>Actions Monde</v>
          </cell>
          <cell r="AC9" t="str">
            <v>Actions</v>
          </cell>
          <cell r="AD9" t="str">
            <v>Actions Monde</v>
          </cell>
          <cell r="AE9" t="str">
            <v>Actions Monde</v>
          </cell>
          <cell r="AF9" t="str">
            <v>Actions Monde</v>
          </cell>
          <cell r="AG9" t="str">
            <v>Large</v>
          </cell>
          <cell r="AH9" t="str">
            <v>Liquidités</v>
          </cell>
          <cell r="AI9" t="str">
            <v>Actions</v>
          </cell>
          <cell r="AJ9" t="str">
            <v>Actions</v>
          </cell>
          <cell r="AK9" t="str">
            <v>Actions</v>
          </cell>
          <cell r="AL9" t="str">
            <v>Actions Monde</v>
          </cell>
          <cell r="AM9" t="str">
            <v>Actions étrangères</v>
          </cell>
          <cell r="AO9" t="str">
            <v>Actions Monde</v>
          </cell>
          <cell r="AP9" t="str">
            <v>Monde</v>
          </cell>
          <cell r="AS9" t="str">
            <v/>
          </cell>
          <cell r="AX9">
            <v>0</v>
          </cell>
          <cell r="AY9">
            <v>0.10173462014279998</v>
          </cell>
          <cell r="AZ9">
            <v>4.2326244548846224E-2</v>
          </cell>
          <cell r="BA9">
            <v>2.1364270229987999E-2</v>
          </cell>
          <cell r="BB9">
            <v>0.69977331316158176</v>
          </cell>
          <cell r="BC9">
            <v>3.2954740281340128E-2</v>
          </cell>
          <cell r="BD9">
            <v>2.0736010848976374E-2</v>
          </cell>
          <cell r="BE9">
            <v>6.8278102520401576E-2</v>
          </cell>
          <cell r="BF9">
            <v>3.0554043490633159E-3</v>
          </cell>
          <cell r="BG9">
            <v>7.1292768144810706E-4</v>
          </cell>
          <cell r="BH9">
            <v>9.0643662355545038E-3</v>
          </cell>
          <cell r="BI9">
            <v>0</v>
          </cell>
          <cell r="BJ9">
            <v>0</v>
          </cell>
          <cell r="BK9">
            <v>0.10173462014279998</v>
          </cell>
          <cell r="BL9">
            <v>4.2326244548846224E-2</v>
          </cell>
          <cell r="BM9">
            <v>2.1364270229987999E-2</v>
          </cell>
          <cell r="BN9">
            <v>0.69977331316158176</v>
          </cell>
          <cell r="BO9">
            <v>3.2954740281340128E-2</v>
          </cell>
          <cell r="BP9">
            <v>6.8278102520401576E-2</v>
          </cell>
          <cell r="BQ9">
            <v>3.3568709115042297E-2</v>
          </cell>
          <cell r="BR9">
            <v>0</v>
          </cell>
          <cell r="BS9"/>
          <cell r="BT9">
            <v>8.0000000000000004E-4</v>
          </cell>
          <cell r="BU9">
            <v>4.0000000000000002E-4</v>
          </cell>
          <cell r="BV9"/>
          <cell r="BW9"/>
          <cell r="BX9"/>
          <cell r="BY9">
            <v>0.49</v>
          </cell>
          <cell r="BZ9" t="str">
            <v>inferieur</v>
          </cell>
          <cell r="CA9" t="str">
            <v>MSCI World ex Switzerland NR USD</v>
          </cell>
          <cell r="CB9" t="str">
            <v/>
          </cell>
          <cell r="CC9" t="str">
            <v>INDICIELLE</v>
          </cell>
          <cell r="CD9" t="str">
            <v>SWMWXSN SW Equity</v>
          </cell>
          <cell r="CE9" t="str">
            <v>M4CXCSAQ INDEX</v>
          </cell>
          <cell r="CF9" t="str">
            <v xml:space="preserve"> </v>
          </cell>
          <cell r="CG9" t="str">
            <v xml:space="preserve"> </v>
          </cell>
          <cell r="CH9" t="str">
            <v xml:space="preserve"> </v>
          </cell>
          <cell r="CI9" t="str">
            <v xml:space="preserve"> </v>
          </cell>
          <cell r="CJ9" t="str">
            <v>X</v>
          </cell>
          <cell r="CK9" t="str">
            <v xml:space="preserve"> </v>
          </cell>
          <cell r="CL9" t="str">
            <v>MAJ AUTO</v>
          </cell>
          <cell r="CM9" t="str">
            <v xml:space="preserve"> </v>
          </cell>
          <cell r="CN9" t="str">
            <v>Jour</v>
          </cell>
          <cell r="CO9" t="str">
            <v>Actions</v>
          </cell>
          <cell r="CP9" t="str">
            <v/>
          </cell>
          <cell r="CQ9"/>
          <cell r="CR9"/>
          <cell r="CS9">
            <v>1</v>
          </cell>
          <cell r="CT9">
            <v>1</v>
          </cell>
          <cell r="CU9"/>
        </row>
        <row r="10">
          <cell r="A10" t="str">
            <v>CH0192306410</v>
          </cell>
          <cell r="B10">
            <v>19230641</v>
          </cell>
          <cell r="C10" t="str">
            <v>Swisscanto (CH) IEF MSCI® World ex CH GT USD</v>
          </cell>
          <cell r="D10">
            <v>44196</v>
          </cell>
          <cell r="E10">
            <v>0.19</v>
          </cell>
          <cell r="F10">
            <v>0</v>
          </cell>
          <cell r="G10" t="str">
            <v>Switzerland</v>
          </cell>
          <cell r="H10" t="str">
            <v>USD</v>
          </cell>
          <cell r="I10" t="str">
            <v>Fonds de placement</v>
          </cell>
          <cell r="J10" t="str">
            <v>Actions</v>
          </cell>
          <cell r="K10">
            <v>44255</v>
          </cell>
          <cell r="L10">
            <v>958.98110910000003</v>
          </cell>
          <cell r="M10" t="str">
            <v>Retained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b">
            <v>1</v>
          </cell>
          <cell r="T10">
            <v>0</v>
          </cell>
          <cell r="U10" t="str">
            <v>GE</v>
          </cell>
          <cell r="V10" t="str">
            <v>CH - Uebrige Fds tradit. Anl.</v>
          </cell>
          <cell r="W10" t="str">
            <v>Détermination des Prix Quotidien</v>
          </cell>
          <cell r="X10" t="str">
            <v>Full</v>
          </cell>
          <cell r="Y10" t="str">
            <v>Fonds de placement</v>
          </cell>
          <cell r="AA10" t="str">
            <v>N</v>
          </cell>
          <cell r="AB10" t="str">
            <v>Actions Monde</v>
          </cell>
          <cell r="AC10" t="str">
            <v>Actions</v>
          </cell>
          <cell r="AD10" t="str">
            <v>Actions Monde</v>
          </cell>
          <cell r="AE10" t="str">
            <v>Actions Monde</v>
          </cell>
          <cell r="AF10" t="str">
            <v>Actions Monde</v>
          </cell>
          <cell r="AG10" t="str">
            <v>Liquidités</v>
          </cell>
          <cell r="AH10" t="str">
            <v>Liquidités</v>
          </cell>
          <cell r="AI10" t="str">
            <v>Actions</v>
          </cell>
          <cell r="AJ10" t="str">
            <v>Actions</v>
          </cell>
          <cell r="AK10" t="str">
            <v>Actions</v>
          </cell>
          <cell r="AL10" t="str">
            <v>Actions Monde</v>
          </cell>
          <cell r="AM10" t="str">
            <v>Actions étrangères</v>
          </cell>
          <cell r="AO10" t="str">
            <v>Actions Monde</v>
          </cell>
          <cell r="AP10" t="str">
            <v>Monde</v>
          </cell>
          <cell r="AS10" t="str">
            <v/>
          </cell>
          <cell r="AX10">
            <v>0</v>
          </cell>
          <cell r="AY10">
            <v>0.10173462014279998</v>
          </cell>
          <cell r="AZ10">
            <v>4.2326244548846224E-2</v>
          </cell>
          <cell r="BA10">
            <v>2.1364270229987999E-2</v>
          </cell>
          <cell r="BB10">
            <v>0.69977331316158176</v>
          </cell>
          <cell r="BC10">
            <v>3.2954740281340128E-2</v>
          </cell>
          <cell r="BD10">
            <v>2.0736010848976374E-2</v>
          </cell>
          <cell r="BE10">
            <v>6.8278102520401576E-2</v>
          </cell>
          <cell r="BF10">
            <v>3.0554043490633159E-3</v>
          </cell>
          <cell r="BG10">
            <v>7.1292768144810706E-4</v>
          </cell>
          <cell r="BH10">
            <v>9.0643662355545038E-3</v>
          </cell>
          <cell r="BI10">
            <v>0</v>
          </cell>
          <cell r="BJ10">
            <v>0</v>
          </cell>
          <cell r="BK10">
            <v>0.10173462014279998</v>
          </cell>
          <cell r="BL10">
            <v>4.2326244548846224E-2</v>
          </cell>
          <cell r="BM10">
            <v>2.1364270229987999E-2</v>
          </cell>
          <cell r="BN10">
            <v>0.69977331316158176</v>
          </cell>
          <cell r="BO10">
            <v>3.2954740281340128E-2</v>
          </cell>
          <cell r="BP10">
            <v>6.8278102520401576E-2</v>
          </cell>
          <cell r="BQ10">
            <v>3.3568709115042297E-2</v>
          </cell>
          <cell r="BR10">
            <v>0</v>
          </cell>
          <cell r="BS10"/>
          <cell r="BT10"/>
          <cell r="BU10"/>
          <cell r="BV10"/>
          <cell r="BW10"/>
          <cell r="BX10"/>
          <cell r="BY10" t="str">
            <v>MSCI World ex Switzerland NR USD</v>
          </cell>
          <cell r="BZ10" t="str">
            <v/>
          </cell>
          <cell r="CA10" t="str">
            <v>MSCI World ex Switzerland NR USD</v>
          </cell>
          <cell r="CB10" t="str">
            <v/>
          </cell>
          <cell r="CC10" t="str">
            <v/>
          </cell>
          <cell r="CD10"/>
          <cell r="CE10" t="str">
            <v/>
          </cell>
          <cell r="CF10" t="str">
            <v xml:space="preserve"> </v>
          </cell>
          <cell r="CG10" t="str">
            <v xml:space="preserve"> </v>
          </cell>
          <cell r="CH10" t="str">
            <v xml:space="preserve"> </v>
          </cell>
          <cell r="CI10" t="str">
            <v xml:space="preserve"> </v>
          </cell>
          <cell r="CJ10" t="str">
            <v xml:space="preserve"> </v>
          </cell>
          <cell r="CK10" t="str">
            <v xml:space="preserve"> </v>
          </cell>
          <cell r="CL10"/>
          <cell r="CM10" t="str">
            <v xml:space="preserve"> </v>
          </cell>
          <cell r="CN10" t="str">
            <v>Jour</v>
          </cell>
          <cell r="CO10" t="str">
            <v/>
          </cell>
          <cell r="CP10" t="str">
            <v/>
          </cell>
          <cell r="CQ10"/>
          <cell r="CR10"/>
          <cell r="CS10">
            <v>1</v>
          </cell>
          <cell r="CT10">
            <v>1</v>
          </cell>
          <cell r="CU10"/>
        </row>
        <row r="11">
          <cell r="A11" t="str">
            <v>CH0192306402</v>
          </cell>
          <cell r="B11">
            <v>19230640</v>
          </cell>
          <cell r="C11" t="str">
            <v>SWC (CH) Index EF MSCI World ex Switzerland N</v>
          </cell>
          <cell r="D11">
            <v>42779</v>
          </cell>
          <cell r="E11">
            <v>0.01</v>
          </cell>
          <cell r="F11">
            <v>0</v>
          </cell>
          <cell r="G11" t="str">
            <v>Switzerland</v>
          </cell>
          <cell r="H11" t="str">
            <v>USD</v>
          </cell>
          <cell r="I11" t="str">
            <v>Fonds de placement</v>
          </cell>
          <cell r="J11" t="str">
            <v>Actions</v>
          </cell>
          <cell r="K11">
            <v>44255</v>
          </cell>
          <cell r="L11">
            <v>958.98110910000003</v>
          </cell>
          <cell r="M11" t="str">
            <v>Retained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 t="str">
            <v/>
          </cell>
          <cell r="V11" t="str">
            <v>CH - Uebrige Fds tradit. Anl.</v>
          </cell>
          <cell r="W11" t="str">
            <v>Détermination des Prix Quotidien</v>
          </cell>
          <cell r="X11" t="str">
            <v>Optimized</v>
          </cell>
          <cell r="Y11" t="str">
            <v>Fonds de placement</v>
          </cell>
          <cell r="AA11" t="str">
            <v>N</v>
          </cell>
          <cell r="AB11" t="str">
            <v>Actions Monde</v>
          </cell>
          <cell r="AC11" t="str">
            <v>Actions</v>
          </cell>
          <cell r="AD11" t="str">
            <v>Actions Monde</v>
          </cell>
          <cell r="AE11" t="str">
            <v>Actions Monde</v>
          </cell>
          <cell r="AF11" t="str">
            <v>Actions Monde</v>
          </cell>
          <cell r="AG11" t="str">
            <v>Liquidités</v>
          </cell>
          <cell r="AH11" t="str">
            <v>Liquidités</v>
          </cell>
          <cell r="AI11" t="str">
            <v>Actions</v>
          </cell>
          <cell r="AJ11" t="str">
            <v>Actions</v>
          </cell>
          <cell r="AK11" t="str">
            <v>Actions</v>
          </cell>
          <cell r="AL11" t="str">
            <v>Actions Monde</v>
          </cell>
          <cell r="AM11" t="str">
            <v>Actions étrangères</v>
          </cell>
          <cell r="AO11" t="str">
            <v>Actions Monde</v>
          </cell>
          <cell r="AP11" t="str">
            <v>Monde</v>
          </cell>
          <cell r="AS11" t="str">
            <v/>
          </cell>
          <cell r="AX11">
            <v>0</v>
          </cell>
          <cell r="AY11">
            <v>0.10173462014279998</v>
          </cell>
          <cell r="AZ11">
            <v>4.2326244548846224E-2</v>
          </cell>
          <cell r="BA11">
            <v>2.1364270229987999E-2</v>
          </cell>
          <cell r="BB11">
            <v>0.69977331316158176</v>
          </cell>
          <cell r="BC11">
            <v>3.2954740281340128E-2</v>
          </cell>
          <cell r="BD11">
            <v>2.0736010848976374E-2</v>
          </cell>
          <cell r="BE11">
            <v>6.8278102520401576E-2</v>
          </cell>
          <cell r="BF11">
            <v>3.0554043490633159E-3</v>
          </cell>
          <cell r="BG11">
            <v>7.1292768144810706E-4</v>
          </cell>
          <cell r="BH11">
            <v>9.0643662355545038E-3</v>
          </cell>
          <cell r="BI11">
            <v>0</v>
          </cell>
          <cell r="BJ11">
            <v>0</v>
          </cell>
          <cell r="BK11">
            <v>0.10173462014279998</v>
          </cell>
          <cell r="BL11">
            <v>4.2326244548846224E-2</v>
          </cell>
          <cell r="BM11">
            <v>2.1364270229987999E-2</v>
          </cell>
          <cell r="BN11">
            <v>0.69977331316158176</v>
          </cell>
          <cell r="BO11">
            <v>3.2954740281340128E-2</v>
          </cell>
          <cell r="BP11">
            <v>6.8278102520401576E-2</v>
          </cell>
          <cell r="BQ11">
            <v>3.3568709115042297E-2</v>
          </cell>
          <cell r="BR11">
            <v>0</v>
          </cell>
          <cell r="BS11"/>
          <cell r="BT11"/>
          <cell r="BU11"/>
          <cell r="BV11"/>
          <cell r="BW11"/>
          <cell r="BX11"/>
          <cell r="BY11" t="str">
            <v>MSCI World ex Switzerland NR USD</v>
          </cell>
          <cell r="BZ11" t="str">
            <v>Indiciel</v>
          </cell>
          <cell r="CA11" t="str">
            <v>MSCI World ex Switzerland NR USD</v>
          </cell>
          <cell r="CB11" t="str">
            <v>Indiciel</v>
          </cell>
          <cell r="CC11" t="str">
            <v/>
          </cell>
          <cell r="CD11"/>
          <cell r="CE11" t="str">
            <v/>
          </cell>
          <cell r="CF11" t="str">
            <v xml:space="preserve"> </v>
          </cell>
          <cell r="CG11" t="str">
            <v xml:space="preserve"> </v>
          </cell>
          <cell r="CH11" t="str">
            <v xml:space="preserve"> </v>
          </cell>
          <cell r="CI11" t="str">
            <v xml:space="preserve"> </v>
          </cell>
          <cell r="CJ11" t="str">
            <v xml:space="preserve"> </v>
          </cell>
          <cell r="CK11" t="str">
            <v xml:space="preserve"> </v>
          </cell>
          <cell r="CL11">
            <v>42704</v>
          </cell>
          <cell r="CM11" t="str">
            <v xml:space="preserve"> </v>
          </cell>
          <cell r="CN11" t="str">
            <v>Jour</v>
          </cell>
          <cell r="CO11" t="str">
            <v/>
          </cell>
          <cell r="CP11" t="str">
            <v/>
          </cell>
          <cell r="CQ11"/>
          <cell r="CR11"/>
          <cell r="CS11">
            <v>1</v>
          </cell>
          <cell r="CT11">
            <v>1</v>
          </cell>
          <cell r="CU11"/>
        </row>
        <row r="12">
          <cell r="A12" t="str">
            <v>CH0030856048</v>
          </cell>
          <cell r="B12">
            <v>3085604</v>
          </cell>
          <cell r="C12" t="str">
            <v>CSIF (CH) Equity World ex CH DB</v>
          </cell>
          <cell r="D12">
            <v>43890</v>
          </cell>
          <cell r="E12">
            <v>0.1255</v>
          </cell>
          <cell r="F12">
            <v>0</v>
          </cell>
          <cell r="G12" t="str">
            <v>Switzerland</v>
          </cell>
          <cell r="H12" t="str">
            <v>CHF</v>
          </cell>
          <cell r="I12" t="str">
            <v>Fonds de placement</v>
          </cell>
          <cell r="J12" t="str">
            <v>Actions</v>
          </cell>
          <cell r="K12">
            <v>44255</v>
          </cell>
          <cell r="L12">
            <v>1719.6093000000001</v>
          </cell>
          <cell r="M12" t="str">
            <v>Retained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 t="str">
            <v/>
          </cell>
          <cell r="V12" t="str">
            <v>CH - Uebrige Fds tradit. Anl.</v>
          </cell>
          <cell r="W12" t="str">
            <v>Détermination des Prix Quotidien</v>
          </cell>
          <cell r="X12" t="str">
            <v>Full</v>
          </cell>
          <cell r="Y12" t="str">
            <v>Fonds de placement</v>
          </cell>
          <cell r="AA12" t="str">
            <v>N</v>
          </cell>
          <cell r="AB12" t="str">
            <v>Actions Monde</v>
          </cell>
          <cell r="AC12" t="str">
            <v>Actions</v>
          </cell>
          <cell r="AD12" t="str">
            <v>Actions Monde</v>
          </cell>
          <cell r="AE12" t="str">
            <v>Actions Monde</v>
          </cell>
          <cell r="AF12" t="str">
            <v>Actions Monde</v>
          </cell>
          <cell r="AG12" t="str">
            <v>Large</v>
          </cell>
          <cell r="AH12" t="str">
            <v>Liquidités</v>
          </cell>
          <cell r="AI12" t="str">
            <v>Actions</v>
          </cell>
          <cell r="AJ12" t="str">
            <v>Actions</v>
          </cell>
          <cell r="AK12" t="str">
            <v>Actions</v>
          </cell>
          <cell r="AL12" t="str">
            <v>Actions Monde</v>
          </cell>
          <cell r="AM12" t="str">
            <v>Actions étrangères</v>
          </cell>
          <cell r="AO12" t="str">
            <v>Actions Monde</v>
          </cell>
          <cell r="AP12" t="str">
            <v>Monde</v>
          </cell>
          <cell r="AS12" t="str">
            <v/>
          </cell>
          <cell r="AX12">
            <v>0</v>
          </cell>
          <cell r="AY12">
            <v>0.10173462014279998</v>
          </cell>
          <cell r="AZ12">
            <v>4.2326244548846224E-2</v>
          </cell>
          <cell r="BA12">
            <v>2.1364270229987999E-2</v>
          </cell>
          <cell r="BB12">
            <v>0.69977331316158176</v>
          </cell>
          <cell r="BC12">
            <v>3.2954740281340128E-2</v>
          </cell>
          <cell r="BD12">
            <v>2.0736010848976374E-2</v>
          </cell>
          <cell r="BE12">
            <v>6.8278102520401576E-2</v>
          </cell>
          <cell r="BF12">
            <v>3.0554043490633159E-3</v>
          </cell>
          <cell r="BG12">
            <v>7.1292768144810706E-4</v>
          </cell>
          <cell r="BH12">
            <v>9.0643662355545038E-3</v>
          </cell>
          <cell r="BI12">
            <v>0</v>
          </cell>
          <cell r="BJ12">
            <v>0</v>
          </cell>
          <cell r="BK12">
            <v>0.10173462014279998</v>
          </cell>
          <cell r="BL12">
            <v>4.2326244548846224E-2</v>
          </cell>
          <cell r="BM12">
            <v>2.1364270229987999E-2</v>
          </cell>
          <cell r="BN12">
            <v>0.69977331316158176</v>
          </cell>
          <cell r="BO12">
            <v>3.2954740281340128E-2</v>
          </cell>
          <cell r="BP12">
            <v>6.8278102520401576E-2</v>
          </cell>
          <cell r="BQ12">
            <v>3.3568709115042297E-2</v>
          </cell>
          <cell r="BR12">
            <v>0</v>
          </cell>
          <cell r="BS12"/>
          <cell r="BT12">
            <v>8.0000000000000004E-4</v>
          </cell>
          <cell r="BU12">
            <v>2.9999999999999997E-4</v>
          </cell>
          <cell r="BV12"/>
          <cell r="BW12"/>
          <cell r="BX12"/>
          <cell r="BY12">
            <v>0.49</v>
          </cell>
          <cell r="BZ12" t="str">
            <v>superieur</v>
          </cell>
          <cell r="CA12" t="str">
            <v>MSCI World ex Switzerland NR USD</v>
          </cell>
          <cell r="CB12" t="str">
            <v/>
          </cell>
          <cell r="CC12" t="str">
            <v/>
          </cell>
          <cell r="CD12"/>
          <cell r="CE12" t="str">
            <v/>
          </cell>
          <cell r="CF12" t="str">
            <v xml:space="preserve"> </v>
          </cell>
          <cell r="CG12" t="str">
            <v xml:space="preserve"> </v>
          </cell>
          <cell r="CH12" t="str">
            <v xml:space="preserve"> </v>
          </cell>
          <cell r="CI12" t="str">
            <v xml:space="preserve"> </v>
          </cell>
          <cell r="CJ12" t="str">
            <v xml:space="preserve"> </v>
          </cell>
          <cell r="CK12" t="str">
            <v xml:space="preserve"> </v>
          </cell>
          <cell r="CL12">
            <v>42155</v>
          </cell>
          <cell r="CM12" t="str">
            <v xml:space="preserve"> </v>
          </cell>
          <cell r="CN12" t="str">
            <v>Jour</v>
          </cell>
          <cell r="CO12" t="str">
            <v/>
          </cell>
          <cell r="CP12" t="str">
            <v/>
          </cell>
          <cell r="CQ12"/>
          <cell r="CR12"/>
          <cell r="CS12">
            <v>1</v>
          </cell>
          <cell r="CT12">
            <v>1</v>
          </cell>
          <cell r="CU12"/>
        </row>
        <row r="13">
          <cell r="A13" t="str">
            <v>CH0117045283</v>
          </cell>
          <cell r="B13">
            <v>11704528</v>
          </cell>
          <cell r="C13" t="str">
            <v>Swisscanto (CH) IBF Wld (ex CHF) Govt. (I) NT CHF</v>
          </cell>
          <cell r="D13">
            <v>44196</v>
          </cell>
          <cell r="E13">
            <v>0</v>
          </cell>
          <cell r="F13">
            <v>0</v>
          </cell>
          <cell r="G13" t="str">
            <v>Switzerland</v>
          </cell>
          <cell r="H13" t="str">
            <v>CHF</v>
          </cell>
          <cell r="I13" t="str">
            <v>Fonds de placement</v>
          </cell>
          <cell r="J13" t="str">
            <v>Obligation</v>
          </cell>
          <cell r="K13">
            <v>44255</v>
          </cell>
          <cell r="L13">
            <v>233.93453400000001</v>
          </cell>
          <cell r="M13" t="str">
            <v>Retained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 t="str">
            <v/>
          </cell>
          <cell r="V13" t="str">
            <v>CH - Uebrige Fds tradit. Anl.</v>
          </cell>
          <cell r="W13" t="str">
            <v>Détermination des Prix Quotidien</v>
          </cell>
          <cell r="X13" t="str">
            <v>Optimized</v>
          </cell>
          <cell r="Y13" t="str">
            <v>Fonds de placement</v>
          </cell>
          <cell r="AA13" t="str">
            <v>N</v>
          </cell>
          <cell r="AB13" t="str">
            <v>Obligations Monde</v>
          </cell>
          <cell r="AC13" t="str">
            <v>Obligations</v>
          </cell>
          <cell r="AD13" t="str">
            <v>Obligations Monde</v>
          </cell>
          <cell r="AE13" t="str">
            <v>Obligations Monde</v>
          </cell>
          <cell r="AF13" t="str">
            <v>Obligations Monde</v>
          </cell>
          <cell r="AG13" t="str">
            <v>Traditionnel</v>
          </cell>
          <cell r="AH13" t="str">
            <v>Liquidités</v>
          </cell>
          <cell r="AI13" t="str">
            <v>Gouvernements</v>
          </cell>
          <cell r="AJ13" t="str">
            <v>Obligations</v>
          </cell>
          <cell r="AK13" t="str">
            <v>Obligations</v>
          </cell>
          <cell r="AL13" t="str">
            <v>Obligations Monde</v>
          </cell>
          <cell r="AM13" t="str">
            <v>Obligations étrangères</v>
          </cell>
          <cell r="AO13" t="str">
            <v>Obligations CHF</v>
          </cell>
          <cell r="AP13" t="str">
            <v>Courbe Monde</v>
          </cell>
          <cell r="AQ13">
            <v>8.5500000000000007</v>
          </cell>
          <cell r="AR13">
            <v>5.4999999999999997E-3</v>
          </cell>
          <cell r="AS13">
            <v>5.4999999999999997E-3</v>
          </cell>
          <cell r="AT13">
            <v>0.68579999999999997</v>
          </cell>
          <cell r="AU13">
            <v>0.22800000000000001</v>
          </cell>
          <cell r="AV13">
            <v>8.6199999999999999E-2</v>
          </cell>
          <cell r="AW13">
            <v>0</v>
          </cell>
          <cell r="AX13">
            <v>0</v>
          </cell>
          <cell r="AY13">
            <v>0.34064</v>
          </cell>
          <cell r="AZ13">
            <v>5.390000000000001E-2</v>
          </cell>
          <cell r="BA13">
            <v>1.4755500000000003E-2</v>
          </cell>
          <cell r="BB13">
            <v>0.36944000000000005</v>
          </cell>
          <cell r="BC13">
            <v>1.6632000000000004E-2</v>
          </cell>
          <cell r="BD13">
            <v>1.8157500000000007E-2</v>
          </cell>
          <cell r="BE13">
            <v>0.16852000000000003</v>
          </cell>
          <cell r="BF13">
            <v>3.6247500000000004E-3</v>
          </cell>
          <cell r="BG13">
            <v>0</v>
          </cell>
          <cell r="BH13">
            <v>0</v>
          </cell>
          <cell r="BI13">
            <v>1.4330250000000004E-2</v>
          </cell>
          <cell r="BJ13">
            <v>0</v>
          </cell>
          <cell r="BK13">
            <v>0.34064</v>
          </cell>
          <cell r="BL13">
            <v>5.390000000000001E-2</v>
          </cell>
          <cell r="BM13">
            <v>1.4755500000000003E-2</v>
          </cell>
          <cell r="BN13">
            <v>0.36944000000000005</v>
          </cell>
          <cell r="BO13">
            <v>1.6632000000000004E-2</v>
          </cell>
          <cell r="BP13">
            <v>0.16852000000000003</v>
          </cell>
          <cell r="BQ13">
            <v>2.1782250000000006E-2</v>
          </cell>
          <cell r="BR13">
            <v>1.4330250000000004E-2</v>
          </cell>
          <cell r="BS13"/>
          <cell r="BT13">
            <v>1.1999999999999999E-3</v>
          </cell>
          <cell r="BU13">
            <v>1E-4</v>
          </cell>
          <cell r="BV13"/>
          <cell r="BW13">
            <v>1</v>
          </cell>
          <cell r="BX13"/>
          <cell r="BY13">
            <v>0.49</v>
          </cell>
          <cell r="BZ13" t="str">
            <v>inferieur</v>
          </cell>
          <cell r="CA13" t="str">
            <v>FTSE Non-CHF World Government Bond Index</v>
          </cell>
          <cell r="CB13" t="str">
            <v>Indiciel</v>
          </cell>
          <cell r="CC13" t="str">
            <v>INDICIELLE</v>
          </cell>
          <cell r="CD13" t="str">
            <v>ZKBWXSN SW Equity</v>
          </cell>
          <cell r="CE13" t="str">
            <v>SBWGNSZU INDEX</v>
          </cell>
          <cell r="CF13" t="str">
            <v xml:space="preserve"> </v>
          </cell>
          <cell r="CG13" t="str">
            <v xml:space="preserve"> </v>
          </cell>
          <cell r="CH13" t="str">
            <v xml:space="preserve"> </v>
          </cell>
          <cell r="CI13" t="str">
            <v xml:space="preserve"> </v>
          </cell>
          <cell r="CJ13" t="str">
            <v>X</v>
          </cell>
          <cell r="CK13" t="str">
            <v xml:space="preserve"> </v>
          </cell>
          <cell r="CL13" t="str">
            <v>MAJ AUTO</v>
          </cell>
          <cell r="CM13" t="str">
            <v xml:space="preserve"> </v>
          </cell>
          <cell r="CN13" t="str">
            <v>Jour</v>
          </cell>
          <cell r="CO13" t="str">
            <v>Obligations</v>
          </cell>
          <cell r="CP13" t="str">
            <v/>
          </cell>
          <cell r="CQ13"/>
          <cell r="CR13"/>
          <cell r="CS13">
            <v>1</v>
          </cell>
          <cell r="CT13">
            <v>1</v>
          </cell>
          <cell r="CU13"/>
        </row>
        <row r="14">
          <cell r="A14" t="str">
            <v>CH0117045317</v>
          </cell>
          <cell r="B14">
            <v>11704531</v>
          </cell>
          <cell r="C14" t="str">
            <v>Swisscanto (CH) IBF Wld (ex CHF) Gov hdg NTH CHF</v>
          </cell>
          <cell r="D14">
            <v>44196</v>
          </cell>
          <cell r="E14">
            <v>0</v>
          </cell>
          <cell r="F14">
            <v>0</v>
          </cell>
          <cell r="G14" t="str">
            <v>Switzerland</v>
          </cell>
          <cell r="H14" t="str">
            <v>CHF</v>
          </cell>
          <cell r="I14" t="str">
            <v>Fonds de placement</v>
          </cell>
          <cell r="J14" t="str">
            <v>Obligation</v>
          </cell>
          <cell r="K14">
            <v>44255</v>
          </cell>
          <cell r="L14">
            <v>1199.1862599999999</v>
          </cell>
          <cell r="M14" t="str">
            <v>Retained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 t="str">
            <v/>
          </cell>
          <cell r="V14" t="str">
            <v>CH - Uebrige Fds tradit. Anl.</v>
          </cell>
          <cell r="W14" t="str">
            <v>Détermination des Prix Quotidien</v>
          </cell>
          <cell r="X14" t="str">
            <v>Optimized</v>
          </cell>
          <cell r="Y14" t="str">
            <v>Fonds de placement</v>
          </cell>
          <cell r="AA14" t="str">
            <v>N</v>
          </cell>
          <cell r="AB14" t="str">
            <v>Obligations Monde</v>
          </cell>
          <cell r="AC14" t="str">
            <v>Obligations</v>
          </cell>
          <cell r="AD14" t="str">
            <v>Obligations Monde</v>
          </cell>
          <cell r="AE14" t="str">
            <v>Obligations Monde</v>
          </cell>
          <cell r="AF14" t="str">
            <v>Obligations Monde</v>
          </cell>
          <cell r="AG14" t="str">
            <v>Traditionnel</v>
          </cell>
          <cell r="AI14" t="str">
            <v>Gouvernements</v>
          </cell>
          <cell r="AJ14" t="str">
            <v>Obligations</v>
          </cell>
          <cell r="AK14" t="str">
            <v>Obligations</v>
          </cell>
          <cell r="AL14" t="str">
            <v>Obligations Monde</v>
          </cell>
          <cell r="AM14" t="str">
            <v>Obligations étrangères hedged</v>
          </cell>
          <cell r="AO14" t="str">
            <v>Obligations Monde</v>
          </cell>
          <cell r="AP14" t="str">
            <v>Courbe Monde</v>
          </cell>
          <cell r="AQ14">
            <v>8.5500000000000007</v>
          </cell>
          <cell r="AR14">
            <v>5.4999999999999997E-3</v>
          </cell>
          <cell r="AS14">
            <v>5.4999999999999997E-3</v>
          </cell>
          <cell r="AT14">
            <v>0.68579999999999997</v>
          </cell>
          <cell r="AU14">
            <v>0.22800000000000001</v>
          </cell>
          <cell r="AV14">
            <v>8.6199999999999999E-2</v>
          </cell>
          <cell r="AW14">
            <v>0</v>
          </cell>
          <cell r="AX14">
            <v>1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0.34064</v>
          </cell>
          <cell r="BL14">
            <v>5.390000000000001E-2</v>
          </cell>
          <cell r="BM14">
            <v>1.4755500000000003E-2</v>
          </cell>
          <cell r="BN14">
            <v>0.36944000000000005</v>
          </cell>
          <cell r="BO14">
            <v>1.6632000000000004E-2</v>
          </cell>
          <cell r="BP14">
            <v>0.16852000000000003</v>
          </cell>
          <cell r="BQ14">
            <v>2.1782250000000006E-2</v>
          </cell>
          <cell r="BR14">
            <v>1.4330250000000004E-2</v>
          </cell>
          <cell r="BT14">
            <v>1.1999999999999999E-3</v>
          </cell>
          <cell r="BU14">
            <v>1E-4</v>
          </cell>
          <cell r="BV14"/>
          <cell r="BW14">
            <v>1</v>
          </cell>
          <cell r="BX14">
            <v>0</v>
          </cell>
          <cell r="BY14">
            <v>0.49</v>
          </cell>
          <cell r="BZ14" t="str">
            <v>inferieur</v>
          </cell>
          <cell r="CA14" t="str">
            <v>FTSE Non-CHF World Government Bond Index, Currency-Hedged in CHF</v>
          </cell>
          <cell r="CB14" t="str">
            <v>Courbe Monde Gouvernements LONG</v>
          </cell>
          <cell r="CC14" t="str">
            <v>INDICIELLE</v>
          </cell>
          <cell r="CD14" t="str">
            <v>ZKWXBHN SW Equity</v>
          </cell>
          <cell r="CE14" t="str">
            <v>SBWGNSZC INDEX</v>
          </cell>
          <cell r="CF14" t="str">
            <v>X</v>
          </cell>
          <cell r="CG14" t="str">
            <v xml:space="preserve"> </v>
          </cell>
          <cell r="CH14" t="str">
            <v xml:space="preserve"> </v>
          </cell>
          <cell r="CI14" t="str">
            <v xml:space="preserve"> </v>
          </cell>
          <cell r="CJ14" t="str">
            <v>X</v>
          </cell>
          <cell r="CK14" t="str">
            <v xml:space="preserve"> </v>
          </cell>
          <cell r="CL14" t="str">
            <v>MAJ AUTO</v>
          </cell>
          <cell r="CM14" t="str">
            <v xml:space="preserve"> </v>
          </cell>
          <cell r="CN14" t="str">
            <v>Jour</v>
          </cell>
          <cell r="CO14" t="str">
            <v>Obligations</v>
          </cell>
          <cell r="CP14" t="str">
            <v/>
          </cell>
          <cell r="CQ14"/>
          <cell r="CR14"/>
          <cell r="CS14">
            <v>1</v>
          </cell>
          <cell r="CT14">
            <v>1</v>
          </cell>
          <cell r="CU14" t="e">
            <v>#N/A</v>
          </cell>
          <cell r="CV14" t="e">
            <v>#N/A</v>
          </cell>
          <cell r="CW14" t="str">
            <v>CH0117045317</v>
          </cell>
          <cell r="CX14" t="e">
            <v>#N/A</v>
          </cell>
          <cell r="CY14" t="str">
            <v>CH0117045317</v>
          </cell>
          <cell r="CZ14" t="str">
            <v>X</v>
          </cell>
        </row>
        <row r="15">
          <cell r="A15" t="str">
            <v>LU1057798792</v>
          </cell>
          <cell r="B15">
            <v>24237465</v>
          </cell>
          <cell r="C15" t="str">
            <v>Swisscanto (LU) BF Responsible Secured HY GTH CHF</v>
          </cell>
          <cell r="D15">
            <v>44196</v>
          </cell>
          <cell r="E15">
            <v>0.56999999999999995</v>
          </cell>
          <cell r="F15" t="b">
            <v>1</v>
          </cell>
          <cell r="G15" t="str">
            <v>Luxembourg</v>
          </cell>
          <cell r="H15" t="str">
            <v>CHF</v>
          </cell>
          <cell r="I15" t="str">
            <v>Fonds de placement</v>
          </cell>
          <cell r="J15" t="str">
            <v>Obligation</v>
          </cell>
          <cell r="K15">
            <v>44255</v>
          </cell>
          <cell r="L15">
            <v>148.5667966</v>
          </cell>
          <cell r="M15" t="str">
            <v>Retained</v>
          </cell>
          <cell r="N15">
            <v>0</v>
          </cell>
          <cell r="O15" t="b">
            <v>1</v>
          </cell>
          <cell r="P15" t="b">
            <v>1</v>
          </cell>
          <cell r="Q15" t="b">
            <v>1</v>
          </cell>
          <cell r="R15" t="b">
            <v>1</v>
          </cell>
          <cell r="S15" t="b">
            <v>1</v>
          </cell>
          <cell r="T15" t="b">
            <v>1</v>
          </cell>
          <cell r="U15" t="str">
            <v>FR-IT-NE-SP-GE-UK</v>
          </cell>
          <cell r="V15" t="str">
            <v>LU - FCP - Parte 1</v>
          </cell>
          <cell r="W15" t="str">
            <v>Détermination des Prix Quotidien</v>
          </cell>
          <cell r="X15">
            <v>0</v>
          </cell>
          <cell r="Y15" t="str">
            <v>Fonds de placement</v>
          </cell>
          <cell r="AA15" t="str">
            <v>N</v>
          </cell>
          <cell r="AB15" t="str">
            <v>Obligations HY</v>
          </cell>
          <cell r="AC15" t="str">
            <v>Obligations</v>
          </cell>
          <cell r="AD15" t="str">
            <v>Obligations High Yield</v>
          </cell>
          <cell r="AE15" t="str">
            <v>Obligations High Yield</v>
          </cell>
          <cell r="AF15" t="str">
            <v>Obligations High Yield</v>
          </cell>
          <cell r="AG15" t="str">
            <v>High Yield</v>
          </cell>
          <cell r="AI15" t="str">
            <v>High Yield</v>
          </cell>
          <cell r="AJ15" t="str">
            <v>Obligations</v>
          </cell>
          <cell r="AK15" t="str">
            <v>Obligations</v>
          </cell>
          <cell r="AL15" t="str">
            <v>Obligations Monde</v>
          </cell>
          <cell r="AM15" t="str">
            <v>Obligations étrangères hedged</v>
          </cell>
          <cell r="AO15" t="str">
            <v>Obligations HY</v>
          </cell>
          <cell r="AP15" t="str">
            <v>Courbe Monde</v>
          </cell>
          <cell r="AQ15">
            <v>3.17</v>
          </cell>
          <cell r="AR15">
            <v>4.2000000000000003E-2</v>
          </cell>
          <cell r="AS15">
            <v>3.6300000000000006E-2</v>
          </cell>
          <cell r="AV15">
            <v>5.1999999999999998E-3</v>
          </cell>
          <cell r="AW15">
            <v>0.99480000000000002</v>
          </cell>
          <cell r="AX15">
            <v>1</v>
          </cell>
          <cell r="AY15">
            <v>0.10320497079712306</v>
          </cell>
          <cell r="AZ15">
            <v>4.4643901106511917E-2</v>
          </cell>
          <cell r="BA15">
            <v>2.1339604812960211E-2</v>
          </cell>
          <cell r="BB15">
            <v>0.6813092344384083</v>
          </cell>
          <cell r="BC15">
            <v>3.2065249986432343E-2</v>
          </cell>
          <cell r="BD15">
            <v>2.2418730718099914E-2</v>
          </cell>
          <cell r="BE15">
            <v>8.0420884210344795E-2</v>
          </cell>
          <cell r="BF15">
            <v>3.323468199697368E-3</v>
          </cell>
          <cell r="BG15">
            <v>9.5124001475437026E-4</v>
          </cell>
          <cell r="BH15">
            <v>1.0322715715667797E-2</v>
          </cell>
          <cell r="BI15">
            <v>0</v>
          </cell>
          <cell r="BJ15">
            <v>0</v>
          </cell>
          <cell r="BK15">
            <v>0.54749999999999999</v>
          </cell>
          <cell r="BL15">
            <v>7.2700000000000001E-2</v>
          </cell>
          <cell r="BM15">
            <v>0</v>
          </cell>
          <cell r="BN15">
            <v>0.37980000000000003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T15"/>
          <cell r="BU15"/>
          <cell r="BV15"/>
          <cell r="BW15">
            <v>1</v>
          </cell>
          <cell r="BX15">
            <v>1</v>
          </cell>
          <cell r="BY15" t="str">
            <v>Merrill Lynch Secured High Yield (50% EUR, 50% USD)</v>
          </cell>
          <cell r="BZ15" t="str">
            <v>Courbe Monde High Yield MID</v>
          </cell>
          <cell r="CA15" t="str">
            <v>Merrill Lynch Secured High Yield (50% EUR, 50% USD)</v>
          </cell>
          <cell r="CB15" t="str">
            <v>Courbe Monde High Yield MID</v>
          </cell>
          <cell r="CC15" t="str">
            <v>ACTIVE</v>
          </cell>
          <cell r="CD15" t="str">
            <v>SWCSHCP LX Equity</v>
          </cell>
          <cell r="CE15" t="str">
            <v>LG30TRCH INDEX</v>
          </cell>
          <cell r="CF15" t="str">
            <v>X</v>
          </cell>
          <cell r="CG15" t="str">
            <v>X</v>
          </cell>
          <cell r="CH15" t="str">
            <v xml:space="preserve"> </v>
          </cell>
          <cell r="CI15" t="str">
            <v>X</v>
          </cell>
          <cell r="CJ15" t="str">
            <v xml:space="preserve"> </v>
          </cell>
          <cell r="CK15" t="str">
            <v>X</v>
          </cell>
          <cell r="CL15">
            <v>44286</v>
          </cell>
          <cell r="CM15" t="str">
            <v xml:space="preserve"> </v>
          </cell>
          <cell r="CN15" t="str">
            <v>Jour</v>
          </cell>
          <cell r="CO15" t="str">
            <v/>
          </cell>
          <cell r="CP15" t="str">
            <v>2. bonds</v>
          </cell>
          <cell r="CQ15" t="str">
            <v>High Yield</v>
          </cell>
          <cell r="CR15"/>
          <cell r="CS15">
            <v>1</v>
          </cell>
          <cell r="CT15">
            <v>1</v>
          </cell>
          <cell r="CU15" t="str">
            <v>LU1057798792</v>
          </cell>
          <cell r="CV15" t="str">
            <v>LU1057798792</v>
          </cell>
          <cell r="CW15" t="e">
            <v>#N/A</v>
          </cell>
          <cell r="CX15" t="e">
            <v>#N/A</v>
          </cell>
          <cell r="CY15" t="e">
            <v>#N/A</v>
          </cell>
          <cell r="CZ15" t="str">
            <v>X</v>
          </cell>
        </row>
        <row r="16">
          <cell r="A16" t="str">
            <v>LU1057799170</v>
          </cell>
          <cell r="B16">
            <v>24237608</v>
          </cell>
          <cell r="C16" t="str">
            <v>Swisscanto (LU) BF Responsible Secured HY GTH EUR</v>
          </cell>
          <cell r="D16">
            <v>44196</v>
          </cell>
          <cell r="E16">
            <v>0.56999999999999995</v>
          </cell>
          <cell r="F16" t="b">
            <v>1</v>
          </cell>
          <cell r="G16" t="str">
            <v>Luxembourg</v>
          </cell>
          <cell r="H16" t="str">
            <v>EUR</v>
          </cell>
          <cell r="I16" t="str">
            <v>Fonds de placement</v>
          </cell>
          <cell r="J16" t="str">
            <v>Obligation</v>
          </cell>
          <cell r="K16">
            <v>44255</v>
          </cell>
          <cell r="L16">
            <v>148.5667966</v>
          </cell>
          <cell r="M16" t="str">
            <v>Retained</v>
          </cell>
          <cell r="N16">
            <v>0</v>
          </cell>
          <cell r="O16" t="b">
            <v>1</v>
          </cell>
          <cell r="P16" t="b">
            <v>1</v>
          </cell>
          <cell r="Q16" t="b">
            <v>1</v>
          </cell>
          <cell r="R16" t="b">
            <v>1</v>
          </cell>
          <cell r="S16" t="b">
            <v>1</v>
          </cell>
          <cell r="T16" t="b">
            <v>1</v>
          </cell>
          <cell r="U16" t="str">
            <v>FR-IT-NE-SP-GE-UK</v>
          </cell>
          <cell r="V16" t="str">
            <v>LU - FCP - Parte 1</v>
          </cell>
          <cell r="W16" t="str">
            <v>Détermination des Prix Quotidien</v>
          </cell>
          <cell r="X16">
            <v>0</v>
          </cell>
          <cell r="Y16" t="str">
            <v>Fonds de placement</v>
          </cell>
          <cell r="Z16"/>
          <cell r="AA16" t="str">
            <v>N</v>
          </cell>
          <cell r="AB16" t="str">
            <v>Obligations HY</v>
          </cell>
          <cell r="AC16" t="str">
            <v>Obligations</v>
          </cell>
          <cell r="AD16" t="str">
            <v>Obligations High Yield</v>
          </cell>
          <cell r="AE16" t="str">
            <v>Obligations High Yield</v>
          </cell>
          <cell r="AF16" t="str">
            <v>Obligations High Yield</v>
          </cell>
          <cell r="AG16" t="str">
            <v>High Yield</v>
          </cell>
          <cell r="AH16"/>
          <cell r="AI16" t="str">
            <v>High Yield</v>
          </cell>
          <cell r="AJ16" t="str">
            <v>Obligations</v>
          </cell>
          <cell r="AK16" t="str">
            <v>Obligations</v>
          </cell>
          <cell r="AL16" t="str">
            <v>Obligations Monde</v>
          </cell>
          <cell r="AM16" t="str">
            <v>Obligations étrangères</v>
          </cell>
          <cell r="AN16"/>
          <cell r="AO16" t="str">
            <v>Obligations HY</v>
          </cell>
          <cell r="AP16" t="str">
            <v>Courbe Monde</v>
          </cell>
          <cell r="AQ16">
            <v>3.17</v>
          </cell>
          <cell r="AR16">
            <v>4.2000000000000003E-2</v>
          </cell>
          <cell r="AS16">
            <v>3.6300000000000006E-2</v>
          </cell>
          <cell r="AT16"/>
          <cell r="AU16"/>
          <cell r="AV16">
            <v>5.1999999999999998E-3</v>
          </cell>
          <cell r="AW16">
            <v>0.99480000000000002</v>
          </cell>
          <cell r="AX16"/>
          <cell r="AY16">
            <v>1</v>
          </cell>
          <cell r="AZ16"/>
          <cell r="BA16"/>
          <cell r="BB16">
            <v>1</v>
          </cell>
          <cell r="BC16"/>
          <cell r="BD16"/>
          <cell r="BE16"/>
          <cell r="BF16"/>
          <cell r="BG16"/>
          <cell r="BH16"/>
          <cell r="BI16"/>
          <cell r="BJ16">
            <v>0</v>
          </cell>
          <cell r="BK16">
            <v>0.54749999999999999</v>
          </cell>
          <cell r="BL16">
            <v>7.2700000000000001E-2</v>
          </cell>
          <cell r="BM16">
            <v>0</v>
          </cell>
          <cell r="BN16">
            <v>0.37980000000000003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/>
          <cell r="BT16"/>
          <cell r="BU16"/>
          <cell r="BV16"/>
          <cell r="BW16">
            <v>1</v>
          </cell>
          <cell r="BX16">
            <v>1</v>
          </cell>
          <cell r="BY16" t="str">
            <v>Merrill Lynch Secured High Yield (50% EUR, 50% USD)</v>
          </cell>
          <cell r="BZ16" t="str">
            <v>Courbe Monde High Yield MID</v>
          </cell>
          <cell r="CA16" t="str">
            <v>Merrill Lynch Secured High Yield (50% EUR, 50% USD)</v>
          </cell>
          <cell r="CB16" t="str">
            <v>Courbe Monde High Yield MID</v>
          </cell>
          <cell r="CC16" t="str">
            <v>ACTIVE</v>
          </cell>
          <cell r="CD16" t="str">
            <v>SWCSHEP LX Equity</v>
          </cell>
          <cell r="CE16" t="str">
            <v>LG30TREH INDEX</v>
          </cell>
          <cell r="CF16" t="str">
            <v>X</v>
          </cell>
          <cell r="CG16" t="str">
            <v>X</v>
          </cell>
          <cell r="CH16" t="str">
            <v xml:space="preserve"> </v>
          </cell>
          <cell r="CI16" t="str">
            <v>X</v>
          </cell>
          <cell r="CJ16" t="str">
            <v xml:space="preserve"> </v>
          </cell>
          <cell r="CK16" t="str">
            <v xml:space="preserve"> </v>
          </cell>
          <cell r="CL16">
            <v>44286</v>
          </cell>
          <cell r="CM16" t="str">
            <v xml:space="preserve"> </v>
          </cell>
          <cell r="CN16" t="str">
            <v>Jour</v>
          </cell>
          <cell r="CO16" t="str">
            <v/>
          </cell>
          <cell r="CP16" t="str">
            <v>2. bonds</v>
          </cell>
          <cell r="CQ16"/>
          <cell r="CR16"/>
          <cell r="CS16">
            <v>1</v>
          </cell>
          <cell r="CT16">
            <v>1</v>
          </cell>
          <cell r="CU16" t="e">
            <v>#N/A</v>
          </cell>
          <cell r="CV16" t="str">
            <v>LU1057799170</v>
          </cell>
          <cell r="CW16" t="e">
            <v>#N/A</v>
          </cell>
          <cell r="CX16" t="str">
            <v>LU1057799170</v>
          </cell>
          <cell r="CY16" t="e">
            <v>#N/A</v>
          </cell>
        </row>
        <row r="17">
          <cell r="A17" t="str">
            <v>LU1057799501</v>
          </cell>
          <cell r="B17">
            <v>24238130</v>
          </cell>
          <cell r="C17" t="str">
            <v>Swisscanto (LU) BF Responsible Secured HY GT</v>
          </cell>
          <cell r="D17">
            <v>44196</v>
          </cell>
          <cell r="E17">
            <v>0.56999999999999995</v>
          </cell>
          <cell r="F17" t="b">
            <v>1</v>
          </cell>
          <cell r="G17" t="str">
            <v>Luxembourg</v>
          </cell>
          <cell r="H17" t="str">
            <v>USD</v>
          </cell>
          <cell r="I17" t="str">
            <v>Fonds de placement</v>
          </cell>
          <cell r="J17" t="str">
            <v>Obligation</v>
          </cell>
          <cell r="K17">
            <v>44255</v>
          </cell>
          <cell r="L17">
            <v>148.5667966</v>
          </cell>
          <cell r="M17" t="str">
            <v>Retained</v>
          </cell>
          <cell r="N17">
            <v>0</v>
          </cell>
          <cell r="O17" t="b">
            <v>1</v>
          </cell>
          <cell r="P17" t="b">
            <v>1</v>
          </cell>
          <cell r="Q17" t="b">
            <v>1</v>
          </cell>
          <cell r="R17" t="b">
            <v>1</v>
          </cell>
          <cell r="S17" t="b">
            <v>1</v>
          </cell>
          <cell r="T17" t="b">
            <v>1</v>
          </cell>
          <cell r="U17" t="str">
            <v>FR-IT-NE-SP-GE-UK</v>
          </cell>
          <cell r="V17" t="str">
            <v>LU - FCP - Parte 1</v>
          </cell>
          <cell r="W17" t="str">
            <v>Détermination des Prix Quotidien</v>
          </cell>
          <cell r="X17">
            <v>0</v>
          </cell>
          <cell r="Y17" t="str">
            <v>Fonds de placement</v>
          </cell>
          <cell r="AA17" t="str">
            <v>N</v>
          </cell>
          <cell r="AB17" t="str">
            <v>Obligations HY</v>
          </cell>
          <cell r="AC17" t="str">
            <v>Obligations</v>
          </cell>
          <cell r="AD17" t="str">
            <v>Obligations High Yield</v>
          </cell>
          <cell r="AE17" t="str">
            <v>Obligations High Yield</v>
          </cell>
          <cell r="AF17" t="str">
            <v>Obligations High Yield</v>
          </cell>
          <cell r="AG17" t="str">
            <v>High Yield</v>
          </cell>
          <cell r="AI17" t="str">
            <v>High Yield</v>
          </cell>
          <cell r="AJ17" t="str">
            <v>Obligations</v>
          </cell>
          <cell r="AK17" t="str">
            <v>Obligations</v>
          </cell>
          <cell r="AL17" t="str">
            <v>Obligations Monde</v>
          </cell>
          <cell r="AM17" t="str">
            <v>Obligations étrangères</v>
          </cell>
          <cell r="AO17" t="str">
            <v>Obligations HY</v>
          </cell>
          <cell r="AP17" t="str">
            <v>Courbe Monde</v>
          </cell>
          <cell r="AQ17">
            <v>3.17</v>
          </cell>
          <cell r="AR17">
            <v>4.2000000000000003E-2</v>
          </cell>
          <cell r="AS17">
            <v>3.6300000000000006E-2</v>
          </cell>
          <cell r="AV17">
            <v>5.1999999999999998E-3</v>
          </cell>
          <cell r="AW17">
            <v>0.99480000000000002</v>
          </cell>
          <cell r="AX17">
            <v>0.05</v>
          </cell>
          <cell r="AY17">
            <v>0.22000000000000003</v>
          </cell>
          <cell r="AZ17"/>
          <cell r="BA17"/>
          <cell r="BB17">
            <v>1</v>
          </cell>
          <cell r="BC17">
            <v>2.9499999999999998E-2</v>
          </cell>
          <cell r="BD17"/>
          <cell r="BE17"/>
          <cell r="BF17"/>
          <cell r="BG17"/>
          <cell r="BH17"/>
          <cell r="BI17">
            <v>0.11</v>
          </cell>
          <cell r="BJ17">
            <v>0</v>
          </cell>
          <cell r="BK17">
            <v>0.54749999999999999</v>
          </cell>
          <cell r="BL17">
            <v>7.2700000000000001E-2</v>
          </cell>
          <cell r="BM17">
            <v>0</v>
          </cell>
          <cell r="BN17">
            <v>0.37980000000000003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T17"/>
          <cell r="BU17"/>
          <cell r="BV17"/>
          <cell r="BW17">
            <v>1</v>
          </cell>
          <cell r="BX17">
            <v>1</v>
          </cell>
          <cell r="BY17" t="str">
            <v>Merrill Lynch Secured High Yield (50% EUR, 50% USD)</v>
          </cell>
          <cell r="BZ17" t="str">
            <v>Courbe Monde High Yield MID</v>
          </cell>
          <cell r="CA17" t="str">
            <v>Merrill Lynch Secured High Yield (50% EUR, 50% USD)</v>
          </cell>
          <cell r="CB17" t="str">
            <v>Courbe Monde High Yield MID</v>
          </cell>
          <cell r="CC17" t="str">
            <v>ACTIVE</v>
          </cell>
          <cell r="CD17" t="str">
            <v>SWCSHUP LX Equity</v>
          </cell>
          <cell r="CE17" t="str">
            <v>LG30TRUH INDEX</v>
          </cell>
          <cell r="CF17" t="str">
            <v xml:space="preserve"> </v>
          </cell>
          <cell r="CG17" t="str">
            <v>X</v>
          </cell>
          <cell r="CH17" t="str">
            <v xml:space="preserve"> </v>
          </cell>
          <cell r="CI17" t="str">
            <v xml:space="preserve"> </v>
          </cell>
          <cell r="CJ17" t="str">
            <v>X</v>
          </cell>
          <cell r="CK17" t="str">
            <v>X</v>
          </cell>
          <cell r="CL17">
            <v>44286</v>
          </cell>
          <cell r="CM17" t="str">
            <v xml:space="preserve"> </v>
          </cell>
          <cell r="CN17" t="str">
            <v>Jour</v>
          </cell>
          <cell r="CO17" t="str">
            <v/>
          </cell>
          <cell r="CP17" t="str">
            <v/>
          </cell>
          <cell r="CQ17" t="str">
            <v>High Yield</v>
          </cell>
          <cell r="CR17"/>
          <cell r="CS17">
            <v>1</v>
          </cell>
          <cell r="CT17">
            <v>1</v>
          </cell>
          <cell r="CU17" t="str">
            <v>LU1057799501</v>
          </cell>
          <cell r="CV17" t="str">
            <v>LU1057799501</v>
          </cell>
          <cell r="CW17" t="e">
            <v>#N/A</v>
          </cell>
          <cell r="CX17" t="e">
            <v>#N/A</v>
          </cell>
          <cell r="CY17" t="e">
            <v>#N/A</v>
          </cell>
          <cell r="CZ17" t="str">
            <v>X</v>
          </cell>
        </row>
        <row r="18">
          <cell r="A18" t="str">
            <v>CH0117044906</v>
          </cell>
          <cell r="B18">
            <v>11704490</v>
          </cell>
          <cell r="C18" t="str">
            <v>Swisscanto (CH) IEF World ex CH NT CHF</v>
          </cell>
          <cell r="D18">
            <v>44196</v>
          </cell>
          <cell r="E18">
            <v>0</v>
          </cell>
          <cell r="F18">
            <v>0</v>
          </cell>
          <cell r="G18" t="str">
            <v>Switzerland</v>
          </cell>
          <cell r="H18" t="str">
            <v>CHF</v>
          </cell>
          <cell r="I18" t="str">
            <v>Fonds de placement</v>
          </cell>
          <cell r="J18" t="str">
            <v>Actions</v>
          </cell>
          <cell r="K18">
            <v>44255</v>
          </cell>
          <cell r="L18">
            <v>433.21234600000003</v>
          </cell>
          <cell r="M18" t="str">
            <v>Retained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 t="str">
            <v/>
          </cell>
          <cell r="V18" t="str">
            <v>CH - Uebrige Fds tradit. Anl.</v>
          </cell>
          <cell r="W18" t="str">
            <v>Détermination des Prix Quotidien</v>
          </cell>
          <cell r="X18" t="str">
            <v>Full</v>
          </cell>
          <cell r="Y18" t="str">
            <v>Fonds de placement</v>
          </cell>
          <cell r="AA18" t="str">
            <v>N</v>
          </cell>
          <cell r="AB18" t="str">
            <v>Actions Monde</v>
          </cell>
          <cell r="AC18" t="str">
            <v>Actions</v>
          </cell>
          <cell r="AD18" t="str">
            <v>Actions Monde</v>
          </cell>
          <cell r="AE18" t="str">
            <v>Actions Monde</v>
          </cell>
          <cell r="AF18" t="str">
            <v>Actions Monde</v>
          </cell>
          <cell r="AG18" t="str">
            <v>Large</v>
          </cell>
          <cell r="AI18" t="str">
            <v>Actions</v>
          </cell>
          <cell r="AJ18" t="str">
            <v>Actions</v>
          </cell>
          <cell r="AK18" t="str">
            <v>Actions</v>
          </cell>
          <cell r="AL18" t="str">
            <v>Actions Monde</v>
          </cell>
          <cell r="AM18" t="str">
            <v>Actions étrangères</v>
          </cell>
          <cell r="AO18" t="str">
            <v>Actions Monde</v>
          </cell>
          <cell r="AP18" t="str">
            <v>Monde</v>
          </cell>
          <cell r="AS18" t="str">
            <v/>
          </cell>
          <cell r="AX18">
            <v>0</v>
          </cell>
          <cell r="AY18">
            <v>0.10173462014279998</v>
          </cell>
          <cell r="AZ18">
            <v>4.2326244548846224E-2</v>
          </cell>
          <cell r="BA18">
            <v>2.1364270229987999E-2</v>
          </cell>
          <cell r="BB18">
            <v>0.69977331316158176</v>
          </cell>
          <cell r="BC18">
            <v>3.2954740281340128E-2</v>
          </cell>
          <cell r="BD18">
            <v>2.0736010848976374E-2</v>
          </cell>
          <cell r="BE18">
            <v>6.8278102520401576E-2</v>
          </cell>
          <cell r="BF18">
            <v>3.0554043490633159E-3</v>
          </cell>
          <cell r="BG18">
            <v>7.1292768144810706E-4</v>
          </cell>
          <cell r="BH18">
            <v>9.0643662355545038E-3</v>
          </cell>
          <cell r="BI18">
            <v>0</v>
          </cell>
          <cell r="BJ18">
            <v>0</v>
          </cell>
          <cell r="BK18">
            <v>0.10173462014279998</v>
          </cell>
          <cell r="BL18">
            <v>4.2326244548846224E-2</v>
          </cell>
          <cell r="BM18">
            <v>2.1364270229987999E-2</v>
          </cell>
          <cell r="BN18">
            <v>0.69977331316158176</v>
          </cell>
          <cell r="BO18">
            <v>3.2954740281340128E-2</v>
          </cell>
          <cell r="BP18">
            <v>6.8278102520401576E-2</v>
          </cell>
          <cell r="BQ18">
            <v>3.3568709115042297E-2</v>
          </cell>
          <cell r="BR18">
            <v>0</v>
          </cell>
          <cell r="BT18">
            <v>8.0000000000000004E-4</v>
          </cell>
          <cell r="BU18">
            <v>4.0000000000000002E-4</v>
          </cell>
          <cell r="BV18"/>
          <cell r="BX18"/>
          <cell r="BY18">
            <v>0.49</v>
          </cell>
          <cell r="BZ18" t="str">
            <v>inferieur</v>
          </cell>
          <cell r="CA18" t="str">
            <v>MSCI World ex Switzerland NR USD</v>
          </cell>
          <cell r="CB18" t="str">
            <v/>
          </cell>
          <cell r="CC18" t="str">
            <v>INDICIELLE</v>
          </cell>
          <cell r="CD18" t="str">
            <v>ZKBWXCN SW Equity</v>
          </cell>
          <cell r="CE18" t="str">
            <v>M1CXCSAQ INDEX</v>
          </cell>
          <cell r="CF18" t="str">
            <v xml:space="preserve"> </v>
          </cell>
          <cell r="CG18" t="str">
            <v xml:space="preserve"> </v>
          </cell>
          <cell r="CH18" t="str">
            <v xml:space="preserve"> </v>
          </cell>
          <cell r="CI18" t="str">
            <v xml:space="preserve"> </v>
          </cell>
          <cell r="CJ18" t="str">
            <v>X</v>
          </cell>
          <cell r="CK18" t="str">
            <v xml:space="preserve"> </v>
          </cell>
          <cell r="CL18"/>
          <cell r="CM18" t="str">
            <v xml:space="preserve"> </v>
          </cell>
          <cell r="CN18" t="str">
            <v>Jour</v>
          </cell>
          <cell r="CO18" t="str">
            <v/>
          </cell>
          <cell r="CP18" t="str">
            <v/>
          </cell>
          <cell r="CQ18"/>
          <cell r="CR18"/>
          <cell r="CS18">
            <v>1</v>
          </cell>
          <cell r="CT18">
            <v>1</v>
          </cell>
          <cell r="CU18" t="e">
            <v>#N/A</v>
          </cell>
          <cell r="CV18" t="e">
            <v>#N/A</v>
          </cell>
          <cell r="CW18" t="e">
            <v>#N/A</v>
          </cell>
          <cell r="CX18" t="e">
            <v>#N/A</v>
          </cell>
          <cell r="CY18" t="e">
            <v>#N/A</v>
          </cell>
          <cell r="CZ18" t="str">
            <v>X</v>
          </cell>
        </row>
        <row r="19">
          <cell r="A19" t="str">
            <v>IE0005033380</v>
          </cell>
          <cell r="B19">
            <v>817734</v>
          </cell>
          <cell r="C19" t="str">
            <v>iShares World ex-Euro Government Bond index Fund (USD)</v>
          </cell>
          <cell r="D19">
            <v>43616</v>
          </cell>
          <cell r="E19">
            <v>0</v>
          </cell>
          <cell r="F19">
            <v>0</v>
          </cell>
          <cell r="G19" t="str">
            <v>Ireland</v>
          </cell>
          <cell r="H19" t="str">
            <v>USD</v>
          </cell>
          <cell r="I19" t="str">
            <v>Exchange Traded Funds</v>
          </cell>
          <cell r="J19" t="str">
            <v>Obligation</v>
          </cell>
          <cell r="K19">
            <v>43616</v>
          </cell>
          <cell r="L19">
            <v>468.75</v>
          </cell>
          <cell r="M19" t="str">
            <v>Retained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 t="str">
            <v/>
          </cell>
          <cell r="V19">
            <v>0</v>
          </cell>
          <cell r="W19">
            <v>0</v>
          </cell>
          <cell r="X19">
            <v>0</v>
          </cell>
          <cell r="Y19" t="str">
            <v>Fonds de placement</v>
          </cell>
          <cell r="AA19" t="str">
            <v>N</v>
          </cell>
          <cell r="AB19" t="str">
            <v>Obligations Monde</v>
          </cell>
          <cell r="AC19" t="str">
            <v>Obligations</v>
          </cell>
          <cell r="AD19" t="str">
            <v>Obligations Monde</v>
          </cell>
          <cell r="AE19" t="str">
            <v>Obligations Monde</v>
          </cell>
          <cell r="AF19" t="str">
            <v>Obligations Monde</v>
          </cell>
          <cell r="AG19" t="str">
            <v>Traditionnel</v>
          </cell>
          <cell r="AI19" t="str">
            <v>Gouvernements</v>
          </cell>
          <cell r="AJ19" t="str">
            <v>Obligations</v>
          </cell>
          <cell r="AK19" t="str">
            <v>Obligations</v>
          </cell>
          <cell r="AL19" t="str">
            <v>Obligations Monde</v>
          </cell>
          <cell r="AM19" t="str">
            <v>Obligations étrangères</v>
          </cell>
          <cell r="AO19" t="str">
            <v>Obligations Monde</v>
          </cell>
          <cell r="AP19" t="str">
            <v>Courbe Monde</v>
          </cell>
          <cell r="AQ19">
            <v>7.98</v>
          </cell>
          <cell r="AR19">
            <v>1.7000000000000001E-2</v>
          </cell>
          <cell r="AS19">
            <v>1.7000000000000001E-2</v>
          </cell>
          <cell r="AT19">
            <v>0.69550000000000001</v>
          </cell>
          <cell r="AU19">
            <v>0.29799999999999999</v>
          </cell>
          <cell r="AV19">
            <v>6.4999999999999997E-3</v>
          </cell>
          <cell r="AX19">
            <v>0</v>
          </cell>
          <cell r="AY19">
            <v>0</v>
          </cell>
          <cell r="AZ19">
            <v>8.1745935452560065E-2</v>
          </cell>
          <cell r="BA19">
            <v>2.2378518563455477E-2</v>
          </cell>
          <cell r="BB19">
            <v>0.5603008978403301</v>
          </cell>
          <cell r="BC19">
            <v>2.5224460082504251E-2</v>
          </cell>
          <cell r="BD19">
            <v>2.7538067216694984E-2</v>
          </cell>
          <cell r="BE19">
            <v>0.25558116961902455</v>
          </cell>
          <cell r="BF19">
            <v>5.4973762436301872E-3</v>
          </cell>
          <cell r="BG19">
            <v>0</v>
          </cell>
          <cell r="BH19">
            <v>0</v>
          </cell>
          <cell r="BI19">
            <v>2.1733574981800539E-2</v>
          </cell>
          <cell r="BJ19">
            <v>0</v>
          </cell>
          <cell r="BK19">
            <v>0</v>
          </cell>
          <cell r="BL19">
            <v>8.1745935452560065E-2</v>
          </cell>
          <cell r="BM19">
            <v>2.2378518563455477E-2</v>
          </cell>
          <cell r="BN19">
            <v>0.5603008978403301</v>
          </cell>
          <cell r="BO19">
            <v>2.5224460082504251E-2</v>
          </cell>
          <cell r="BP19">
            <v>0.25558116961902455</v>
          </cell>
          <cell r="BQ19">
            <v>3.3035443460325171E-2</v>
          </cell>
          <cell r="BR19">
            <v>2.1733574981800539E-2</v>
          </cell>
          <cell r="BV19"/>
          <cell r="BW19">
            <v>1</v>
          </cell>
          <cell r="BX19">
            <v>0</v>
          </cell>
          <cell r="BY19">
            <v>0.1</v>
          </cell>
          <cell r="BZ19" t="str">
            <v>inferieur</v>
          </cell>
          <cell r="CA19" t="str">
            <v>FTSE Non-EUR WGBI</v>
          </cell>
          <cell r="CB19" t="str">
            <v>Courbe Monde Gouvernements MID</v>
          </cell>
          <cell r="CC19" t="str">
            <v>INDICIELLE</v>
          </cell>
          <cell r="CD19" t="str">
            <v>BGIWEEI ID Equity</v>
          </cell>
          <cell r="CE19" t="str">
            <v>SBNMUU INDEX</v>
          </cell>
          <cell r="CF19" t="str">
            <v xml:space="preserve"> </v>
          </cell>
          <cell r="CG19" t="str">
            <v xml:space="preserve"> </v>
          </cell>
          <cell r="CH19" t="str">
            <v xml:space="preserve"> </v>
          </cell>
          <cell r="CI19" t="str">
            <v xml:space="preserve"> </v>
          </cell>
          <cell r="CJ19" t="str">
            <v xml:space="preserve"> </v>
          </cell>
          <cell r="CK19" t="str">
            <v xml:space="preserve"> </v>
          </cell>
          <cell r="CL19"/>
          <cell r="CM19" t="str">
            <v xml:space="preserve"> </v>
          </cell>
          <cell r="CN19" t="str">
            <v>&gt;=Mois</v>
          </cell>
          <cell r="CO19" t="str">
            <v/>
          </cell>
          <cell r="CP19" t="str">
            <v/>
          </cell>
          <cell r="CQ19"/>
          <cell r="CR19"/>
          <cell r="CS19">
            <v>1.0000000000000002</v>
          </cell>
          <cell r="CT19">
            <v>1.0000000000000002</v>
          </cell>
          <cell r="CU19" t="e">
            <v>#N/A</v>
          </cell>
          <cell r="CV19" t="e">
            <v>#N/A</v>
          </cell>
          <cell r="CW19" t="e">
            <v>#N/A</v>
          </cell>
          <cell r="CX19" t="e">
            <v>#N/A</v>
          </cell>
          <cell r="CY19" t="e">
            <v>#N/A</v>
          </cell>
          <cell r="CZ19" t="str">
            <v>X</v>
          </cell>
        </row>
        <row r="20">
          <cell r="A20" t="str">
            <v>IE00BD0NC581</v>
          </cell>
          <cell r="B20">
            <v>36817289</v>
          </cell>
          <cell r="C20" t="str">
            <v>iShares World Ex Euro Gov Bond Idx USD D Acc</v>
          </cell>
          <cell r="D20">
            <v>43861</v>
          </cell>
          <cell r="E20">
            <v>0.12</v>
          </cell>
          <cell r="F20" t="b">
            <v>1</v>
          </cell>
          <cell r="G20" t="str">
            <v>Ireland</v>
          </cell>
          <cell r="H20" t="str">
            <v>USD</v>
          </cell>
          <cell r="I20" t="str">
            <v>Fonds de placement</v>
          </cell>
          <cell r="J20" t="str">
            <v>Obligation</v>
          </cell>
          <cell r="K20">
            <v>44255</v>
          </cell>
          <cell r="L20">
            <v>468.75</v>
          </cell>
          <cell r="M20" t="str">
            <v>Retained</v>
          </cell>
          <cell r="N20">
            <v>0</v>
          </cell>
          <cell r="O20" t="b">
            <v>1</v>
          </cell>
          <cell r="P20" t="b">
            <v>1</v>
          </cell>
          <cell r="Q20" t="b">
            <v>1</v>
          </cell>
          <cell r="R20" t="b">
            <v>1</v>
          </cell>
          <cell r="S20">
            <v>0</v>
          </cell>
          <cell r="T20">
            <v>0</v>
          </cell>
          <cell r="U20" t="str">
            <v>FR-IT-NE-SP</v>
          </cell>
          <cell r="V20" t="str">
            <v>ICVC</v>
          </cell>
          <cell r="W20" t="str">
            <v>Détermination des Prix Quotidien</v>
          </cell>
          <cell r="X20" t="str">
            <v>Optimized</v>
          </cell>
          <cell r="Y20" t="str">
            <v>Fonds de placement</v>
          </cell>
          <cell r="AA20" t="str">
            <v>N</v>
          </cell>
          <cell r="AB20" t="str">
            <v>Obligations Monde</v>
          </cell>
          <cell r="AC20" t="str">
            <v>Obligations</v>
          </cell>
          <cell r="AD20" t="str">
            <v>Obligations Monde</v>
          </cell>
          <cell r="AE20" t="str">
            <v>Obligations Monde</v>
          </cell>
          <cell r="AF20" t="str">
            <v>Obligations Monde</v>
          </cell>
          <cell r="AG20" t="str">
            <v>Traditionnel</v>
          </cell>
          <cell r="AI20" t="str">
            <v>Gouvernements</v>
          </cell>
          <cell r="AJ20" t="str">
            <v>Obligations</v>
          </cell>
          <cell r="AK20" t="str">
            <v>Obligations</v>
          </cell>
          <cell r="AL20" t="str">
            <v>Obligations Monde</v>
          </cell>
          <cell r="AM20" t="str">
            <v>Obligations étrangères</v>
          </cell>
          <cell r="AO20" t="str">
            <v>Obligations Monde</v>
          </cell>
          <cell r="AP20" t="str">
            <v>Courbe Monde</v>
          </cell>
          <cell r="AQ20">
            <v>7.98</v>
          </cell>
          <cell r="AR20">
            <v>1.7000000000000001E-2</v>
          </cell>
          <cell r="AS20">
            <v>1.5800000000000002E-2</v>
          </cell>
          <cell r="AT20">
            <v>0.69550000000000001</v>
          </cell>
          <cell r="AU20">
            <v>0.29799999999999999</v>
          </cell>
          <cell r="AV20">
            <v>6.4999999999999997E-3</v>
          </cell>
          <cell r="AX20">
            <v>0</v>
          </cell>
          <cell r="AY20">
            <v>0</v>
          </cell>
          <cell r="AZ20">
            <v>8.1745935452560065E-2</v>
          </cell>
          <cell r="BA20">
            <v>2.2378518563455477E-2</v>
          </cell>
          <cell r="BB20">
            <v>0.5603008978403301</v>
          </cell>
          <cell r="BC20">
            <v>2.5224460082504251E-2</v>
          </cell>
          <cell r="BD20">
            <v>2.7538067216694984E-2</v>
          </cell>
          <cell r="BE20">
            <v>0.25558116961902455</v>
          </cell>
          <cell r="BF20">
            <v>5.4973762436301872E-3</v>
          </cell>
          <cell r="BG20">
            <v>0</v>
          </cell>
          <cell r="BH20">
            <v>0</v>
          </cell>
          <cell r="BI20">
            <v>2.1733574981800539E-2</v>
          </cell>
          <cell r="BJ20">
            <v>0</v>
          </cell>
          <cell r="BK20">
            <v>0</v>
          </cell>
          <cell r="BL20">
            <v>8.1745935452560065E-2</v>
          </cell>
          <cell r="BM20">
            <v>2.2378518563455477E-2</v>
          </cell>
          <cell r="BN20">
            <v>0.5603008978403301</v>
          </cell>
          <cell r="BO20">
            <v>2.5224460082504251E-2</v>
          </cell>
          <cell r="BP20">
            <v>0.25558116961902455</v>
          </cell>
          <cell r="BQ20">
            <v>3.3035443460325171E-2</v>
          </cell>
          <cell r="BR20">
            <v>2.1733574981800539E-2</v>
          </cell>
          <cell r="BV20"/>
          <cell r="BW20">
            <v>1</v>
          </cell>
          <cell r="BX20">
            <v>0</v>
          </cell>
          <cell r="BY20">
            <v>0.1</v>
          </cell>
          <cell r="BZ20" t="str">
            <v>inferieur</v>
          </cell>
          <cell r="CA20" t="str">
            <v>FTSE Non-EUR WGBI</v>
          </cell>
          <cell r="CB20" t="str">
            <v>Courbe Monde Gouvernements MID</v>
          </cell>
          <cell r="CC20" t="str">
            <v>INDICIELLE</v>
          </cell>
          <cell r="CD20" t="str">
            <v>BLWEUDA ID EQUITY</v>
          </cell>
          <cell r="CE20" t="str">
            <v>SBNMUU INDEX</v>
          </cell>
          <cell r="CF20" t="str">
            <v xml:space="preserve"> </v>
          </cell>
          <cell r="CG20" t="str">
            <v xml:space="preserve"> </v>
          </cell>
          <cell r="CH20" t="str">
            <v xml:space="preserve"> </v>
          </cell>
          <cell r="CI20" t="str">
            <v xml:space="preserve"> </v>
          </cell>
          <cell r="CJ20" t="str">
            <v xml:space="preserve"> </v>
          </cell>
          <cell r="CK20" t="str">
            <v xml:space="preserve"> </v>
          </cell>
          <cell r="CL20"/>
          <cell r="CM20" t="str">
            <v xml:space="preserve"> </v>
          </cell>
          <cell r="CN20" t="str">
            <v>Jour</v>
          </cell>
          <cell r="CO20" t="str">
            <v/>
          </cell>
          <cell r="CP20" t="str">
            <v>2. bonds</v>
          </cell>
          <cell r="CQ20"/>
          <cell r="CR20"/>
          <cell r="CS20">
            <v>1.0000000000000002</v>
          </cell>
          <cell r="CT20">
            <v>1.0000000000000002</v>
          </cell>
          <cell r="CU20" t="e">
            <v>#N/A</v>
          </cell>
          <cell r="CV20" t="e">
            <v>#N/A</v>
          </cell>
          <cell r="CW20" t="e">
            <v>#N/A</v>
          </cell>
          <cell r="CX20" t="str">
            <v>IE00BD0NC581</v>
          </cell>
          <cell r="CY20" t="e">
            <v>#N/A</v>
          </cell>
          <cell r="CZ20" t="str">
            <v>X</v>
          </cell>
        </row>
        <row r="21">
          <cell r="A21" t="str">
            <v>LU0908508731</v>
          </cell>
          <cell r="B21">
            <v>22072055</v>
          </cell>
          <cell r="C21" t="str">
            <v>Xtrackers II Global Government Bond UCITS ETF 5C</v>
          </cell>
          <cell r="D21">
            <v>43830</v>
          </cell>
          <cell r="E21">
            <v>0.2</v>
          </cell>
          <cell r="F21" t="b">
            <v>1</v>
          </cell>
          <cell r="G21" t="str">
            <v>Luxembourg</v>
          </cell>
          <cell r="H21" t="str">
            <v>EUR</v>
          </cell>
          <cell r="I21" t="str">
            <v>Exchange Traded Funds</v>
          </cell>
          <cell r="J21" t="str">
            <v>Obligation</v>
          </cell>
          <cell r="K21">
            <v>44255</v>
          </cell>
          <cell r="L21">
            <v>2104</v>
          </cell>
          <cell r="M21" t="str">
            <v>Retained</v>
          </cell>
          <cell r="N21">
            <v>0</v>
          </cell>
          <cell r="O21" t="b">
            <v>1</v>
          </cell>
          <cell r="P21" t="b">
            <v>1</v>
          </cell>
          <cell r="Q21">
            <v>0</v>
          </cell>
          <cell r="R21" t="b">
            <v>1</v>
          </cell>
          <cell r="S21" t="b">
            <v>1</v>
          </cell>
          <cell r="T21" t="b">
            <v>1</v>
          </cell>
          <cell r="U21" t="str">
            <v>FR-IT-SP-GE-UK</v>
          </cell>
          <cell r="V21" t="str">
            <v>LU - SICAV - Parte 1</v>
          </cell>
          <cell r="W21" t="str">
            <v>Détermination des Prix Quotidien</v>
          </cell>
          <cell r="X21" t="str">
            <v>Optimized</v>
          </cell>
          <cell r="Y21" t="str">
            <v>ETF</v>
          </cell>
          <cell r="AA21" t="str">
            <v>N</v>
          </cell>
          <cell r="AB21" t="str">
            <v>Obligations Monde</v>
          </cell>
          <cell r="AC21" t="str">
            <v>Obligations</v>
          </cell>
          <cell r="AD21" t="str">
            <v>Obligations Monde</v>
          </cell>
          <cell r="AE21" t="str">
            <v>Obligations Monde</v>
          </cell>
          <cell r="AF21" t="str">
            <v>Obligations Monde</v>
          </cell>
          <cell r="AG21" t="str">
            <v>Traditionnel</v>
          </cell>
          <cell r="AI21" t="str">
            <v>Gouvernements</v>
          </cell>
          <cell r="AJ21" t="str">
            <v>Obligations</v>
          </cell>
          <cell r="AK21" t="str">
            <v>Obligations</v>
          </cell>
          <cell r="AL21" t="str">
            <v>Obligations Monde</v>
          </cell>
          <cell r="AM21" t="str">
            <v>Obligations étrangères</v>
          </cell>
          <cell r="AO21" t="str">
            <v>Obligations Monde</v>
          </cell>
          <cell r="AP21" t="str">
            <v>Courbe Monde</v>
          </cell>
          <cell r="AQ21">
            <v>8.5399999999999991</v>
          </cell>
          <cell r="AR21">
            <v>6.1999999999999998E-3</v>
          </cell>
          <cell r="AS21">
            <v>4.1999999999999997E-3</v>
          </cell>
          <cell r="AT21">
            <v>0.68210000000000004</v>
          </cell>
          <cell r="AU21">
            <v>0.20039999999999999</v>
          </cell>
          <cell r="AV21">
            <v>0.11650000000000001</v>
          </cell>
          <cell r="AW21">
            <v>0</v>
          </cell>
          <cell r="AY21">
            <v>0.28999999999999998</v>
          </cell>
          <cell r="AZ21">
            <v>5.1299999999999998E-2</v>
          </cell>
          <cell r="BA21">
            <v>3.4200000000000001E-2</v>
          </cell>
          <cell r="BB21">
            <v>0.39739999999999998</v>
          </cell>
          <cell r="BC21">
            <v>1.5800000000000002E-2</v>
          </cell>
          <cell r="BD21">
            <v>1.6E-2</v>
          </cell>
          <cell r="BE21">
            <v>0.1953</v>
          </cell>
          <cell r="BJ21">
            <v>0</v>
          </cell>
          <cell r="BK21">
            <v>0.35220000000000001</v>
          </cell>
          <cell r="BL21">
            <v>5.3800000000000001E-2</v>
          </cell>
          <cell r="BM21">
            <v>1.2E-2</v>
          </cell>
          <cell r="BN21">
            <v>0.36620000000000003</v>
          </cell>
          <cell r="BO21">
            <v>1.5800000000000002E-2</v>
          </cell>
          <cell r="BP21">
            <v>0.1789</v>
          </cell>
          <cell r="BQ21">
            <v>2.1100000000000001E-2</v>
          </cell>
          <cell r="BR21"/>
          <cell r="BV21"/>
          <cell r="BW21">
            <v>1</v>
          </cell>
          <cell r="BX21">
            <v>0</v>
          </cell>
          <cell r="BY21" t="str">
            <v>FTSE World Government Bond Index</v>
          </cell>
          <cell r="BZ21" t="str">
            <v>Courbe Monde Gouvernements LONG</v>
          </cell>
          <cell r="CA21" t="str">
            <v>FTSE World Government Bond Index</v>
          </cell>
          <cell r="CB21" t="str">
            <v>Courbe Monde Gouvernements LONG</v>
          </cell>
          <cell r="CC21" t="str">
            <v>INDICIELLE</v>
          </cell>
          <cell r="CD21" t="str">
            <v xml:space="preserve">  </v>
          </cell>
          <cell r="CE21" t="str">
            <v xml:space="preserve">  </v>
          </cell>
          <cell r="CF21" t="str">
            <v xml:space="preserve"> </v>
          </cell>
          <cell r="CG21" t="str">
            <v xml:space="preserve"> </v>
          </cell>
          <cell r="CH21" t="str">
            <v xml:space="preserve"> </v>
          </cell>
          <cell r="CI21" t="str">
            <v xml:space="preserve"> </v>
          </cell>
          <cell r="CJ21" t="str">
            <v xml:space="preserve"> </v>
          </cell>
          <cell r="CK21" t="str">
            <v xml:space="preserve"> </v>
          </cell>
          <cell r="CL21"/>
          <cell r="CM21" t="str">
            <v xml:space="preserve"> </v>
          </cell>
          <cell r="CN21" t="str">
            <v>Jour</v>
          </cell>
          <cell r="CO21" t="str">
            <v/>
          </cell>
          <cell r="CP21" t="str">
            <v/>
          </cell>
          <cell r="CQ21"/>
          <cell r="CR21"/>
          <cell r="CS21">
            <v>1</v>
          </cell>
          <cell r="CT21">
            <v>1</v>
          </cell>
          <cell r="CU21" t="e">
            <v>#N/A</v>
          </cell>
          <cell r="CV21" t="e">
            <v>#N/A</v>
          </cell>
          <cell r="CW21" t="e">
            <v>#N/A</v>
          </cell>
          <cell r="CX21" t="e">
            <v>#N/A</v>
          </cell>
          <cell r="CY21" t="e">
            <v>#N/A</v>
          </cell>
        </row>
        <row r="22">
          <cell r="A22" t="str">
            <v>LU1815005142</v>
          </cell>
          <cell r="B22">
            <v>41549330</v>
          </cell>
          <cell r="C22" t="str">
            <v>CSIF (Lux) Bond Government Global Blue DB EUR</v>
          </cell>
          <cell r="D22">
            <v>44104</v>
          </cell>
          <cell r="E22">
            <v>0.02</v>
          </cell>
          <cell r="F22" t="b">
            <v>1</v>
          </cell>
          <cell r="G22" t="str">
            <v>Luxembourg</v>
          </cell>
          <cell r="H22" t="str">
            <v>EUR</v>
          </cell>
          <cell r="I22" t="str">
            <v>Fonds de placement</v>
          </cell>
          <cell r="J22" t="str">
            <v>Obligation</v>
          </cell>
          <cell r="K22">
            <v>44227</v>
          </cell>
          <cell r="L22">
            <v>2104</v>
          </cell>
          <cell r="M22" t="str">
            <v>Retained</v>
          </cell>
          <cell r="N22">
            <v>0</v>
          </cell>
          <cell r="O22" t="b">
            <v>1</v>
          </cell>
          <cell r="P22" t="b">
            <v>1</v>
          </cell>
          <cell r="Q22" t="b">
            <v>1</v>
          </cell>
          <cell r="R22" t="b">
            <v>1</v>
          </cell>
          <cell r="S22">
            <v>0</v>
          </cell>
          <cell r="T22" t="b">
            <v>1</v>
          </cell>
          <cell r="U22" t="str">
            <v>FR-IT-NE-SP-UK</v>
          </cell>
          <cell r="V22" t="str">
            <v>LU - SICAV - Parte 1</v>
          </cell>
          <cell r="W22" t="str">
            <v>Détermination des Prix Quotidien</v>
          </cell>
          <cell r="X22" t="str">
            <v>Optimized</v>
          </cell>
          <cell r="Y22" t="str">
            <v>Fonds de placement</v>
          </cell>
          <cell r="AA22" t="str">
            <v>N</v>
          </cell>
          <cell r="AB22" t="str">
            <v>Obligations Monde</v>
          </cell>
          <cell r="AC22" t="str">
            <v>Obligations</v>
          </cell>
          <cell r="AD22" t="str">
            <v>Obligations Monde</v>
          </cell>
          <cell r="AE22" t="str">
            <v>Obligations Monde</v>
          </cell>
          <cell r="AF22" t="str">
            <v>Obligations Monde</v>
          </cell>
          <cell r="AG22" t="str">
            <v>Traditionnel</v>
          </cell>
          <cell r="AI22" t="str">
            <v>Gouvernements</v>
          </cell>
          <cell r="AJ22" t="str">
            <v>Obligations</v>
          </cell>
          <cell r="AK22" t="str">
            <v>Obligations</v>
          </cell>
          <cell r="AL22" t="str">
            <v>Obligations Monde</v>
          </cell>
          <cell r="AM22" t="str">
            <v>Obligations étrangères</v>
          </cell>
          <cell r="AO22" t="str">
            <v>Obligations Monde</v>
          </cell>
          <cell r="AP22" t="str">
            <v>Courbe Monde</v>
          </cell>
          <cell r="AQ22">
            <v>8.5399999999999991</v>
          </cell>
          <cell r="AR22">
            <v>6.1999999999999998E-3</v>
          </cell>
          <cell r="AS22">
            <v>6.0000000000000001E-3</v>
          </cell>
          <cell r="AT22">
            <v>0.68210000000000004</v>
          </cell>
          <cell r="AU22">
            <v>0.20039999999999999</v>
          </cell>
          <cell r="AV22">
            <v>0.11650000000000001</v>
          </cell>
          <cell r="AW22">
            <v>0</v>
          </cell>
          <cell r="AY22">
            <v>0.28999999999999998</v>
          </cell>
          <cell r="AZ22">
            <v>5.1299999999999998E-2</v>
          </cell>
          <cell r="BA22">
            <v>3.4200000000000001E-2</v>
          </cell>
          <cell r="BB22">
            <v>0.39739999999999998</v>
          </cell>
          <cell r="BC22">
            <v>1.5800000000000002E-2</v>
          </cell>
          <cell r="BD22">
            <v>1.6E-2</v>
          </cell>
          <cell r="BE22">
            <v>0.1953</v>
          </cell>
          <cell r="BJ22">
            <v>0</v>
          </cell>
          <cell r="BK22">
            <v>0.3417</v>
          </cell>
          <cell r="BL22">
            <v>5.4800000000000001E-2</v>
          </cell>
          <cell r="BM22">
            <v>1.2E-2</v>
          </cell>
          <cell r="BN22">
            <v>0.35560000000000003</v>
          </cell>
          <cell r="BO22">
            <v>1.6500000000000001E-2</v>
          </cell>
          <cell r="BP22">
            <v>0.1767</v>
          </cell>
          <cell r="BQ22">
            <v>2.1899999999999999E-2</v>
          </cell>
          <cell r="BR22">
            <v>2.0799999999999999E-2</v>
          </cell>
          <cell r="BV22"/>
          <cell r="BW22">
            <v>1</v>
          </cell>
          <cell r="BX22">
            <v>0</v>
          </cell>
          <cell r="BY22" t="str">
            <v>FTSE World Government Bond Index</v>
          </cell>
          <cell r="BZ22" t="str">
            <v>Courbe Monde Gouvernements LONG</v>
          </cell>
          <cell r="CA22" t="str">
            <v>FTSE World Government Bond Index</v>
          </cell>
          <cell r="CB22" t="str">
            <v>Courbe Monde Gouvernements LONG</v>
          </cell>
          <cell r="CC22" t="str">
            <v>INDICIELLE</v>
          </cell>
          <cell r="CD22" t="str">
            <v>CSBGDBE LX Equity</v>
          </cell>
          <cell r="CE22" t="str">
            <v>SBWGEU INDEX</v>
          </cell>
          <cell r="CF22" t="str">
            <v xml:space="preserve"> </v>
          </cell>
          <cell r="CG22" t="str">
            <v xml:space="preserve"> </v>
          </cell>
          <cell r="CH22" t="str">
            <v xml:space="preserve"> </v>
          </cell>
          <cell r="CI22" t="str">
            <v xml:space="preserve"> </v>
          </cell>
          <cell r="CJ22" t="str">
            <v xml:space="preserve"> </v>
          </cell>
          <cell r="CK22" t="str">
            <v xml:space="preserve"> </v>
          </cell>
          <cell r="CL22"/>
          <cell r="CM22" t="str">
            <v xml:space="preserve"> </v>
          </cell>
          <cell r="CN22" t="str">
            <v>Jour</v>
          </cell>
          <cell r="CO22" t="str">
            <v/>
          </cell>
          <cell r="CP22" t="str">
            <v>2. bonds</v>
          </cell>
          <cell r="CQ22"/>
          <cell r="CR22"/>
          <cell r="CS22">
            <v>1</v>
          </cell>
          <cell r="CT22">
            <v>1</v>
          </cell>
          <cell r="CU22" t="str">
            <v>LU1815005142</v>
          </cell>
          <cell r="CV22" t="e">
            <v>#N/A</v>
          </cell>
          <cell r="CW22" t="e">
            <v>#N/A</v>
          </cell>
          <cell r="CX22" t="e">
            <v>#N/A</v>
          </cell>
          <cell r="CY22" t="e">
            <v>#N/A</v>
          </cell>
        </row>
        <row r="23">
          <cell r="A23" t="str">
            <v>CH0520892776</v>
          </cell>
          <cell r="B23">
            <v>52089277</v>
          </cell>
          <cell r="C23" t="str">
            <v>Swisscanto (CH) IEF Wld (ex CH) Resp NTH CHF</v>
          </cell>
          <cell r="D23">
            <v>44196</v>
          </cell>
          <cell r="E23">
            <v>0</v>
          </cell>
          <cell r="F23">
            <v>0</v>
          </cell>
          <cell r="G23" t="str">
            <v>Switzerland</v>
          </cell>
          <cell r="H23" t="str">
            <v>CHF</v>
          </cell>
          <cell r="I23" t="str">
            <v>Fonds de placement</v>
          </cell>
          <cell r="J23" t="str">
            <v>Actions</v>
          </cell>
          <cell r="K23">
            <v>44255</v>
          </cell>
          <cell r="L23">
            <v>408.60792529999998</v>
          </cell>
          <cell r="M23" t="str">
            <v>Retained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 t="str">
            <v/>
          </cell>
          <cell r="V23" t="str">
            <v>CH - Uebrige Fds tradit. Anl.</v>
          </cell>
          <cell r="W23" t="str">
            <v>Détermination des Prix Quotidien</v>
          </cell>
          <cell r="X23" t="str">
            <v>Optimized</v>
          </cell>
          <cell r="Y23" t="str">
            <v>Fonds de placement</v>
          </cell>
          <cell r="AA23" t="str">
            <v>N</v>
          </cell>
          <cell r="AB23" t="str">
            <v>Actions Monde</v>
          </cell>
          <cell r="AC23" t="str">
            <v>Actions</v>
          </cell>
          <cell r="AD23" t="str">
            <v>Actions Monde</v>
          </cell>
          <cell r="AE23" t="str">
            <v>Actions Monde</v>
          </cell>
          <cell r="AF23" t="str">
            <v>Actions Monde</v>
          </cell>
          <cell r="AG23" t="str">
            <v>Large</v>
          </cell>
          <cell r="AI23" t="str">
            <v>Actions</v>
          </cell>
          <cell r="AJ23" t="str">
            <v>Actions</v>
          </cell>
          <cell r="AK23" t="str">
            <v>Actions</v>
          </cell>
          <cell r="AL23" t="str">
            <v>Actions Monde</v>
          </cell>
          <cell r="AM23" t="str">
            <v>Actions étrangères hedged</v>
          </cell>
          <cell r="AO23" t="str">
            <v>Actions Monde</v>
          </cell>
          <cell r="AP23" t="str">
            <v>Monde</v>
          </cell>
          <cell r="AS23" t="str">
            <v/>
          </cell>
          <cell r="AX23">
            <v>1</v>
          </cell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>
            <v>0</v>
          </cell>
          <cell r="BK23">
            <v>0.10173462014279998</v>
          </cell>
          <cell r="BL23">
            <v>4.2326244548846224E-2</v>
          </cell>
          <cell r="BM23">
            <v>2.1364270229987999E-2</v>
          </cell>
          <cell r="BN23">
            <v>0.69977331316158176</v>
          </cell>
          <cell r="BO23">
            <v>3.2954740281340128E-2</v>
          </cell>
          <cell r="BP23">
            <v>6.8278102520401576E-2</v>
          </cell>
          <cell r="BQ23">
            <v>3.3568709115042297E-2</v>
          </cell>
          <cell r="BR23">
            <v>0</v>
          </cell>
          <cell r="BT23">
            <v>8.0000000000000004E-4</v>
          </cell>
          <cell r="BU23">
            <v>4.0000000000000002E-4</v>
          </cell>
          <cell r="BV23"/>
          <cell r="BX23"/>
          <cell r="BY23"/>
          <cell r="BZ23"/>
          <cell r="CA23" t="str">
            <v>MSCI World ex Switzerland TR Net Hedged CHF</v>
          </cell>
          <cell r="CB23" t="str">
            <v/>
          </cell>
          <cell r="CC23" t="str">
            <v>INDICIELLE</v>
          </cell>
          <cell r="CD23" t="str">
            <v>SWWRNTH SW Equity</v>
          </cell>
          <cell r="CE23" t="str">
            <v>MACXCSLA INDEX</v>
          </cell>
          <cell r="CF23" t="str">
            <v xml:space="preserve"> </v>
          </cell>
          <cell r="CG23" t="str">
            <v xml:space="preserve"> </v>
          </cell>
          <cell r="CH23" t="str">
            <v xml:space="preserve"> </v>
          </cell>
          <cell r="CI23" t="str">
            <v xml:space="preserve"> </v>
          </cell>
          <cell r="CJ23" t="str">
            <v>X</v>
          </cell>
          <cell r="CK23" t="str">
            <v xml:space="preserve"> </v>
          </cell>
          <cell r="CL23" t="str">
            <v>MAJ AUTO</v>
          </cell>
          <cell r="CM23" t="str">
            <v xml:space="preserve"> </v>
          </cell>
          <cell r="CN23" t="str">
            <v>Jour</v>
          </cell>
          <cell r="CO23" t="str">
            <v/>
          </cell>
          <cell r="CP23" t="str">
            <v/>
          </cell>
          <cell r="CQ23"/>
          <cell r="CR23"/>
          <cell r="CS23">
            <v>1</v>
          </cell>
          <cell r="CT23">
            <v>1</v>
          </cell>
          <cell r="CU23" t="e">
            <v>#N/A</v>
          </cell>
          <cell r="CV23" t="e">
            <v>#N/A</v>
          </cell>
          <cell r="CW23" t="e">
            <v>#N/A</v>
          </cell>
          <cell r="CX23" t="e">
            <v>#N/A</v>
          </cell>
          <cell r="CY23" t="e">
            <v>#N/A</v>
          </cell>
        </row>
        <row r="24">
          <cell r="A24" t="str">
            <v>CH0504655280</v>
          </cell>
          <cell r="B24">
            <v>50465528</v>
          </cell>
          <cell r="C24" t="str">
            <v>Swisscanto (CH) IEF MSCI World ex CH NTH CHF</v>
          </cell>
          <cell r="D24">
            <v>44196</v>
          </cell>
          <cell r="E24">
            <v>0</v>
          </cell>
          <cell r="F24">
            <v>0</v>
          </cell>
          <cell r="G24" t="str">
            <v>Switzerland</v>
          </cell>
          <cell r="H24" t="str">
            <v>CHF</v>
          </cell>
          <cell r="I24" t="str">
            <v>Fonds de placement</v>
          </cell>
          <cell r="J24" t="str">
            <v>Actions</v>
          </cell>
          <cell r="K24">
            <v>44255</v>
          </cell>
          <cell r="L24">
            <v>958.98110910000003</v>
          </cell>
          <cell r="M24" t="str">
            <v>Retained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 t="str">
            <v/>
          </cell>
          <cell r="V24" t="str">
            <v>CH - Uebrige Fds tradit. Anl.</v>
          </cell>
          <cell r="W24" t="str">
            <v>Détermination des Prix Quotidien</v>
          </cell>
          <cell r="X24" t="str">
            <v>Full</v>
          </cell>
          <cell r="Y24" t="str">
            <v>Fonds de placement</v>
          </cell>
          <cell r="AA24" t="str">
            <v>N</v>
          </cell>
          <cell r="AB24" t="str">
            <v>Actions Monde</v>
          </cell>
          <cell r="AC24" t="str">
            <v>Actions</v>
          </cell>
          <cell r="AD24" t="str">
            <v>Actions Monde</v>
          </cell>
          <cell r="AE24" t="str">
            <v>Actions Monde</v>
          </cell>
          <cell r="AF24" t="str">
            <v>Actions Monde</v>
          </cell>
          <cell r="AG24" t="str">
            <v>Large</v>
          </cell>
          <cell r="AI24" t="str">
            <v>Actions</v>
          </cell>
          <cell r="AJ24" t="str">
            <v>Actions</v>
          </cell>
          <cell r="AK24" t="str">
            <v>Actions</v>
          </cell>
          <cell r="AL24" t="str">
            <v>Actions Monde</v>
          </cell>
          <cell r="AM24" t="str">
            <v>Actions étrangères hedged</v>
          </cell>
          <cell r="AO24" t="str">
            <v>Actions Monde</v>
          </cell>
          <cell r="AP24" t="str">
            <v>Monde</v>
          </cell>
          <cell r="AS24" t="str">
            <v/>
          </cell>
          <cell r="AX24">
            <v>1</v>
          </cell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>
            <v>0</v>
          </cell>
          <cell r="BK24">
            <v>0.10173462014279998</v>
          </cell>
          <cell r="BL24">
            <v>4.2326244548846224E-2</v>
          </cell>
          <cell r="BM24">
            <v>2.1364270229987999E-2</v>
          </cell>
          <cell r="BN24">
            <v>0.69977331316158176</v>
          </cell>
          <cell r="BO24">
            <v>3.2954740281340128E-2</v>
          </cell>
          <cell r="BP24">
            <v>6.8278102520401576E-2</v>
          </cell>
          <cell r="BQ24">
            <v>3.3568709115042297E-2</v>
          </cell>
          <cell r="BR24">
            <v>0</v>
          </cell>
          <cell r="BT24">
            <v>8.0000000000000004E-4</v>
          </cell>
          <cell r="BU24">
            <v>4.0000000000000002E-4</v>
          </cell>
          <cell r="BV24"/>
          <cell r="BX24"/>
          <cell r="BY24"/>
          <cell r="BZ24"/>
          <cell r="CA24" t="str">
            <v>MSCI World ex Switzerland TR Net Hedged CHF</v>
          </cell>
          <cell r="CB24" t="str">
            <v/>
          </cell>
          <cell r="CC24" t="str">
            <v>INDICIELLE</v>
          </cell>
          <cell r="CD24" t="str">
            <v>SWWESNC SW Equity</v>
          </cell>
          <cell r="CE24" t="str">
            <v>MACXCSLA INDEX</v>
          </cell>
          <cell r="CF24" t="str">
            <v xml:space="preserve"> </v>
          </cell>
          <cell r="CG24" t="str">
            <v xml:space="preserve"> </v>
          </cell>
          <cell r="CH24" t="str">
            <v xml:space="preserve"> </v>
          </cell>
          <cell r="CI24" t="str">
            <v xml:space="preserve"> </v>
          </cell>
          <cell r="CJ24" t="str">
            <v>X</v>
          </cell>
          <cell r="CK24" t="str">
            <v xml:space="preserve"> </v>
          </cell>
          <cell r="CL24" t="str">
            <v>MAJ AUTO</v>
          </cell>
          <cell r="CM24" t="str">
            <v xml:space="preserve"> </v>
          </cell>
          <cell r="CN24" t="str">
            <v>Jour</v>
          </cell>
          <cell r="CO24" t="str">
            <v/>
          </cell>
          <cell r="CP24" t="str">
            <v/>
          </cell>
          <cell r="CQ24"/>
          <cell r="CR24"/>
          <cell r="CS24">
            <v>1</v>
          </cell>
          <cell r="CT24">
            <v>1</v>
          </cell>
          <cell r="CU24" t="e">
            <v>#N/A</v>
          </cell>
          <cell r="CV24" t="e">
            <v>#N/A</v>
          </cell>
          <cell r="CW24" t="e">
            <v>#N/A</v>
          </cell>
          <cell r="CX24" t="e">
            <v>#N/A</v>
          </cell>
          <cell r="CY24" t="e">
            <v>#N/A</v>
          </cell>
        </row>
        <row r="25">
          <cell r="A25" t="str">
            <v>CH0189960674</v>
          </cell>
          <cell r="B25">
            <v>18996067</v>
          </cell>
          <cell r="C25" t="str">
            <v>CSIF (CH) Bond Corporate Global ex CHF Blue DBH</v>
          </cell>
          <cell r="D25">
            <v>43890</v>
          </cell>
          <cell r="E25">
            <v>8.4500000000000006E-2</v>
          </cell>
          <cell r="F25">
            <v>0</v>
          </cell>
          <cell r="G25" t="str">
            <v>Switzerland</v>
          </cell>
          <cell r="H25" t="str">
            <v>CHF</v>
          </cell>
          <cell r="I25" t="str">
            <v>Fonds de placement</v>
          </cell>
          <cell r="J25" t="str">
            <v>Obligation</v>
          </cell>
          <cell r="K25">
            <v>44255</v>
          </cell>
          <cell r="L25">
            <v>2898.6799000000001</v>
          </cell>
          <cell r="M25" t="str">
            <v>Retained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 t="str">
            <v/>
          </cell>
          <cell r="V25" t="str">
            <v>CH - Uebrige Fds tradit. Anl.</v>
          </cell>
          <cell r="W25" t="str">
            <v>Détermination des Prix Quotidien</v>
          </cell>
          <cell r="X25" t="str">
            <v>Optimized</v>
          </cell>
          <cell r="Y25" t="str">
            <v>Fonds de placement</v>
          </cell>
          <cell r="AA25" t="str">
            <v>N</v>
          </cell>
          <cell r="AB25" t="str">
            <v>Obligations Monde</v>
          </cell>
          <cell r="AC25" t="str">
            <v>Obligations</v>
          </cell>
          <cell r="AD25" t="str">
            <v>Obligations Monde</v>
          </cell>
          <cell r="AE25" t="str">
            <v>Obligations Monde</v>
          </cell>
          <cell r="AF25" t="str">
            <v>Obligations Monde</v>
          </cell>
          <cell r="AG25" t="str">
            <v>Yield Pick up</v>
          </cell>
          <cell r="AI25" t="str">
            <v>Corporate</v>
          </cell>
          <cell r="AJ25" t="str">
            <v>Obligations</v>
          </cell>
          <cell r="AK25" t="str">
            <v>Obligations</v>
          </cell>
          <cell r="AL25" t="str">
            <v>Obligations Monde</v>
          </cell>
          <cell r="AM25" t="str">
            <v>Obligations étrangères hedged</v>
          </cell>
          <cell r="AO25" t="str">
            <v>Obligations Monde</v>
          </cell>
          <cell r="AP25" t="str">
            <v>Courbe Monde</v>
          </cell>
          <cell r="AQ25">
            <v>6.65</v>
          </cell>
          <cell r="AR25">
            <v>2.2599999999999999E-2</v>
          </cell>
          <cell r="AS25">
            <v>2.1755E-2</v>
          </cell>
          <cell r="AT25">
            <v>0.1431</v>
          </cell>
          <cell r="AU25">
            <v>0.39429999999999998</v>
          </cell>
          <cell r="AV25">
            <v>0.46260000000000001</v>
          </cell>
          <cell r="AX25">
            <v>1</v>
          </cell>
          <cell r="BD25">
            <v>0.54498714652956304</v>
          </cell>
          <cell r="BE25"/>
          <cell r="BF25">
            <v>0.10796915167095116</v>
          </cell>
          <cell r="BG25">
            <v>2.8277634961439591E-2</v>
          </cell>
          <cell r="BH25">
            <v>0.31876606683804626</v>
          </cell>
          <cell r="BJ25">
            <v>2.0000000000000001E-4</v>
          </cell>
          <cell r="BK25">
            <v>0.2152</v>
          </cell>
          <cell r="BL25">
            <v>3.49E-2</v>
          </cell>
          <cell r="BM25"/>
          <cell r="BN25">
            <v>0.68369999999999997</v>
          </cell>
          <cell r="BO25">
            <v>2.5499999999999998E-2</v>
          </cell>
          <cell r="BP25">
            <v>1.7100000000000001E-2</v>
          </cell>
          <cell r="BQ25">
            <v>2.3099999999999999E-2</v>
          </cell>
          <cell r="BR25">
            <v>2.9999999999999997E-4</v>
          </cell>
          <cell r="BT25"/>
          <cell r="BU25"/>
          <cell r="BV25"/>
          <cell r="BW25">
            <v>1</v>
          </cell>
          <cell r="BX25">
            <v>1</v>
          </cell>
          <cell r="BY25">
            <v>0.2</v>
          </cell>
          <cell r="BZ25" t="str">
            <v>inferieur</v>
          </cell>
          <cell r="CA25" t="str">
            <v>Barclays Global Aggr. Corporate ex CHF</v>
          </cell>
          <cell r="CB25" t="str">
            <v>Indiciel</v>
          </cell>
          <cell r="CC25" t="str">
            <v/>
          </cell>
          <cell r="CD25"/>
          <cell r="CE25" t="str">
            <v/>
          </cell>
          <cell r="CF25" t="str">
            <v xml:space="preserve"> </v>
          </cell>
          <cell r="CG25" t="str">
            <v xml:space="preserve"> </v>
          </cell>
          <cell r="CH25" t="str">
            <v xml:space="preserve"> </v>
          </cell>
          <cell r="CI25" t="str">
            <v xml:space="preserve"> </v>
          </cell>
          <cell r="CJ25" t="str">
            <v xml:space="preserve"> </v>
          </cell>
          <cell r="CK25" t="str">
            <v xml:space="preserve"> </v>
          </cell>
          <cell r="CL25">
            <v>42734</v>
          </cell>
          <cell r="CM25" t="str">
            <v xml:space="preserve"> </v>
          </cell>
          <cell r="CN25" t="str">
            <v>Jour</v>
          </cell>
          <cell r="CO25" t="str">
            <v>Obligations</v>
          </cell>
          <cell r="CP25" t="str">
            <v/>
          </cell>
          <cell r="CQ25"/>
          <cell r="CR25"/>
          <cell r="CS25">
            <v>0.99999999999999989</v>
          </cell>
          <cell r="CT25">
            <v>0.99999999999999989</v>
          </cell>
          <cell r="CU25" t="e">
            <v>#N/A</v>
          </cell>
          <cell r="CV25" t="e">
            <v>#N/A</v>
          </cell>
          <cell r="CW25" t="str">
            <v>CH0189960674</v>
          </cell>
          <cell r="CX25" t="e">
            <v>#N/A</v>
          </cell>
          <cell r="CY25" t="str">
            <v>CH0189960674</v>
          </cell>
        </row>
        <row r="26">
          <cell r="A26" t="str">
            <v>CH0189959577</v>
          </cell>
          <cell r="B26">
            <v>18995957</v>
          </cell>
          <cell r="C26" t="str">
            <v>CSIF (CH) Bond Corporate Global ex CHF Blue DB</v>
          </cell>
          <cell r="D26">
            <v>43890</v>
          </cell>
          <cell r="E26">
            <v>8.4500000000000006E-2</v>
          </cell>
          <cell r="F26">
            <v>0</v>
          </cell>
          <cell r="G26" t="str">
            <v>Switzerland</v>
          </cell>
          <cell r="H26" t="str">
            <v>CHF</v>
          </cell>
          <cell r="I26" t="str">
            <v>Fonds de placement</v>
          </cell>
          <cell r="J26" t="str">
            <v>Obligation</v>
          </cell>
          <cell r="K26">
            <v>44255</v>
          </cell>
          <cell r="L26">
            <v>2898.6799000000001</v>
          </cell>
          <cell r="M26" t="str">
            <v>Retained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/>
          </cell>
          <cell r="V26" t="str">
            <v>CH - Uebrige Fds tradit. Anl.</v>
          </cell>
          <cell r="W26" t="str">
            <v>Détermination des Prix Quotidien</v>
          </cell>
          <cell r="X26" t="str">
            <v>Optimized</v>
          </cell>
          <cell r="Y26" t="str">
            <v>Fonds de placement</v>
          </cell>
          <cell r="AA26" t="str">
            <v>N</v>
          </cell>
          <cell r="AB26" t="str">
            <v>Obligations Monde</v>
          </cell>
          <cell r="AC26" t="str">
            <v>Obligations</v>
          </cell>
          <cell r="AD26" t="str">
            <v>Obligations Monde</v>
          </cell>
          <cell r="AE26" t="str">
            <v>Obligations Monde</v>
          </cell>
          <cell r="AF26" t="str">
            <v>Obligations Monde</v>
          </cell>
          <cell r="AG26" t="str">
            <v>Traditionnel</v>
          </cell>
          <cell r="AI26" t="str">
            <v>Corporate</v>
          </cell>
          <cell r="AJ26" t="str">
            <v>Obligations</v>
          </cell>
          <cell r="AK26" t="str">
            <v>Obligations</v>
          </cell>
          <cell r="AL26" t="str">
            <v>Obligations Monde</v>
          </cell>
          <cell r="AM26" t="str">
            <v>Obligations étrangères</v>
          </cell>
          <cell r="AO26" t="str">
            <v>Obligations Monde</v>
          </cell>
          <cell r="AP26" t="str">
            <v>Courbe Monde</v>
          </cell>
          <cell r="AQ26">
            <v>6.65</v>
          </cell>
          <cell r="AR26">
            <v>2.2599999999999999E-2</v>
          </cell>
          <cell r="AS26">
            <v>2.1755E-2</v>
          </cell>
          <cell r="AT26">
            <v>0.1431</v>
          </cell>
          <cell r="AU26">
            <v>0.39429999999999998</v>
          </cell>
          <cell r="AV26">
            <v>0.46260000000000001</v>
          </cell>
          <cell r="AX26">
            <v>2.0000000000000001E-4</v>
          </cell>
          <cell r="AY26">
            <v>0.2152</v>
          </cell>
          <cell r="AZ26">
            <v>5.3400000000000003E-2</v>
          </cell>
          <cell r="BB26">
            <v>0.68369999999999997</v>
          </cell>
          <cell r="BC26">
            <v>2.5499999999999998E-2</v>
          </cell>
          <cell r="BD26">
            <v>4.5999999999999999E-3</v>
          </cell>
          <cell r="BE26">
            <v>1.7100000000000001E-2</v>
          </cell>
          <cell r="BI26">
            <v>2.9999999999999997E-4</v>
          </cell>
          <cell r="BJ26">
            <v>2.0000000000000001E-4</v>
          </cell>
          <cell r="BK26">
            <v>0.2152</v>
          </cell>
          <cell r="BL26">
            <v>3.49E-2</v>
          </cell>
          <cell r="BM26"/>
          <cell r="BN26">
            <v>0.68369999999999997</v>
          </cell>
          <cell r="BO26">
            <v>2.5499999999999998E-2</v>
          </cell>
          <cell r="BP26">
            <v>1.7100000000000001E-2</v>
          </cell>
          <cell r="BQ26">
            <v>2.3099999999999999E-2</v>
          </cell>
          <cell r="BR26">
            <v>2.9999999999999997E-4</v>
          </cell>
          <cell r="BT26"/>
          <cell r="BU26"/>
          <cell r="BV26"/>
          <cell r="BX26"/>
          <cell r="BY26">
            <v>0.2</v>
          </cell>
          <cell r="BZ26" t="str">
            <v>inferieur</v>
          </cell>
          <cell r="CA26" t="str">
            <v>Barclays Global Aggr. Corporate ex CHF</v>
          </cell>
          <cell r="CB26" t="str">
            <v>Indiciel</v>
          </cell>
          <cell r="CC26" t="str">
            <v/>
          </cell>
          <cell r="CD26"/>
          <cell r="CE26" t="str">
            <v/>
          </cell>
          <cell r="CF26" t="str">
            <v xml:space="preserve"> </v>
          </cell>
          <cell r="CG26" t="str">
            <v xml:space="preserve"> </v>
          </cell>
          <cell r="CH26" t="str">
            <v xml:space="preserve"> </v>
          </cell>
          <cell r="CI26" t="str">
            <v xml:space="preserve"> </v>
          </cell>
          <cell r="CJ26" t="str">
            <v xml:space="preserve"> </v>
          </cell>
          <cell r="CK26" t="str">
            <v xml:space="preserve"> </v>
          </cell>
          <cell r="CL26">
            <v>42734</v>
          </cell>
          <cell r="CM26" t="str">
            <v xml:space="preserve"> </v>
          </cell>
          <cell r="CN26" t="str">
            <v>Jour</v>
          </cell>
          <cell r="CO26" t="str">
            <v/>
          </cell>
          <cell r="CP26" t="str">
            <v/>
          </cell>
          <cell r="CQ26"/>
          <cell r="CR26"/>
          <cell r="CS26">
            <v>0.99999999999999989</v>
          </cell>
          <cell r="CT26">
            <v>0.99999999999999989</v>
          </cell>
          <cell r="CU26" t="e">
            <v>#N/A</v>
          </cell>
          <cell r="CV26" t="e">
            <v>#N/A</v>
          </cell>
          <cell r="CW26" t="e">
            <v>#N/A</v>
          </cell>
          <cell r="CX26" t="e">
            <v>#N/A</v>
          </cell>
          <cell r="CY26" t="e">
            <v>#N/A</v>
          </cell>
        </row>
        <row r="27">
          <cell r="A27" t="str">
            <v>CH0340497202</v>
          </cell>
          <cell r="B27">
            <v>34049720</v>
          </cell>
          <cell r="C27" t="str">
            <v>CSIF (CH) Bd Government Global exG4 exCHF Blue QB</v>
          </cell>
          <cell r="D27">
            <v>43890</v>
          </cell>
          <cell r="E27">
            <v>0.157</v>
          </cell>
          <cell r="F27">
            <v>0</v>
          </cell>
          <cell r="G27" t="str">
            <v>Switzerland</v>
          </cell>
          <cell r="H27" t="str">
            <v>CHF</v>
          </cell>
          <cell r="I27" t="str">
            <v>Fonds de placement</v>
          </cell>
          <cell r="J27" t="str">
            <v>Obligation</v>
          </cell>
          <cell r="K27">
            <v>44255</v>
          </cell>
          <cell r="L27">
            <v>271.57010000000002</v>
          </cell>
          <cell r="M27" t="str">
            <v>Retained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 t="str">
            <v/>
          </cell>
          <cell r="V27" t="str">
            <v>CH - Uebrige Fds tradit. Anl.</v>
          </cell>
          <cell r="W27" t="str">
            <v>Détermination des Prix Quotidien</v>
          </cell>
          <cell r="X27" t="str">
            <v>Optimized</v>
          </cell>
          <cell r="Y27" t="str">
            <v>Fonds de placement</v>
          </cell>
          <cell r="AA27" t="str">
            <v>N</v>
          </cell>
          <cell r="AB27" t="str">
            <v>Obligations Monde</v>
          </cell>
          <cell r="AC27" t="str">
            <v>Obligations</v>
          </cell>
          <cell r="AD27" t="str">
            <v>Obligations Monde</v>
          </cell>
          <cell r="AE27" t="str">
            <v>Obligations Monde</v>
          </cell>
          <cell r="AF27" t="str">
            <v>Obligations Monde</v>
          </cell>
          <cell r="AG27" t="str">
            <v>Traditionnel</v>
          </cell>
          <cell r="AI27" t="str">
            <v>Gouvernements</v>
          </cell>
          <cell r="AJ27" t="str">
            <v>Obligations</v>
          </cell>
          <cell r="AK27" t="str">
            <v>Obligations</v>
          </cell>
          <cell r="AL27" t="str">
            <v>Obligations Monde</v>
          </cell>
          <cell r="AM27" t="str">
            <v>Obligations étrangères</v>
          </cell>
          <cell r="AO27" t="str">
            <v>Obligations Monde</v>
          </cell>
          <cell r="AP27" t="str">
            <v>Courbe Monde</v>
          </cell>
          <cell r="AQ27">
            <v>6.6</v>
          </cell>
          <cell r="AR27">
            <v>2.35E-2</v>
          </cell>
          <cell r="AS27">
            <v>2.1930000000000002E-2</v>
          </cell>
          <cell r="AT27">
            <v>0.69479999999999997</v>
          </cell>
          <cell r="AU27">
            <v>0.23280000000000001</v>
          </cell>
          <cell r="AV27">
            <v>7.2499999999999995E-2</v>
          </cell>
          <cell r="AX27">
            <v>8.9999999999999998E-4</v>
          </cell>
          <cell r="AY27">
            <v>2.0000000000000001E-4</v>
          </cell>
          <cell r="BA27">
            <v>0.14080000000000001</v>
          </cell>
          <cell r="BB27">
            <v>8.9999999999999998E-4</v>
          </cell>
          <cell r="BC27">
            <v>0.24709999999999999</v>
          </cell>
          <cell r="BD27">
            <v>0.2545</v>
          </cell>
          <cell r="BF27">
            <v>5.33E-2</v>
          </cell>
          <cell r="BI27">
            <v>0.30230000000000001</v>
          </cell>
          <cell r="BJ27">
            <v>8.9999999999999998E-4</v>
          </cell>
          <cell r="BK27">
            <v>2.0000000000000001E-4</v>
          </cell>
          <cell r="BL27">
            <v>4.3299999999999998E-2</v>
          </cell>
          <cell r="BM27">
            <v>0.14080000000000001</v>
          </cell>
          <cell r="BN27">
            <v>8.9999999999999998E-4</v>
          </cell>
          <cell r="BO27">
            <v>0.24709999999999999</v>
          </cell>
          <cell r="BP27">
            <v>7.8E-2</v>
          </cell>
          <cell r="BQ27">
            <v>0.30780000000000002</v>
          </cell>
          <cell r="BR27">
            <v>0.30230000000000001</v>
          </cell>
          <cell r="BT27">
            <v>2E-3</v>
          </cell>
          <cell r="BU27">
            <v>0</v>
          </cell>
          <cell r="BV27"/>
          <cell r="BW27">
            <v>1</v>
          </cell>
          <cell r="BX27">
            <v>0</v>
          </cell>
          <cell r="BY27">
            <v>0.2</v>
          </cell>
          <cell r="BZ27" t="str">
            <v>inferieur</v>
          </cell>
          <cell r="CA27" t="str">
            <v>CGBI WGBI ex EMU ex UK ex Japan ex USA ex CH</v>
          </cell>
          <cell r="CB27" t="str">
            <v>Indiciel</v>
          </cell>
          <cell r="CC27" t="str">
            <v>INDICIELLE</v>
          </cell>
          <cell r="CD27" t="str">
            <v>CSBWCQA SW Equity</v>
          </cell>
          <cell r="CE27" t="str">
            <v>CWXEUCK INDEX</v>
          </cell>
          <cell r="CF27" t="str">
            <v xml:space="preserve"> </v>
          </cell>
          <cell r="CG27" t="str">
            <v xml:space="preserve"> </v>
          </cell>
          <cell r="CH27" t="str">
            <v xml:space="preserve"> </v>
          </cell>
          <cell r="CI27" t="str">
            <v xml:space="preserve"> </v>
          </cell>
          <cell r="CJ27" t="str">
            <v xml:space="preserve"> </v>
          </cell>
          <cell r="CK27" t="str">
            <v xml:space="preserve"> </v>
          </cell>
          <cell r="CL27"/>
          <cell r="CM27" t="str">
            <v xml:space="preserve"> </v>
          </cell>
          <cell r="CN27" t="str">
            <v>Jour</v>
          </cell>
          <cell r="CO27" t="str">
            <v>Obligations</v>
          </cell>
          <cell r="CP27" t="str">
            <v/>
          </cell>
          <cell r="CQ27"/>
          <cell r="CR27"/>
          <cell r="CS27">
            <v>1</v>
          </cell>
          <cell r="CT27">
            <v>1</v>
          </cell>
          <cell r="CU27" t="e">
            <v>#N/A</v>
          </cell>
          <cell r="CV27" t="str">
            <v>CH0340497202</v>
          </cell>
          <cell r="CW27" t="str">
            <v>CH0340497202</v>
          </cell>
          <cell r="CX27" t="e">
            <v>#N/A</v>
          </cell>
          <cell r="CY27" t="str">
            <v>CH0340497202</v>
          </cell>
        </row>
        <row r="28">
          <cell r="A28" t="str">
            <v>IE00BGR7K831</v>
          </cell>
          <cell r="B28">
            <v>45091333</v>
          </cell>
          <cell r="C28" t="str">
            <v>iShares World ex-Euro Gov Bond Index Inst EUR Hedged Acc</v>
          </cell>
          <cell r="D28">
            <v>43861</v>
          </cell>
          <cell r="E28">
            <v>0.19</v>
          </cell>
          <cell r="F28" t="b">
            <v>1</v>
          </cell>
          <cell r="G28" t="str">
            <v>Ireland</v>
          </cell>
          <cell r="H28" t="str">
            <v>EUR</v>
          </cell>
          <cell r="I28" t="str">
            <v>Fonds de placement</v>
          </cell>
          <cell r="J28" t="str">
            <v>Obligation</v>
          </cell>
          <cell r="K28">
            <v>44255</v>
          </cell>
          <cell r="L28">
            <v>417.7906931</v>
          </cell>
          <cell r="M28" t="str">
            <v>Retained</v>
          </cell>
          <cell r="N28">
            <v>0</v>
          </cell>
          <cell r="O28" t="b">
            <v>1</v>
          </cell>
          <cell r="P28">
            <v>0</v>
          </cell>
          <cell r="Q28" t="b">
            <v>1</v>
          </cell>
          <cell r="R28" t="b">
            <v>1</v>
          </cell>
          <cell r="S28">
            <v>0</v>
          </cell>
          <cell r="T28">
            <v>0</v>
          </cell>
          <cell r="U28" t="str">
            <v>FR-NE-SP</v>
          </cell>
          <cell r="V28" t="str">
            <v>ICVC</v>
          </cell>
          <cell r="W28" t="str">
            <v>Détermination des Prix Quotidien</v>
          </cell>
          <cell r="X28" t="str">
            <v>Optimized</v>
          </cell>
          <cell r="Y28" t="str">
            <v>Fonds de placement</v>
          </cell>
          <cell r="AA28" t="str">
            <v>N</v>
          </cell>
          <cell r="AB28" t="str">
            <v>Obligations Monde</v>
          </cell>
          <cell r="AC28" t="str">
            <v>Obligations</v>
          </cell>
          <cell r="AD28" t="str">
            <v>Obligations Monde</v>
          </cell>
          <cell r="AE28" t="str">
            <v>Obligations Monde</v>
          </cell>
          <cell r="AF28" t="str">
            <v>Obligations Monde</v>
          </cell>
          <cell r="AG28" t="str">
            <v>Traditionnel</v>
          </cell>
          <cell r="AI28" t="str">
            <v>Gouvernements</v>
          </cell>
          <cell r="AJ28" t="str">
            <v>Obligations</v>
          </cell>
          <cell r="AK28" t="str">
            <v>Obligations</v>
          </cell>
          <cell r="AL28" t="str">
            <v>Obligations Monde</v>
          </cell>
          <cell r="AM28" t="str">
            <v>Obligations étrangères</v>
          </cell>
          <cell r="AO28" t="str">
            <v>Obligations Monde</v>
          </cell>
          <cell r="AP28" t="str">
            <v>Courbe Monde</v>
          </cell>
          <cell r="AQ28">
            <v>8.51</v>
          </cell>
          <cell r="AR28">
            <v>8.3999999999999995E-3</v>
          </cell>
          <cell r="AS28">
            <v>6.4999999999999997E-3</v>
          </cell>
          <cell r="AT28">
            <v>0.71430000000000005</v>
          </cell>
          <cell r="AU28">
            <v>0.27560000000000001</v>
          </cell>
          <cell r="AV28">
            <v>1.01E-2</v>
          </cell>
          <cell r="AW28">
            <v>0</v>
          </cell>
          <cell r="AY28">
            <v>1</v>
          </cell>
          <cell r="BB28">
            <v>0.19500000000000001</v>
          </cell>
          <cell r="BC28">
            <v>0.54500000000000004</v>
          </cell>
          <cell r="BD28">
            <v>0.14899999999999999</v>
          </cell>
          <cell r="BI28">
            <v>0.11099999999999999</v>
          </cell>
          <cell r="BJ28"/>
          <cell r="BK28"/>
          <cell r="BL28">
            <v>8.1699999999999995E-2</v>
          </cell>
          <cell r="BM28">
            <v>2.81E-2</v>
          </cell>
          <cell r="BN28">
            <v>0.56030000000000002</v>
          </cell>
          <cell r="BO28">
            <v>2.52E-2</v>
          </cell>
          <cell r="BP28">
            <v>0.25559999999999999</v>
          </cell>
          <cell r="BQ28">
            <v>3.3000000000000002E-2</v>
          </cell>
          <cell r="BR28">
            <v>1.61E-2</v>
          </cell>
          <cell r="BV28"/>
          <cell r="BW28">
            <v>1</v>
          </cell>
          <cell r="BX28"/>
          <cell r="BY28">
            <v>0.49</v>
          </cell>
          <cell r="BZ28" t="str">
            <v>inferieur</v>
          </cell>
          <cell r="CA28" t="str">
            <v>FTSE World Government Bond Index (ex-EMU Government Bonds)</v>
          </cell>
          <cell r="CB28" t="str">
            <v>Courbe Monde Gouvernements LONG</v>
          </cell>
          <cell r="CC28" t="str">
            <v>INDICIELLE</v>
          </cell>
          <cell r="CD28" t="str">
            <v>BRIWIEH ID Equity</v>
          </cell>
          <cell r="CE28" t="str">
            <v>SBNMEC INDEX</v>
          </cell>
          <cell r="CF28" t="str">
            <v>X</v>
          </cell>
          <cell r="CG28" t="str">
            <v>X</v>
          </cell>
          <cell r="CH28" t="str">
            <v>X</v>
          </cell>
          <cell r="CI28" t="str">
            <v>X</v>
          </cell>
          <cell r="CJ28" t="str">
            <v xml:space="preserve"> </v>
          </cell>
          <cell r="CK28" t="str">
            <v xml:space="preserve"> </v>
          </cell>
          <cell r="CL28">
            <v>44286</v>
          </cell>
          <cell r="CM28" t="str">
            <v xml:space="preserve"> </v>
          </cell>
          <cell r="CN28" t="str">
            <v>Jour</v>
          </cell>
          <cell r="CO28" t="str">
            <v/>
          </cell>
          <cell r="CP28" t="str">
            <v>2. bonds</v>
          </cell>
          <cell r="CQ28"/>
          <cell r="CR28"/>
          <cell r="CS28">
            <v>1</v>
          </cell>
          <cell r="CT28">
            <v>1</v>
          </cell>
          <cell r="CU28" t="e">
            <v>#N/A</v>
          </cell>
          <cell r="CV28" t="str">
            <v>IE00BGR7K831</v>
          </cell>
          <cell r="CW28" t="e">
            <v>#N/A</v>
          </cell>
          <cell r="CX28" t="str">
            <v>IE00BGR7K831</v>
          </cell>
          <cell r="CY28" t="e">
            <v>#N/A</v>
          </cell>
        </row>
        <row r="29">
          <cell r="A29" t="str">
            <v>LU0934195610</v>
          </cell>
          <cell r="B29">
            <v>21434864</v>
          </cell>
          <cell r="C29" t="str">
            <v>Robeco Global Total Return Bond Fund DH EUR</v>
          </cell>
          <cell r="D29">
            <v>43830</v>
          </cell>
          <cell r="E29">
            <v>0.91</v>
          </cell>
          <cell r="F29" t="b">
            <v>1</v>
          </cell>
          <cell r="G29" t="str">
            <v>Luxembourg</v>
          </cell>
          <cell r="H29" t="str">
            <v>EUR</v>
          </cell>
          <cell r="I29" t="str">
            <v>Fonds de placement</v>
          </cell>
          <cell r="J29" t="str">
            <v>Obligation</v>
          </cell>
          <cell r="K29">
            <v>0</v>
          </cell>
          <cell r="L29">
            <v>0</v>
          </cell>
          <cell r="M29" t="str">
            <v>Retained</v>
          </cell>
          <cell r="N29" t="b">
            <v>1</v>
          </cell>
          <cell r="O29" t="b">
            <v>1</v>
          </cell>
          <cell r="P29" t="b">
            <v>1</v>
          </cell>
          <cell r="Q29" t="b">
            <v>1</v>
          </cell>
          <cell r="R29" t="b">
            <v>1</v>
          </cell>
          <cell r="S29" t="b">
            <v>1</v>
          </cell>
          <cell r="T29">
            <v>0</v>
          </cell>
          <cell r="U29" t="str">
            <v>BE-FR-IT-NE-SP-GE</v>
          </cell>
          <cell r="V29" t="str">
            <v>LU - SICAV - Parte 1</v>
          </cell>
          <cell r="W29" t="str">
            <v>Détermination des Prix Quotidien</v>
          </cell>
          <cell r="X29">
            <v>0</v>
          </cell>
          <cell r="Y29" t="str">
            <v>Fonds de placement</v>
          </cell>
          <cell r="AA29" t="str">
            <v>N</v>
          </cell>
          <cell r="AB29" t="str">
            <v>Obligations Monde</v>
          </cell>
          <cell r="AC29" t="str">
            <v>Obligations</v>
          </cell>
          <cell r="AD29" t="str">
            <v>Obligations CHF</v>
          </cell>
          <cell r="AE29" t="str">
            <v>Obligations EUR</v>
          </cell>
          <cell r="AF29" t="str">
            <v>Obligations USD</v>
          </cell>
          <cell r="AG29" t="str">
            <v>Total Return</v>
          </cell>
          <cell r="AI29" t="str">
            <v>Gestion décorrélée</v>
          </cell>
          <cell r="AJ29" t="str">
            <v>Assimilables obligations</v>
          </cell>
          <cell r="AK29" t="str">
            <v>Obligations</v>
          </cell>
          <cell r="AL29" t="str">
            <v>Obligations Monde</v>
          </cell>
          <cell r="AM29" t="str">
            <v>Obligations étrangères</v>
          </cell>
          <cell r="AO29" t="str">
            <v>Obligations Monde</v>
          </cell>
          <cell r="AP29" t="str">
            <v>Courbe Monde</v>
          </cell>
          <cell r="AQ29">
            <v>2.7</v>
          </cell>
          <cell r="AR29">
            <v>2.3E-2</v>
          </cell>
          <cell r="AS29">
            <v>1.3899999999999999E-2</v>
          </cell>
          <cell r="AT29">
            <v>0.54220000000000002</v>
          </cell>
          <cell r="AU29">
            <v>0.11600000000000001</v>
          </cell>
          <cell r="AV29">
            <v>0.3241</v>
          </cell>
          <cell r="AW29">
            <v>1.77E-2</v>
          </cell>
          <cell r="AY29">
            <v>1</v>
          </cell>
          <cell r="BB29">
            <v>1</v>
          </cell>
          <cell r="BJ29">
            <v>2.7000000000000001E-3</v>
          </cell>
          <cell r="BK29">
            <v>0.44829999999999998</v>
          </cell>
          <cell r="BL29">
            <v>3.1800000000000002E-2</v>
          </cell>
          <cell r="BM29">
            <v>1.83E-2</v>
          </cell>
          <cell r="BN29">
            <v>0.41920000000000002</v>
          </cell>
          <cell r="BO29">
            <v>5.7299999999999997E-2</v>
          </cell>
          <cell r="BP29"/>
          <cell r="BQ29">
            <v>9.1000000000000004E-3</v>
          </cell>
          <cell r="BR29">
            <v>1.3299999999999999E-2</v>
          </cell>
          <cell r="BV29"/>
          <cell r="BX29"/>
          <cell r="BY29"/>
          <cell r="BZ29" t="str">
            <v/>
          </cell>
          <cell r="CA29" t="str">
            <v/>
          </cell>
          <cell r="CB29" t="str">
            <v/>
          </cell>
          <cell r="CC29" t="str">
            <v/>
          </cell>
          <cell r="CD29"/>
          <cell r="CE29" t="str">
            <v/>
          </cell>
          <cell r="CF29" t="str">
            <v xml:space="preserve"> </v>
          </cell>
          <cell r="CG29" t="str">
            <v xml:space="preserve"> </v>
          </cell>
          <cell r="CH29" t="str">
            <v xml:space="preserve"> </v>
          </cell>
          <cell r="CI29" t="str">
            <v xml:space="preserve"> </v>
          </cell>
          <cell r="CJ29" t="str">
            <v xml:space="preserve"> </v>
          </cell>
          <cell r="CK29" t="str">
            <v xml:space="preserve"> </v>
          </cell>
          <cell r="CL29">
            <v>42734</v>
          </cell>
          <cell r="CM29" t="str">
            <v xml:space="preserve"> </v>
          </cell>
          <cell r="CN29" t="str">
            <v>Jour</v>
          </cell>
          <cell r="CO29" t="str">
            <v/>
          </cell>
          <cell r="CP29" t="str">
            <v/>
          </cell>
          <cell r="CQ29"/>
          <cell r="CR29"/>
          <cell r="CS29">
            <v>1</v>
          </cell>
          <cell r="CT29">
            <v>1</v>
          </cell>
          <cell r="CU29" t="e">
            <v>#N/A</v>
          </cell>
          <cell r="CV29" t="e">
            <v>#N/A</v>
          </cell>
          <cell r="CW29" t="e">
            <v>#N/A</v>
          </cell>
          <cell r="CX29" t="e">
            <v>#N/A</v>
          </cell>
          <cell r="CY29" t="e">
            <v>#N/A</v>
          </cell>
        </row>
        <row r="30">
          <cell r="A30" t="str">
            <v>LU0951484178</v>
          </cell>
          <cell r="B30">
            <v>21808048</v>
          </cell>
          <cell r="C30" t="str">
            <v>Robeco Global Total Return Bond Fund IH EUR</v>
          </cell>
          <cell r="D30">
            <v>43880</v>
          </cell>
          <cell r="E30">
            <v>0.48</v>
          </cell>
          <cell r="F30" t="b">
            <v>1</v>
          </cell>
          <cell r="G30" t="str">
            <v>Luxembourg</v>
          </cell>
          <cell r="H30" t="str">
            <v>EUR</v>
          </cell>
          <cell r="I30" t="str">
            <v>Fonds de placement</v>
          </cell>
          <cell r="J30" t="str">
            <v>Obligation</v>
          </cell>
          <cell r="K30">
            <v>0</v>
          </cell>
          <cell r="L30">
            <v>2700</v>
          </cell>
          <cell r="M30" t="str">
            <v>Retained</v>
          </cell>
          <cell r="N30">
            <v>0</v>
          </cell>
          <cell r="O30">
            <v>0</v>
          </cell>
          <cell r="P30">
            <v>0</v>
          </cell>
          <cell r="Q30" t="b">
            <v>1</v>
          </cell>
          <cell r="R30" t="b">
            <v>1</v>
          </cell>
          <cell r="S30">
            <v>0</v>
          </cell>
          <cell r="T30">
            <v>0</v>
          </cell>
          <cell r="U30" t="str">
            <v>NE-SP</v>
          </cell>
          <cell r="V30" t="str">
            <v>LU - SICAV - Parte 1</v>
          </cell>
          <cell r="W30" t="str">
            <v>Détermination des Prix Quotidien</v>
          </cell>
          <cell r="X30">
            <v>0</v>
          </cell>
          <cell r="Y30" t="str">
            <v>Fonds de placement</v>
          </cell>
          <cell r="AA30" t="str">
            <v>N</v>
          </cell>
          <cell r="AB30" t="str">
            <v>Obligations Monde</v>
          </cell>
          <cell r="AC30" t="str">
            <v>Obligations</v>
          </cell>
          <cell r="AD30" t="str">
            <v>Obligations CHF</v>
          </cell>
          <cell r="AE30" t="str">
            <v>Obligations EUR</v>
          </cell>
          <cell r="AF30" t="str">
            <v>Obligations USD</v>
          </cell>
          <cell r="AG30" t="str">
            <v>Total Return</v>
          </cell>
          <cell r="AI30" t="str">
            <v>Gestion décorrélée</v>
          </cell>
          <cell r="AJ30" t="str">
            <v>Assimilables obligations</v>
          </cell>
          <cell r="AK30" t="str">
            <v>Obligations</v>
          </cell>
          <cell r="AL30" t="str">
            <v>Obligations Monde</v>
          </cell>
          <cell r="AM30" t="str">
            <v>Obligations étrangères</v>
          </cell>
          <cell r="AO30" t="str">
            <v>Obligations Monde</v>
          </cell>
          <cell r="AP30" t="str">
            <v>Courbe Monde</v>
          </cell>
          <cell r="AQ30">
            <v>5.9</v>
          </cell>
          <cell r="AR30">
            <v>1.7000000000000001E-2</v>
          </cell>
          <cell r="AS30">
            <v>1.2200000000000003E-2</v>
          </cell>
          <cell r="AT30">
            <v>0.68799999999999994</v>
          </cell>
          <cell r="AU30">
            <v>7.0000000000000007E-2</v>
          </cell>
          <cell r="AV30">
            <v>0.184</v>
          </cell>
          <cell r="AW30">
            <v>5.8000000000000003E-2</v>
          </cell>
          <cell r="AY30">
            <v>1</v>
          </cell>
          <cell r="BB30">
            <v>1</v>
          </cell>
          <cell r="BJ30">
            <v>2.7000000000000001E-3</v>
          </cell>
          <cell r="BK30">
            <v>0.44829999999999998</v>
          </cell>
          <cell r="BL30">
            <v>3.1800000000000002E-2</v>
          </cell>
          <cell r="BM30">
            <v>1.83E-2</v>
          </cell>
          <cell r="BN30">
            <v>0.41920000000000002</v>
          </cell>
          <cell r="BO30">
            <v>5.7299999999999997E-2</v>
          </cell>
          <cell r="BP30"/>
          <cell r="BQ30">
            <v>9.1000000000000004E-3</v>
          </cell>
          <cell r="BR30">
            <v>1.3299999999999999E-2</v>
          </cell>
          <cell r="BT30"/>
          <cell r="BU30"/>
          <cell r="BV30" t="str">
            <v>SSP</v>
          </cell>
          <cell r="BW30">
            <v>0.82499999999999996</v>
          </cell>
          <cell r="BX30">
            <v>0.17499999999999999</v>
          </cell>
          <cell r="BY30" t="str">
            <v>Barclays Multiverse Index 50 % hedged in EUR</v>
          </cell>
          <cell r="BZ30" t="str">
            <v/>
          </cell>
          <cell r="CA30" t="str">
            <v>Barclays Multiverse Index 50 % hedged in EUR</v>
          </cell>
          <cell r="CB30" t="str">
            <v/>
          </cell>
          <cell r="CC30" t="str">
            <v>ACTIVE</v>
          </cell>
          <cell r="CD30" t="str">
            <v>RORIHEU LX Equity</v>
          </cell>
          <cell r="CE30" t="str">
            <v>LF93TREH INDEX</v>
          </cell>
          <cell r="CF30" t="str">
            <v xml:space="preserve"> </v>
          </cell>
          <cell r="CG30" t="str">
            <v xml:space="preserve"> </v>
          </cell>
          <cell r="CH30" t="str">
            <v xml:space="preserve"> </v>
          </cell>
          <cell r="CI30" t="str">
            <v xml:space="preserve"> </v>
          </cell>
          <cell r="CJ30" t="str">
            <v xml:space="preserve"> </v>
          </cell>
          <cell r="CK30" t="str">
            <v xml:space="preserve"> </v>
          </cell>
          <cell r="CL30">
            <v>43008</v>
          </cell>
          <cell r="CM30" t="str">
            <v xml:space="preserve"> </v>
          </cell>
          <cell r="CN30" t="str">
            <v>Jour</v>
          </cell>
          <cell r="CO30" t="str">
            <v/>
          </cell>
          <cell r="CP30" t="str">
            <v/>
          </cell>
          <cell r="CQ30"/>
          <cell r="CR30" t="str">
            <v>Total Return</v>
          </cell>
          <cell r="CS30">
            <v>1</v>
          </cell>
          <cell r="CT30">
            <v>1</v>
          </cell>
          <cell r="CU30" t="e">
            <v>#N/A</v>
          </cell>
          <cell r="CV30" t="e">
            <v>#N/A</v>
          </cell>
          <cell r="CW30" t="e">
            <v>#N/A</v>
          </cell>
          <cell r="CX30" t="e">
            <v>#N/A</v>
          </cell>
          <cell r="CY30" t="e">
            <v>#N/A</v>
          </cell>
        </row>
        <row r="31">
          <cell r="A31" t="str">
            <v>LU1036587134</v>
          </cell>
          <cell r="B31">
            <v>23765176</v>
          </cell>
          <cell r="C31" t="str">
            <v>Robeco Global Total Return Bond Fund IH CHF</v>
          </cell>
          <cell r="D31">
            <v>43830</v>
          </cell>
          <cell r="E31">
            <v>0.48</v>
          </cell>
          <cell r="F31" t="b">
            <v>1</v>
          </cell>
          <cell r="G31" t="str">
            <v>Luxembourg</v>
          </cell>
          <cell r="H31" t="str">
            <v>CHF</v>
          </cell>
          <cell r="I31" t="str">
            <v>Fonds de placement</v>
          </cell>
          <cell r="J31" t="str">
            <v>Obligation</v>
          </cell>
          <cell r="K31">
            <v>0</v>
          </cell>
          <cell r="L31">
            <v>0</v>
          </cell>
          <cell r="M31" t="str">
            <v>Retained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/>
          </cell>
          <cell r="V31" t="str">
            <v>LU - SICAV - Parte 1</v>
          </cell>
          <cell r="W31" t="str">
            <v>Détermination des Prix Quotidien</v>
          </cell>
          <cell r="X31">
            <v>0</v>
          </cell>
          <cell r="Y31" t="str">
            <v>Fonds de placement</v>
          </cell>
          <cell r="AA31" t="str">
            <v>N</v>
          </cell>
          <cell r="AB31" t="str">
            <v>Obligations Monde</v>
          </cell>
          <cell r="AC31" t="str">
            <v>Obligations</v>
          </cell>
          <cell r="AD31" t="str">
            <v>Obligations CHF</v>
          </cell>
          <cell r="AE31" t="str">
            <v>Obligations EUR</v>
          </cell>
          <cell r="AF31" t="str">
            <v>Obligations USD</v>
          </cell>
          <cell r="AG31" t="str">
            <v>Total Return</v>
          </cell>
          <cell r="AI31" t="str">
            <v>Gestion décorrélée</v>
          </cell>
          <cell r="AJ31" t="str">
            <v>Assimilables obligations</v>
          </cell>
          <cell r="AK31" t="str">
            <v>Obligations</v>
          </cell>
          <cell r="AL31" t="str">
            <v>Obligations Monde</v>
          </cell>
          <cell r="AM31" t="str">
            <v>Obligations étrangères hedged</v>
          </cell>
          <cell r="AO31" t="str">
            <v>Obligations Monde</v>
          </cell>
          <cell r="AP31" t="str">
            <v>Courbe Monde</v>
          </cell>
          <cell r="AQ31">
            <v>5.9</v>
          </cell>
          <cell r="AR31">
            <v>1.7000000000000001E-2</v>
          </cell>
          <cell r="AS31">
            <v>1.2200000000000003E-2</v>
          </cell>
          <cell r="AT31">
            <v>0.68799999999999994</v>
          </cell>
          <cell r="AU31">
            <v>7.0000000000000007E-2</v>
          </cell>
          <cell r="AV31">
            <v>0.184</v>
          </cell>
          <cell r="AW31">
            <v>5.8000000000000003E-2</v>
          </cell>
          <cell r="AX31">
            <v>1</v>
          </cell>
          <cell r="BJ31">
            <v>2.7000000000000001E-3</v>
          </cell>
          <cell r="BK31">
            <v>0.44829999999999998</v>
          </cell>
          <cell r="BL31">
            <v>3.1800000000000002E-2</v>
          </cell>
          <cell r="BM31">
            <v>1.83E-2</v>
          </cell>
          <cell r="BN31">
            <v>0.41920000000000002</v>
          </cell>
          <cell r="BO31">
            <v>5.7299999999999997E-2</v>
          </cell>
          <cell r="BP31"/>
          <cell r="BQ31">
            <v>9.1000000000000004E-3</v>
          </cell>
          <cell r="BR31">
            <v>1.3299999999999999E-2</v>
          </cell>
          <cell r="BT31"/>
          <cell r="BU31"/>
          <cell r="BV31" t="str">
            <v>SSP</v>
          </cell>
          <cell r="BW31">
            <v>0.82499999999999996</v>
          </cell>
          <cell r="BX31">
            <v>0.17499999999999999</v>
          </cell>
          <cell r="BY31" t="str">
            <v>Barclays Multiverse Index 50 % hedged in EUR</v>
          </cell>
          <cell r="BZ31" t="str">
            <v/>
          </cell>
          <cell r="CA31" t="str">
            <v>Barclays Multiverse Index 50 % hedged in EUR</v>
          </cell>
          <cell r="CB31" t="str">
            <v/>
          </cell>
          <cell r="CC31" t="str">
            <v/>
          </cell>
          <cell r="CD31"/>
          <cell r="CE31" t="str">
            <v/>
          </cell>
          <cell r="CF31" t="str">
            <v xml:space="preserve"> </v>
          </cell>
          <cell r="CG31" t="str">
            <v xml:space="preserve"> </v>
          </cell>
          <cell r="CH31" t="str">
            <v xml:space="preserve"> </v>
          </cell>
          <cell r="CI31" t="str">
            <v xml:space="preserve"> </v>
          </cell>
          <cell r="CJ31" t="str">
            <v xml:space="preserve"> </v>
          </cell>
          <cell r="CK31" t="str">
            <v xml:space="preserve"> </v>
          </cell>
          <cell r="CL31">
            <v>43008</v>
          </cell>
          <cell r="CM31" t="str">
            <v xml:space="preserve"> </v>
          </cell>
          <cell r="CN31" t="str">
            <v>Jour</v>
          </cell>
          <cell r="CO31" t="str">
            <v/>
          </cell>
          <cell r="CP31" t="str">
            <v/>
          </cell>
          <cell r="CQ31"/>
          <cell r="CR31"/>
          <cell r="CS31">
            <v>1</v>
          </cell>
          <cell r="CT31">
            <v>1</v>
          </cell>
          <cell r="CU31" t="e">
            <v>#N/A</v>
          </cell>
          <cell r="CV31" t="e">
            <v>#N/A</v>
          </cell>
          <cell r="CW31" t="e">
            <v>#N/A</v>
          </cell>
          <cell r="CX31" t="e">
            <v>#N/A</v>
          </cell>
          <cell r="CY31" t="e">
            <v>#N/A</v>
          </cell>
        </row>
        <row r="32">
          <cell r="A32" t="str">
            <v>CH0189977975</v>
          </cell>
          <cell r="B32">
            <v>18997797</v>
          </cell>
          <cell r="C32" t="str">
            <v>CSIF (CH) Bond Corporate Global ex CHF Blue QBH</v>
          </cell>
          <cell r="D32">
            <v>43890</v>
          </cell>
          <cell r="E32">
            <v>0.20039999999999999</v>
          </cell>
          <cell r="F32">
            <v>0</v>
          </cell>
          <cell r="G32" t="str">
            <v>Switzerland</v>
          </cell>
          <cell r="H32" t="str">
            <v>CHF</v>
          </cell>
          <cell r="I32" t="str">
            <v>Fonds de placement</v>
          </cell>
          <cell r="J32" t="str">
            <v>Obligation</v>
          </cell>
          <cell r="K32">
            <v>44255</v>
          </cell>
          <cell r="L32">
            <v>2898.6799000000001</v>
          </cell>
          <cell r="M32" t="str">
            <v>Retained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/>
          </cell>
          <cell r="V32" t="str">
            <v>CH - Uebrige Fds tradit. Anl.</v>
          </cell>
          <cell r="W32" t="str">
            <v>Détermination des Prix Quotidien</v>
          </cell>
          <cell r="X32" t="str">
            <v>Optimized</v>
          </cell>
          <cell r="Y32" t="str">
            <v>Fonds de placement</v>
          </cell>
          <cell r="AA32" t="str">
            <v>N</v>
          </cell>
          <cell r="AB32" t="str">
            <v>Obligations Monde</v>
          </cell>
          <cell r="AC32" t="str">
            <v>Obligations</v>
          </cell>
          <cell r="AD32" t="str">
            <v>Obligations Monde</v>
          </cell>
          <cell r="AE32" t="str">
            <v>Obligations Monde</v>
          </cell>
          <cell r="AF32" t="str">
            <v>Obligations Monde</v>
          </cell>
          <cell r="AG32" t="str">
            <v>Traditionnel</v>
          </cell>
          <cell r="AI32" t="str">
            <v>Corporate</v>
          </cell>
          <cell r="AJ32" t="str">
            <v>Obligations</v>
          </cell>
          <cell r="AK32" t="str">
            <v>Obligations</v>
          </cell>
          <cell r="AL32" t="str">
            <v>Obligations Monde</v>
          </cell>
          <cell r="AM32" t="str">
            <v>Obligations étrangères hedged</v>
          </cell>
          <cell r="AO32" t="str">
            <v>Obligations Monde</v>
          </cell>
          <cell r="AP32" t="str">
            <v>Courbe Monde</v>
          </cell>
          <cell r="AQ32">
            <v>7.45</v>
          </cell>
          <cell r="AR32">
            <v>1.5100000000000001E-2</v>
          </cell>
          <cell r="AS32">
            <v>1.3096E-2</v>
          </cell>
          <cell r="AT32">
            <v>8.9899999999999994E-2</v>
          </cell>
          <cell r="AU32">
            <v>0.3856</v>
          </cell>
          <cell r="AV32">
            <v>0.52429999999999999</v>
          </cell>
          <cell r="AW32">
            <v>2.0000000000000001E-4</v>
          </cell>
          <cell r="AX32">
            <v>1</v>
          </cell>
          <cell r="AY32">
            <v>1</v>
          </cell>
          <cell r="BI32">
            <v>0</v>
          </cell>
          <cell r="BJ32">
            <v>3.7000000000000002E-3</v>
          </cell>
          <cell r="BK32">
            <v>0.23980000000000001</v>
          </cell>
          <cell r="BL32">
            <v>4.87E-2</v>
          </cell>
          <cell r="BM32">
            <v>1E-4</v>
          </cell>
          <cell r="BN32">
            <v>0.66180000000000005</v>
          </cell>
          <cell r="BO32">
            <v>3.2300000000000002E-2</v>
          </cell>
          <cell r="BP32">
            <v>8.6999999999999994E-3</v>
          </cell>
          <cell r="BQ32">
            <v>4.4000000000000003E-3</v>
          </cell>
          <cell r="BR32">
            <v>5.0000000000000001E-4</v>
          </cell>
          <cell r="BT32">
            <v>5.0000000000000001E-3</v>
          </cell>
          <cell r="BU32">
            <v>0</v>
          </cell>
          <cell r="BV32"/>
          <cell r="BW32">
            <v>0</v>
          </cell>
          <cell r="BX32">
            <v>1</v>
          </cell>
          <cell r="BY32">
            <v>0.2</v>
          </cell>
          <cell r="BZ32" t="str">
            <v>inferieur</v>
          </cell>
          <cell r="CA32" t="str">
            <v>Barclays Global Aggr. Corp. ex CHF (TR) (CHF-hdg)</v>
          </cell>
          <cell r="CB32" t="str">
            <v>Indiciel</v>
          </cell>
          <cell r="CC32" t="str">
            <v>INDICIELLE</v>
          </cell>
          <cell r="CD32" t="str">
            <v>CSBXBFH SW Equity</v>
          </cell>
          <cell r="CE32" t="str">
            <v>LGCPTRCH INDEX</v>
          </cell>
          <cell r="CF32" t="str">
            <v xml:space="preserve"> </v>
          </cell>
          <cell r="CG32" t="str">
            <v xml:space="preserve"> </v>
          </cell>
          <cell r="CH32" t="str">
            <v xml:space="preserve"> </v>
          </cell>
          <cell r="CI32" t="str">
            <v xml:space="preserve"> </v>
          </cell>
          <cell r="CJ32" t="str">
            <v>X</v>
          </cell>
          <cell r="CK32" t="str">
            <v xml:space="preserve"> </v>
          </cell>
          <cell r="CL32" t="str">
            <v>MAJ AUTO</v>
          </cell>
          <cell r="CM32" t="str">
            <v xml:space="preserve"> </v>
          </cell>
          <cell r="CN32" t="str">
            <v>Jour</v>
          </cell>
          <cell r="CO32" t="str">
            <v/>
          </cell>
          <cell r="CP32" t="str">
            <v/>
          </cell>
          <cell r="CQ32"/>
          <cell r="CR32"/>
          <cell r="CS32">
            <v>1</v>
          </cell>
          <cell r="CT32">
            <v>1</v>
          </cell>
          <cell r="CU32" t="e">
            <v>#N/A</v>
          </cell>
          <cell r="CV32" t="e">
            <v>#N/A</v>
          </cell>
          <cell r="CW32" t="e">
            <v>#N/A</v>
          </cell>
          <cell r="CX32" t="e">
            <v>#N/A</v>
          </cell>
          <cell r="CY32" t="e">
            <v>#N/A</v>
          </cell>
        </row>
        <row r="33">
          <cell r="A33" t="str">
            <v>CH0189977637</v>
          </cell>
          <cell r="B33">
            <v>18997763</v>
          </cell>
          <cell r="C33" t="str">
            <v>CSIF (CH) Bond Corporate Global ex CHF Blue QB</v>
          </cell>
          <cell r="D33">
            <v>43890</v>
          </cell>
          <cell r="E33">
            <v>0.17050000000000001</v>
          </cell>
          <cell r="F33">
            <v>0</v>
          </cell>
          <cell r="G33" t="str">
            <v>Switzerland</v>
          </cell>
          <cell r="H33" t="str">
            <v>CHF</v>
          </cell>
          <cell r="I33" t="str">
            <v>Fonds de placement</v>
          </cell>
          <cell r="J33" t="str">
            <v>Obligation</v>
          </cell>
          <cell r="K33">
            <v>44255</v>
          </cell>
          <cell r="L33">
            <v>2898.6799000000001</v>
          </cell>
          <cell r="M33" t="str">
            <v>Retained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/>
          </cell>
          <cell r="V33" t="str">
            <v>CH - Uebrige Fds tradit. Anl.</v>
          </cell>
          <cell r="W33" t="str">
            <v>Détermination des Prix Quotidien</v>
          </cell>
          <cell r="X33" t="str">
            <v>Optimized</v>
          </cell>
          <cell r="Y33" t="str">
            <v>Fonds de placement</v>
          </cell>
          <cell r="AA33" t="str">
            <v>N</v>
          </cell>
          <cell r="AB33" t="str">
            <v>Obligations Monde</v>
          </cell>
          <cell r="AC33" t="str">
            <v>Obligations</v>
          </cell>
          <cell r="AD33" t="str">
            <v>Obligations Monde</v>
          </cell>
          <cell r="AE33" t="str">
            <v>Obligations Monde</v>
          </cell>
          <cell r="AF33" t="str">
            <v>Obligations Monde</v>
          </cell>
          <cell r="AG33" t="str">
            <v>Traditionnel</v>
          </cell>
          <cell r="AI33" t="str">
            <v>Corporate</v>
          </cell>
          <cell r="AJ33" t="str">
            <v>Obligations</v>
          </cell>
          <cell r="AK33" t="str">
            <v>Obligations</v>
          </cell>
          <cell r="AL33" t="str">
            <v>Obligations Monde</v>
          </cell>
          <cell r="AM33" t="str">
            <v>Obligations étrangères</v>
          </cell>
          <cell r="AN33">
            <v>1</v>
          </cell>
          <cell r="AO33" t="str">
            <v>Obligations Monde</v>
          </cell>
          <cell r="AP33" t="str">
            <v>Courbe Monde</v>
          </cell>
          <cell r="AQ33">
            <v>7.45</v>
          </cell>
          <cell r="AR33">
            <v>1.5100000000000001E-2</v>
          </cell>
          <cell r="AS33">
            <v>1.3395000000000001E-2</v>
          </cell>
          <cell r="AT33">
            <v>8.9899999999999994E-2</v>
          </cell>
          <cell r="AU33">
            <v>0.3856</v>
          </cell>
          <cell r="AV33">
            <v>0.52429999999999999</v>
          </cell>
          <cell r="AW33">
            <v>2.0000000000000001E-4</v>
          </cell>
          <cell r="AX33">
            <v>3.7000000000000002E-3</v>
          </cell>
          <cell r="AY33">
            <v>0.23980000000000001</v>
          </cell>
          <cell r="AZ33">
            <v>4.87E-2</v>
          </cell>
          <cell r="BA33">
            <v>1E-4</v>
          </cell>
          <cell r="BB33">
            <v>0.66180000000000005</v>
          </cell>
          <cell r="BC33">
            <v>3.2300000000000002E-2</v>
          </cell>
          <cell r="BD33">
            <v>3.5000000000000001E-3</v>
          </cell>
          <cell r="BE33">
            <v>8.6999999999999994E-3</v>
          </cell>
          <cell r="BF33">
            <v>4.0000000000000002E-4</v>
          </cell>
          <cell r="BG33">
            <v>2.9999999999999997E-4</v>
          </cell>
          <cell r="BH33">
            <v>2.0000000000000001E-4</v>
          </cell>
          <cell r="BI33">
            <v>5.0000000000000001E-4</v>
          </cell>
          <cell r="BJ33">
            <v>3.7000000000000002E-3</v>
          </cell>
          <cell r="BK33">
            <v>0.23980000000000001</v>
          </cell>
          <cell r="BL33">
            <v>4.87E-2</v>
          </cell>
          <cell r="BM33">
            <v>1E-4</v>
          </cell>
          <cell r="BN33">
            <v>0.66180000000000005</v>
          </cell>
          <cell r="BO33">
            <v>3.2300000000000002E-2</v>
          </cell>
          <cell r="BP33">
            <v>8.6999999999999994E-3</v>
          </cell>
          <cell r="BQ33">
            <v>4.4000000000000003E-3</v>
          </cell>
          <cell r="BR33">
            <v>5.0000000000000001E-4</v>
          </cell>
          <cell r="BT33">
            <v>5.0000000000000001E-3</v>
          </cell>
          <cell r="BU33">
            <v>0</v>
          </cell>
          <cell r="BV33"/>
          <cell r="BW33">
            <v>0</v>
          </cell>
          <cell r="BX33">
            <v>1</v>
          </cell>
          <cell r="BY33" t="str">
            <v>Barclays Global Aggr. Corporate ex CHF</v>
          </cell>
          <cell r="BZ33" t="str">
            <v>Indiciel</v>
          </cell>
          <cell r="CA33" t="str">
            <v>Barclays Global Aggr. Corporate ex CHF</v>
          </cell>
          <cell r="CB33" t="str">
            <v>Indiciel</v>
          </cell>
          <cell r="CC33" t="str">
            <v>INDICIELLE</v>
          </cell>
          <cell r="CD33" t="str">
            <v>CSBFWCH SW Equity</v>
          </cell>
          <cell r="CE33" t="str">
            <v>LGCPTRUU INDEX</v>
          </cell>
          <cell r="CF33" t="str">
            <v xml:space="preserve"> </v>
          </cell>
          <cell r="CG33" t="str">
            <v xml:space="preserve"> </v>
          </cell>
          <cell r="CH33" t="str">
            <v xml:space="preserve"> </v>
          </cell>
          <cell r="CI33" t="str">
            <v xml:space="preserve"> </v>
          </cell>
          <cell r="CJ33" t="str">
            <v>X</v>
          </cell>
          <cell r="CK33" t="str">
            <v xml:space="preserve"> </v>
          </cell>
          <cell r="CL33" t="str">
            <v>MAJ AUTO</v>
          </cell>
          <cell r="CM33" t="str">
            <v xml:space="preserve"> </v>
          </cell>
          <cell r="CN33" t="str">
            <v>Jour</v>
          </cell>
          <cell r="CO33" t="str">
            <v/>
          </cell>
          <cell r="CP33" t="str">
            <v/>
          </cell>
          <cell r="CQ33"/>
          <cell r="CR33"/>
          <cell r="CS33">
            <v>0.99999999999999989</v>
          </cell>
          <cell r="CT33">
            <v>1</v>
          </cell>
          <cell r="CU33" t="e">
            <v>#N/A</v>
          </cell>
          <cell r="CV33" t="e">
            <v>#N/A</v>
          </cell>
          <cell r="CW33" t="e">
            <v>#N/A</v>
          </cell>
          <cell r="CX33" t="e">
            <v>#N/A</v>
          </cell>
          <cell r="CY33" t="e">
            <v>#N/A</v>
          </cell>
        </row>
        <row r="34">
          <cell r="A34" t="str">
            <v>LU0351442933</v>
          </cell>
          <cell r="B34">
            <v>3846676</v>
          </cell>
          <cell r="C34" t="str">
            <v>Schroder ISF Glo Conv Bd C Acc</v>
          </cell>
          <cell r="D34">
            <v>43942</v>
          </cell>
          <cell r="E34">
            <v>0.94</v>
          </cell>
          <cell r="F34" t="b">
            <v>1</v>
          </cell>
          <cell r="G34" t="str">
            <v>Luxembourg</v>
          </cell>
          <cell r="H34" t="str">
            <v>USD</v>
          </cell>
          <cell r="I34" t="str">
            <v>Fonds de placement</v>
          </cell>
          <cell r="J34" t="str">
            <v>Obligation</v>
          </cell>
          <cell r="K34">
            <v>44255</v>
          </cell>
          <cell r="L34">
            <v>2629.3092778999999</v>
          </cell>
          <cell r="M34" t="str">
            <v>Retained</v>
          </cell>
          <cell r="N34">
            <v>0</v>
          </cell>
          <cell r="O34" t="b">
            <v>1</v>
          </cell>
          <cell r="P34" t="b">
            <v>1</v>
          </cell>
          <cell r="Q34" t="b">
            <v>1</v>
          </cell>
          <cell r="R34" t="b">
            <v>1</v>
          </cell>
          <cell r="S34" t="b">
            <v>1</v>
          </cell>
          <cell r="T34" t="b">
            <v>1</v>
          </cell>
          <cell r="U34" t="str">
            <v>FR-IT-NE-SP-GE-UK</v>
          </cell>
          <cell r="V34" t="str">
            <v>LU - SICAV - Parte 1</v>
          </cell>
          <cell r="W34" t="str">
            <v>Détermination des Prix Quotidien</v>
          </cell>
          <cell r="X34" t="str">
            <v>Optimized</v>
          </cell>
          <cell r="Y34" t="str">
            <v>Fonds de placement</v>
          </cell>
          <cell r="AA34" t="str">
            <v>N</v>
          </cell>
          <cell r="AB34" t="str">
            <v>Obligations Monde</v>
          </cell>
          <cell r="AC34" t="str">
            <v>Obligations</v>
          </cell>
          <cell r="AD34" t="str">
            <v>Obligations Monde</v>
          </cell>
          <cell r="AE34" t="str">
            <v>Obligations Monde</v>
          </cell>
          <cell r="AF34" t="str">
            <v>Obligations Monde</v>
          </cell>
          <cell r="AG34" t="str">
            <v>Or</v>
          </cell>
          <cell r="AI34" t="str">
            <v>Corporate</v>
          </cell>
          <cell r="AJ34" t="str">
            <v>Convertible</v>
          </cell>
          <cell r="AK34" t="str">
            <v>Obligations</v>
          </cell>
          <cell r="AL34" t="str">
            <v>Obligations Monde</v>
          </cell>
          <cell r="AM34" t="str">
            <v>Obligations étrangères</v>
          </cell>
          <cell r="AO34" t="str">
            <v>Obligations Monde</v>
          </cell>
          <cell r="AP34" t="str">
            <v>Courbe Monde</v>
          </cell>
          <cell r="AS34" t="str">
            <v/>
          </cell>
          <cell r="AX34">
            <v>3.7000000000000002E-3</v>
          </cell>
          <cell r="AY34">
            <v>0.27060000000000001</v>
          </cell>
          <cell r="AZ34">
            <v>3.1300000000000001E-2</v>
          </cell>
          <cell r="BA34">
            <v>3.5099999999999999E-2</v>
          </cell>
          <cell r="BB34">
            <v>0.30320000000000003</v>
          </cell>
          <cell r="BE34">
            <v>0.19009999999999999</v>
          </cell>
          <cell r="BI34">
            <v>0.16600000000000001</v>
          </cell>
          <cell r="BJ34">
            <v>3.7000000000000002E-3</v>
          </cell>
          <cell r="BK34">
            <v>0.27060000000000001</v>
          </cell>
          <cell r="BL34">
            <v>3.1300000000000001E-2</v>
          </cell>
          <cell r="BM34">
            <v>3.5099999999999999E-2</v>
          </cell>
          <cell r="BN34">
            <v>0.30320000000000003</v>
          </cell>
          <cell r="BO34"/>
          <cell r="BP34">
            <v>0.19009999999999999</v>
          </cell>
          <cell r="BQ34">
            <v>9.9500000000000005E-2</v>
          </cell>
          <cell r="BR34">
            <v>6.6500000000000004E-2</v>
          </cell>
          <cell r="BV34"/>
          <cell r="BX34"/>
          <cell r="BY34" t="str">
            <v>Thomson Reuters Convertible Bond Global Focus</v>
          </cell>
          <cell r="BZ34" t="str">
            <v/>
          </cell>
          <cell r="CA34" t="str">
            <v>Thomson Reuters Convertible Bond Global Focus</v>
          </cell>
          <cell r="CB34" t="str">
            <v/>
          </cell>
          <cell r="CC34" t="str">
            <v/>
          </cell>
          <cell r="CD34"/>
          <cell r="CE34" t="str">
            <v/>
          </cell>
          <cell r="CF34" t="str">
            <v xml:space="preserve"> </v>
          </cell>
          <cell r="CG34" t="str">
            <v xml:space="preserve"> </v>
          </cell>
          <cell r="CH34" t="str">
            <v xml:space="preserve"> </v>
          </cell>
          <cell r="CI34" t="str">
            <v xml:space="preserve"> </v>
          </cell>
          <cell r="CJ34" t="str">
            <v xml:space="preserve"> </v>
          </cell>
          <cell r="CK34" t="str">
            <v xml:space="preserve"> </v>
          </cell>
          <cell r="CL34">
            <v>42580</v>
          </cell>
          <cell r="CM34" t="str">
            <v xml:space="preserve"> </v>
          </cell>
          <cell r="CN34" t="str">
            <v>Jour</v>
          </cell>
          <cell r="CO34" t="str">
            <v/>
          </cell>
          <cell r="CP34" t="str">
            <v/>
          </cell>
          <cell r="CQ34"/>
          <cell r="CR34"/>
          <cell r="CS34">
            <v>1</v>
          </cell>
          <cell r="CT34">
            <v>1</v>
          </cell>
          <cell r="CU34" t="e">
            <v>#N/A</v>
          </cell>
          <cell r="CV34" t="e">
            <v>#N/A</v>
          </cell>
          <cell r="CW34" t="e">
            <v>#N/A</v>
          </cell>
          <cell r="CX34" t="e">
            <v>#N/A</v>
          </cell>
          <cell r="CY34" t="e">
            <v>#N/A</v>
          </cell>
        </row>
        <row r="35">
          <cell r="A35" t="str">
            <v>LU0352097942</v>
          </cell>
          <cell r="B35">
            <v>3855347</v>
          </cell>
          <cell r="C35" t="str">
            <v>Schroder ISF Glo Conv Bd C Acc EUR Hdg</v>
          </cell>
          <cell r="D35">
            <v>43942</v>
          </cell>
          <cell r="E35">
            <v>0.97</v>
          </cell>
          <cell r="F35" t="b">
            <v>1</v>
          </cell>
          <cell r="G35" t="str">
            <v>Luxembourg</v>
          </cell>
          <cell r="H35" t="str">
            <v>EUR</v>
          </cell>
          <cell r="I35" t="str">
            <v>Fonds de placement</v>
          </cell>
          <cell r="J35" t="str">
            <v>Obligation</v>
          </cell>
          <cell r="K35">
            <v>44255</v>
          </cell>
          <cell r="L35">
            <v>2629.3092778999999</v>
          </cell>
          <cell r="M35" t="str">
            <v>Retained</v>
          </cell>
          <cell r="N35">
            <v>0</v>
          </cell>
          <cell r="O35" t="b">
            <v>1</v>
          </cell>
          <cell r="P35" t="b">
            <v>1</v>
          </cell>
          <cell r="Q35" t="b">
            <v>1</v>
          </cell>
          <cell r="R35" t="b">
            <v>1</v>
          </cell>
          <cell r="S35" t="b">
            <v>1</v>
          </cell>
          <cell r="T35" t="b">
            <v>1</v>
          </cell>
          <cell r="U35" t="str">
            <v>FR-IT-NE-SP-GE-UK</v>
          </cell>
          <cell r="V35" t="str">
            <v>LU - SICAV - Parte 1</v>
          </cell>
          <cell r="W35" t="str">
            <v>Détermination des Prix Quotidien</v>
          </cell>
          <cell r="X35" t="str">
            <v>Optimized</v>
          </cell>
          <cell r="Y35" t="str">
            <v>Fonds de placement</v>
          </cell>
          <cell r="AA35" t="str">
            <v>N</v>
          </cell>
          <cell r="AB35" t="str">
            <v>Obligations Monde</v>
          </cell>
          <cell r="AC35" t="str">
            <v>Obligations</v>
          </cell>
          <cell r="AD35" t="str">
            <v>Obligations Monde</v>
          </cell>
          <cell r="AE35" t="str">
            <v>Obligations Monde</v>
          </cell>
          <cell r="AF35" t="str">
            <v>Obligations Monde</v>
          </cell>
          <cell r="AI35" t="str">
            <v>Corporate</v>
          </cell>
          <cell r="AJ35" t="str">
            <v>Convertible</v>
          </cell>
          <cell r="AK35" t="str">
            <v>Obligations</v>
          </cell>
          <cell r="AL35" t="str">
            <v>Obligations Monde</v>
          </cell>
          <cell r="AM35" t="str">
            <v>Obligations étrangères</v>
          </cell>
          <cell r="AO35" t="str">
            <v>Obligations Monde</v>
          </cell>
          <cell r="AP35" t="str">
            <v>Courbe Monde</v>
          </cell>
          <cell r="AS35" t="str">
            <v/>
          </cell>
          <cell r="AX35">
            <v>3.0104550000000004E-2</v>
          </cell>
          <cell r="AY35">
            <v>1</v>
          </cell>
          <cell r="AZ35">
            <v>4.3299999999999998E-2</v>
          </cell>
          <cell r="BA35">
            <v>2.069722550000001E-2</v>
          </cell>
          <cell r="BB35">
            <v>0.66080000000000005</v>
          </cell>
          <cell r="BC35">
            <v>3.1099999999999999E-2</v>
          </cell>
          <cell r="BD35">
            <v>2.1743866822429906E-2</v>
          </cell>
          <cell r="BE35">
            <v>7.8E-2</v>
          </cell>
          <cell r="BF35">
            <v>3.2234228971962618E-3</v>
          </cell>
          <cell r="BG35">
            <v>9.2260514018691585E-4</v>
          </cell>
          <cell r="BH35">
            <v>1.0011974299065422E-2</v>
          </cell>
          <cell r="BI35">
            <v>0</v>
          </cell>
          <cell r="BJ35">
            <v>3.7000000000000002E-3</v>
          </cell>
          <cell r="BK35">
            <v>0.27060000000000001</v>
          </cell>
          <cell r="BL35">
            <v>3.1300000000000001E-2</v>
          </cell>
          <cell r="BM35">
            <v>3.5099999999999999E-2</v>
          </cell>
          <cell r="BN35">
            <v>0.30320000000000003</v>
          </cell>
          <cell r="BO35">
            <v>3.1099999999999999E-2</v>
          </cell>
          <cell r="BP35">
            <v>0.19009999999999999</v>
          </cell>
          <cell r="BQ35">
            <v>9.9500000000000005E-2</v>
          </cell>
          <cell r="BR35">
            <v>6.6500000000000004E-2</v>
          </cell>
          <cell r="BV35"/>
          <cell r="BX35"/>
          <cell r="BY35" t="str">
            <v>Thomson Reuters Convertible Bond Global Focus</v>
          </cell>
          <cell r="BZ35" t="str">
            <v/>
          </cell>
          <cell r="CA35" t="str">
            <v>Thomson Reuters Convertible Bond Global Focus</v>
          </cell>
          <cell r="CB35" t="str">
            <v/>
          </cell>
          <cell r="CC35" t="str">
            <v/>
          </cell>
          <cell r="CD35"/>
          <cell r="CE35" t="str">
            <v/>
          </cell>
          <cell r="CF35" t="str">
            <v xml:space="preserve"> </v>
          </cell>
          <cell r="CG35" t="str">
            <v xml:space="preserve"> </v>
          </cell>
          <cell r="CH35" t="str">
            <v xml:space="preserve"> </v>
          </cell>
          <cell r="CI35" t="str">
            <v xml:space="preserve"> </v>
          </cell>
          <cell r="CJ35" t="str">
            <v xml:space="preserve"> </v>
          </cell>
          <cell r="CK35" t="str">
            <v xml:space="preserve"> </v>
          </cell>
          <cell r="CL35">
            <v>42580</v>
          </cell>
          <cell r="CM35" t="str">
            <v xml:space="preserve"> </v>
          </cell>
          <cell r="CN35" t="str">
            <v>Jour</v>
          </cell>
          <cell r="CO35" t="str">
            <v/>
          </cell>
          <cell r="CP35" t="str">
            <v/>
          </cell>
          <cell r="CQ35"/>
          <cell r="CR35"/>
          <cell r="CS35">
            <v>1</v>
          </cell>
          <cell r="CT35">
            <v>1</v>
          </cell>
          <cell r="CU35" t="e">
            <v>#N/A</v>
          </cell>
          <cell r="CV35" t="e">
            <v>#N/A</v>
          </cell>
          <cell r="CW35" t="e">
            <v>#N/A</v>
          </cell>
          <cell r="CX35" t="e">
            <v>#N/A</v>
          </cell>
          <cell r="CY35" t="e">
            <v>#N/A</v>
          </cell>
          <cell r="CZ35" t="str">
            <v>X</v>
          </cell>
        </row>
        <row r="36">
          <cell r="A36" t="str">
            <v>LU0484518450</v>
          </cell>
          <cell r="B36">
            <v>11027015</v>
          </cell>
          <cell r="C36" t="str">
            <v>Schroder ISF Glo Conv Bd C Acc CHF Hdg</v>
          </cell>
          <cell r="D36">
            <v>43942</v>
          </cell>
          <cell r="E36">
            <v>0.97</v>
          </cell>
          <cell r="F36" t="b">
            <v>1</v>
          </cell>
          <cell r="G36" t="str">
            <v>Luxembourg</v>
          </cell>
          <cell r="H36" t="str">
            <v>CHF</v>
          </cell>
          <cell r="I36" t="str">
            <v>Fonds de placement</v>
          </cell>
          <cell r="J36" t="str">
            <v>Obligation</v>
          </cell>
          <cell r="K36">
            <v>44255</v>
          </cell>
          <cell r="L36">
            <v>2629.3092778999999</v>
          </cell>
          <cell r="M36" t="str">
            <v>Retained</v>
          </cell>
          <cell r="N36">
            <v>0</v>
          </cell>
          <cell r="O36" t="b">
            <v>1</v>
          </cell>
          <cell r="P36">
            <v>0</v>
          </cell>
          <cell r="Q36" t="b">
            <v>1</v>
          </cell>
          <cell r="R36" t="b">
            <v>1</v>
          </cell>
          <cell r="S36" t="b">
            <v>1</v>
          </cell>
          <cell r="T36" t="b">
            <v>1</v>
          </cell>
          <cell r="U36" t="str">
            <v>FR-NE-SP-GE-UK</v>
          </cell>
          <cell r="V36" t="str">
            <v>LU - SICAV - Parte 1</v>
          </cell>
          <cell r="W36" t="str">
            <v>Détermination des Prix Quotidien</v>
          </cell>
          <cell r="X36" t="str">
            <v>Optimized</v>
          </cell>
          <cell r="Y36" t="str">
            <v>Fonds de placement</v>
          </cell>
          <cell r="AA36" t="str">
            <v>N</v>
          </cell>
          <cell r="AB36" t="str">
            <v>Obligations Monde</v>
          </cell>
          <cell r="AC36" t="str">
            <v>Obligations</v>
          </cell>
          <cell r="AD36" t="str">
            <v>Obligations Monde</v>
          </cell>
          <cell r="AE36" t="str">
            <v>Obligations Monde</v>
          </cell>
          <cell r="AF36" t="str">
            <v>Obligations Monde</v>
          </cell>
          <cell r="AG36" t="str">
            <v>Large</v>
          </cell>
          <cell r="AI36" t="str">
            <v>Corporate</v>
          </cell>
          <cell r="AJ36" t="str">
            <v>Convertible</v>
          </cell>
          <cell r="AK36" t="str">
            <v>Obligations</v>
          </cell>
          <cell r="AL36" t="str">
            <v>Obligations Monde</v>
          </cell>
          <cell r="AM36" t="str">
            <v>Obligations étrangères hedged</v>
          </cell>
          <cell r="AO36" t="str">
            <v>Obligations Monde</v>
          </cell>
          <cell r="AP36" t="str">
            <v>Courbe Monde</v>
          </cell>
          <cell r="AS36" t="str">
            <v/>
          </cell>
          <cell r="AX36">
            <v>1</v>
          </cell>
          <cell r="AY36">
            <v>8.6837792598485966E-2</v>
          </cell>
          <cell r="AZ36">
            <v>3.7533656174334136E-2</v>
          </cell>
          <cell r="BA36">
            <v>1.7985588273878202E-2</v>
          </cell>
          <cell r="BB36">
            <v>0.57279999999999998</v>
          </cell>
          <cell r="BC36">
            <v>2.6958353510895882E-2</v>
          </cell>
          <cell r="BD36">
            <v>1.8848194485302436E-2</v>
          </cell>
          <cell r="BE36">
            <v>6.7612590799031466E-2</v>
          </cell>
          <cell r="BF36">
            <v>2.7941535041071711E-3</v>
          </cell>
          <cell r="BG36">
            <v>7.9974004887873088E-4</v>
          </cell>
          <cell r="BH36">
            <v>8.678660530424747E-3</v>
          </cell>
          <cell r="BI36">
            <v>0.13315127007466127</v>
          </cell>
          <cell r="BJ36">
            <v>3.7000000000000002E-3</v>
          </cell>
          <cell r="BK36">
            <v>0.27060000000000001</v>
          </cell>
          <cell r="BL36">
            <v>3.1300000000000001E-2</v>
          </cell>
          <cell r="BM36">
            <v>3.5099999999999999E-2</v>
          </cell>
          <cell r="BN36">
            <v>0.30320000000000003</v>
          </cell>
          <cell r="BO36">
            <v>2.6958353510895882E-2</v>
          </cell>
          <cell r="BP36">
            <v>0.19009999999999999</v>
          </cell>
          <cell r="BQ36">
            <v>9.9500000000000005E-2</v>
          </cell>
          <cell r="BR36">
            <v>6.6500000000000004E-2</v>
          </cell>
          <cell r="BV36"/>
          <cell r="BX36"/>
          <cell r="BY36" t="str">
            <v>Thomson Reuters Convertible Bond Global Focus</v>
          </cell>
          <cell r="BZ36" t="str">
            <v/>
          </cell>
          <cell r="CA36" t="str">
            <v>Thomson Reuters Convertible Bond Global Focus</v>
          </cell>
          <cell r="CB36" t="str">
            <v/>
          </cell>
          <cell r="CC36" t="str">
            <v/>
          </cell>
          <cell r="CD36"/>
          <cell r="CE36" t="str">
            <v/>
          </cell>
          <cell r="CF36" t="str">
            <v xml:space="preserve"> </v>
          </cell>
          <cell r="CG36" t="str">
            <v xml:space="preserve"> </v>
          </cell>
          <cell r="CH36" t="str">
            <v xml:space="preserve"> </v>
          </cell>
          <cell r="CI36" t="str">
            <v xml:space="preserve"> </v>
          </cell>
          <cell r="CJ36" t="str">
            <v xml:space="preserve"> </v>
          </cell>
          <cell r="CK36" t="str">
            <v xml:space="preserve"> </v>
          </cell>
          <cell r="CL36">
            <v>42580</v>
          </cell>
          <cell r="CM36" t="str">
            <v xml:space="preserve"> </v>
          </cell>
          <cell r="CN36" t="str">
            <v>Jour</v>
          </cell>
          <cell r="CO36" t="str">
            <v/>
          </cell>
          <cell r="CP36" t="str">
            <v/>
          </cell>
          <cell r="CQ36"/>
          <cell r="CR36"/>
          <cell r="CS36">
            <v>1</v>
          </cell>
          <cell r="CT36">
            <v>1</v>
          </cell>
          <cell r="CU36" t="e">
            <v>#N/A</v>
          </cell>
          <cell r="CV36" t="e">
            <v>#N/A</v>
          </cell>
          <cell r="CW36" t="e">
            <v>#N/A</v>
          </cell>
          <cell r="CX36" t="e">
            <v>#N/A</v>
          </cell>
          <cell r="CY36" t="e">
            <v>#N/A</v>
          </cell>
        </row>
        <row r="37">
          <cell r="A37" t="str">
            <v>LU0641006456</v>
          </cell>
          <cell r="B37">
            <v>36334566</v>
          </cell>
          <cell r="C37" t="str">
            <v>Xtrackers II Glbal Governmnt Bnd UCITS ETF 3C HUSD</v>
          </cell>
          <cell r="D37">
            <v>43830</v>
          </cell>
          <cell r="E37">
            <v>0.25</v>
          </cell>
          <cell r="F37" t="b">
            <v>1</v>
          </cell>
          <cell r="G37" t="str">
            <v>Luxembourg</v>
          </cell>
          <cell r="H37" t="str">
            <v>USD</v>
          </cell>
          <cell r="I37" t="str">
            <v>Exchange Traded Funds</v>
          </cell>
          <cell r="J37" t="str">
            <v>Obligation</v>
          </cell>
          <cell r="K37">
            <v>44255</v>
          </cell>
          <cell r="L37">
            <v>2285.7379236000002</v>
          </cell>
          <cell r="M37" t="str">
            <v>Retained</v>
          </cell>
          <cell r="N37">
            <v>0</v>
          </cell>
          <cell r="O37" t="b">
            <v>1</v>
          </cell>
          <cell r="P37">
            <v>0</v>
          </cell>
          <cell r="Q37" t="b">
            <v>1</v>
          </cell>
          <cell r="R37">
            <v>0</v>
          </cell>
          <cell r="S37" t="b">
            <v>1</v>
          </cell>
          <cell r="T37" t="b">
            <v>1</v>
          </cell>
          <cell r="U37" t="str">
            <v>FR-NE-GE-UK</v>
          </cell>
          <cell r="V37" t="str">
            <v>LU - SICAV - Parte 1</v>
          </cell>
          <cell r="W37" t="str">
            <v>Détermination des Prix Quotidien</v>
          </cell>
          <cell r="X37" t="str">
            <v>Optimized</v>
          </cell>
          <cell r="Y37" t="str">
            <v>ETF</v>
          </cell>
          <cell r="AA37" t="str">
            <v>N</v>
          </cell>
          <cell r="AB37" t="str">
            <v>Obligations Monde</v>
          </cell>
          <cell r="AC37" t="str">
            <v>Obligations</v>
          </cell>
          <cell r="AD37" t="str">
            <v>Obligations Monde</v>
          </cell>
          <cell r="AE37" t="str">
            <v>Obligations Monde</v>
          </cell>
          <cell r="AF37" t="str">
            <v>Obligations Monde</v>
          </cell>
          <cell r="AG37" t="str">
            <v>Traditionnel</v>
          </cell>
          <cell r="AI37" t="str">
            <v>Gouvernements</v>
          </cell>
          <cell r="AJ37" t="str">
            <v>Obligations</v>
          </cell>
          <cell r="AK37" t="str">
            <v>Obligations</v>
          </cell>
          <cell r="AL37" t="str">
            <v>Obligations Monde</v>
          </cell>
          <cell r="AM37" t="str">
            <v>Obligations étrangères</v>
          </cell>
          <cell r="AO37" t="str">
            <v>Obligations Monde</v>
          </cell>
          <cell r="AP37" t="str">
            <v>Courbe Monde</v>
          </cell>
          <cell r="AQ37">
            <v>8.5500000000000007</v>
          </cell>
          <cell r="AR37">
            <v>5.4999999999999997E-3</v>
          </cell>
          <cell r="AS37">
            <v>2.9999999999999996E-3</v>
          </cell>
          <cell r="AT37">
            <v>0.68579999999999997</v>
          </cell>
          <cell r="AU37">
            <v>0.22800000000000001</v>
          </cell>
          <cell r="AV37">
            <v>8.6199999999999999E-2</v>
          </cell>
          <cell r="AX37">
            <v>0</v>
          </cell>
          <cell r="AY37">
            <v>0.10320497079712306</v>
          </cell>
          <cell r="AZ37">
            <v>4.4643901106511917E-2</v>
          </cell>
          <cell r="BA37">
            <v>2.1339604812960211E-2</v>
          </cell>
          <cell r="BB37">
            <v>1</v>
          </cell>
          <cell r="BC37">
            <v>3.2065249986432343E-2</v>
          </cell>
          <cell r="BD37">
            <v>2.2418730718099914E-2</v>
          </cell>
          <cell r="BE37">
            <v>8.0420884210344795E-2</v>
          </cell>
          <cell r="BF37">
            <v>3.323468199697368E-3</v>
          </cell>
          <cell r="BG37">
            <v>9.5124001475437026E-4</v>
          </cell>
          <cell r="BH37">
            <v>1.0322715715667797E-2</v>
          </cell>
          <cell r="BI37">
            <v>0</v>
          </cell>
          <cell r="BJ37">
            <v>0</v>
          </cell>
          <cell r="BK37">
            <v>0.34063999999999994</v>
          </cell>
          <cell r="BL37">
            <v>5.3900000000000003E-2</v>
          </cell>
          <cell r="BM37">
            <v>1.4755500000000001E-2</v>
          </cell>
          <cell r="BN37">
            <v>0.36943999999999999</v>
          </cell>
          <cell r="BO37">
            <v>1.6632000000000001E-2</v>
          </cell>
          <cell r="BP37">
            <v>0.16852</v>
          </cell>
          <cell r="BQ37">
            <v>2.1782250000000003E-2</v>
          </cell>
          <cell r="BR37">
            <v>1.4330250000000003E-2</v>
          </cell>
          <cell r="BV37"/>
          <cell r="BW37">
            <v>1</v>
          </cell>
          <cell r="BX37"/>
          <cell r="BY37" t="str">
            <v>Barclays Global Government Bond Index CHF Hedged</v>
          </cell>
          <cell r="BZ37" t="str">
            <v>Courbe Monde Gouvernements LONG</v>
          </cell>
          <cell r="CA37" t="str">
            <v>Barclays Global Government Bond Index CHF Hedged</v>
          </cell>
          <cell r="CB37" t="str">
            <v>Courbe Monde Gouvernements LONG</v>
          </cell>
          <cell r="CC37" t="str">
            <v>INDICIELLE</v>
          </cell>
          <cell r="CD37" t="str">
            <v>X03H SW Equity</v>
          </cell>
          <cell r="CE37" t="str">
            <v>SBWGSZC INDEX</v>
          </cell>
          <cell r="CF37" t="str">
            <v xml:space="preserve"> </v>
          </cell>
          <cell r="CG37" t="str">
            <v>X</v>
          </cell>
          <cell r="CH37" t="str">
            <v xml:space="preserve"> </v>
          </cell>
          <cell r="CI37" t="str">
            <v xml:space="preserve"> </v>
          </cell>
          <cell r="CJ37" t="str">
            <v xml:space="preserve"> </v>
          </cell>
          <cell r="CK37" t="str">
            <v xml:space="preserve"> </v>
          </cell>
          <cell r="CL37" t="str">
            <v>MAJ AUTO</v>
          </cell>
          <cell r="CM37" t="str">
            <v xml:space="preserve"> </v>
          </cell>
          <cell r="CN37" t="str">
            <v>Jour</v>
          </cell>
          <cell r="CO37" t="str">
            <v/>
          </cell>
          <cell r="CP37" t="str">
            <v/>
          </cell>
          <cell r="CQ37"/>
          <cell r="CR37"/>
          <cell r="CS37">
            <v>0.99999999999999989</v>
          </cell>
          <cell r="CT37">
            <v>0.99999999999999989</v>
          </cell>
          <cell r="CU37" t="e">
            <v>#N/A</v>
          </cell>
          <cell r="CV37" t="str">
            <v>LU0641006456</v>
          </cell>
          <cell r="CW37" t="e">
            <v>#N/A</v>
          </cell>
          <cell r="CX37" t="e">
            <v>#N/A</v>
          </cell>
          <cell r="CY37" t="e">
            <v>#N/A</v>
          </cell>
          <cell r="CZ37" t="str">
            <v>X</v>
          </cell>
        </row>
        <row r="38">
          <cell r="A38" t="str">
            <v>LU0641006613</v>
          </cell>
          <cell r="B38">
            <v>13528821</v>
          </cell>
          <cell r="C38" t="str">
            <v>Xtrackers II Glbal Governmnt Bnd UCITS ETF 4C HCHF</v>
          </cell>
          <cell r="D38">
            <v>43830</v>
          </cell>
          <cell r="E38">
            <v>0.25</v>
          </cell>
          <cell r="F38" t="b">
            <v>1</v>
          </cell>
          <cell r="G38" t="str">
            <v>Luxembourg</v>
          </cell>
          <cell r="H38" t="str">
            <v>CHF</v>
          </cell>
          <cell r="I38" t="str">
            <v>Exchange Traded Funds</v>
          </cell>
          <cell r="J38" t="str">
            <v>Obligation</v>
          </cell>
          <cell r="K38">
            <v>44255</v>
          </cell>
          <cell r="L38">
            <v>2285.7379236000002</v>
          </cell>
          <cell r="M38" t="str">
            <v>Retained</v>
          </cell>
          <cell r="N38">
            <v>0</v>
          </cell>
          <cell r="O38" t="b">
            <v>1</v>
          </cell>
          <cell r="P38">
            <v>0</v>
          </cell>
          <cell r="Q38" t="b">
            <v>1</v>
          </cell>
          <cell r="R38" t="b">
            <v>1</v>
          </cell>
          <cell r="S38" t="b">
            <v>1</v>
          </cell>
          <cell r="T38" t="b">
            <v>1</v>
          </cell>
          <cell r="U38" t="str">
            <v>FR-NE-SP-GE-UK</v>
          </cell>
          <cell r="V38" t="str">
            <v>LU - SICAV - Parte 1</v>
          </cell>
          <cell r="W38" t="str">
            <v>Détermination des Prix Quotidien</v>
          </cell>
          <cell r="X38" t="str">
            <v>Optimized</v>
          </cell>
          <cell r="Y38" t="str">
            <v>ETF</v>
          </cell>
          <cell r="AA38" t="str">
            <v>N</v>
          </cell>
          <cell r="AB38" t="str">
            <v>Obligations Monde</v>
          </cell>
          <cell r="AC38" t="str">
            <v>Obligations</v>
          </cell>
          <cell r="AD38" t="str">
            <v>Obligations Monde</v>
          </cell>
          <cell r="AE38" t="str">
            <v>Obligations Monde</v>
          </cell>
          <cell r="AF38" t="str">
            <v>Obligations Monde</v>
          </cell>
          <cell r="AG38" t="str">
            <v>Traditionnel</v>
          </cell>
          <cell r="AI38" t="str">
            <v>Gouvernements</v>
          </cell>
          <cell r="AJ38" t="str">
            <v>Obligations</v>
          </cell>
          <cell r="AK38" t="str">
            <v>Obligations</v>
          </cell>
          <cell r="AL38" t="str">
            <v>Obligations Monde</v>
          </cell>
          <cell r="AM38" t="str">
            <v>Obligations étrangères hedged</v>
          </cell>
          <cell r="AO38" t="str">
            <v>Obligations Monde</v>
          </cell>
          <cell r="AP38" t="str">
            <v>Courbe Monde</v>
          </cell>
          <cell r="AQ38">
            <v>8.5500000000000007</v>
          </cell>
          <cell r="AR38">
            <v>5.4999999999999997E-3</v>
          </cell>
          <cell r="AS38">
            <v>2.9999999999999996E-3</v>
          </cell>
          <cell r="AT38">
            <v>0.68579999999999997</v>
          </cell>
          <cell r="AU38">
            <v>0.22800000000000001</v>
          </cell>
          <cell r="AV38">
            <v>8.6199999999999999E-2</v>
          </cell>
          <cell r="AX38">
            <v>1</v>
          </cell>
          <cell r="AY38">
            <v>0.10320497079712306</v>
          </cell>
          <cell r="AZ38">
            <v>4.4643901106511917E-2</v>
          </cell>
          <cell r="BA38">
            <v>2.1339604812960211E-2</v>
          </cell>
          <cell r="BB38">
            <v>0.6813092344384083</v>
          </cell>
          <cell r="BC38">
            <v>3.2065249986432343E-2</v>
          </cell>
          <cell r="BD38">
            <v>2.2418730718099914E-2</v>
          </cell>
          <cell r="BE38">
            <v>8.0420884210344795E-2</v>
          </cell>
          <cell r="BF38">
            <v>3.323468199697368E-3</v>
          </cell>
          <cell r="BG38">
            <v>9.5124001475437026E-4</v>
          </cell>
          <cell r="BH38">
            <v>1.0322715715667797E-2</v>
          </cell>
          <cell r="BI38">
            <v>0</v>
          </cell>
          <cell r="BJ38">
            <v>0</v>
          </cell>
          <cell r="BK38">
            <v>0.34063999999999994</v>
          </cell>
          <cell r="BL38">
            <v>5.3900000000000003E-2</v>
          </cell>
          <cell r="BM38">
            <v>1.4755500000000001E-2</v>
          </cell>
          <cell r="BN38">
            <v>0.36943999999999999</v>
          </cell>
          <cell r="BO38">
            <v>1.6632000000000001E-2</v>
          </cell>
          <cell r="BP38">
            <v>0.16852</v>
          </cell>
          <cell r="BQ38">
            <v>2.1782250000000003E-2</v>
          </cell>
          <cell r="BR38">
            <v>1.4330250000000003E-2</v>
          </cell>
          <cell r="BT38">
            <v>8.0000000000000004E-4</v>
          </cell>
          <cell r="BU38">
            <v>2.9999999999999997E-4</v>
          </cell>
          <cell r="BV38"/>
          <cell r="BW38">
            <v>1</v>
          </cell>
          <cell r="BX38"/>
          <cell r="BY38" t="str">
            <v>Barclays Global Government Bond Index CHF Hedged</v>
          </cell>
          <cell r="BZ38" t="str">
            <v>Courbe Monde Gouvernements LONG</v>
          </cell>
          <cell r="CA38" t="str">
            <v>Barclays Global Government Bond Index CHF Hedged</v>
          </cell>
          <cell r="CB38" t="str">
            <v>Courbe Monde Gouvernements LONG</v>
          </cell>
          <cell r="CC38" t="str">
            <v>INDICIELLE</v>
          </cell>
          <cell r="CD38" t="str">
            <v>X03H SW Equity</v>
          </cell>
          <cell r="CE38" t="str">
            <v>SBWGSZC INDEX</v>
          </cell>
          <cell r="CF38" t="str">
            <v>X</v>
          </cell>
          <cell r="CG38" t="str">
            <v>X</v>
          </cell>
          <cell r="CH38" t="str">
            <v>X</v>
          </cell>
          <cell r="CI38" t="str">
            <v>X</v>
          </cell>
          <cell r="CJ38" t="str">
            <v xml:space="preserve"> </v>
          </cell>
          <cell r="CK38" t="str">
            <v>X</v>
          </cell>
          <cell r="CL38" t="str">
            <v>MAJ AUTO</v>
          </cell>
          <cell r="CM38" t="str">
            <v xml:space="preserve"> </v>
          </cell>
          <cell r="CN38" t="str">
            <v>Jour</v>
          </cell>
          <cell r="CO38" t="str">
            <v/>
          </cell>
          <cell r="CP38" t="str">
            <v>2. bonds</v>
          </cell>
          <cell r="CQ38"/>
          <cell r="CR38"/>
          <cell r="CS38">
            <v>0.99999999999999989</v>
          </cell>
          <cell r="CT38">
            <v>0.99999999999999989</v>
          </cell>
          <cell r="CU38" t="str">
            <v>LU0641006613</v>
          </cell>
          <cell r="CV38" t="str">
            <v>LU0641006613</v>
          </cell>
          <cell r="CW38" t="e">
            <v>#N/A</v>
          </cell>
          <cell r="CX38" t="e">
            <v>#N/A</v>
          </cell>
          <cell r="CY38" t="e">
            <v>#N/A</v>
          </cell>
          <cell r="CZ38" t="str">
            <v>X</v>
          </cell>
        </row>
        <row r="39">
          <cell r="A39" t="str">
            <v>LU1808485848</v>
          </cell>
          <cell r="B39">
            <v>41361849</v>
          </cell>
          <cell r="C39" t="str">
            <v>CSIF (Lux) Bond Corporate Global DB EUR</v>
          </cell>
          <cell r="D39">
            <v>43830</v>
          </cell>
          <cell r="E39">
            <v>0.03</v>
          </cell>
          <cell r="F39" t="b">
            <v>1</v>
          </cell>
          <cell r="G39" t="str">
            <v>Luxembourg</v>
          </cell>
          <cell r="H39" t="str">
            <v>EUR</v>
          </cell>
          <cell r="I39" t="str">
            <v>Fonds de placement</v>
          </cell>
          <cell r="J39" t="str">
            <v>Obligation</v>
          </cell>
          <cell r="K39">
            <v>44255</v>
          </cell>
          <cell r="L39">
            <v>37.9068209</v>
          </cell>
          <cell r="M39" t="str">
            <v>Retained</v>
          </cell>
          <cell r="N39">
            <v>0</v>
          </cell>
          <cell r="O39" t="b">
            <v>1</v>
          </cell>
          <cell r="P39" t="b">
            <v>1</v>
          </cell>
          <cell r="Q39" t="b">
            <v>1</v>
          </cell>
          <cell r="R39" t="b">
            <v>1</v>
          </cell>
          <cell r="S39">
            <v>0</v>
          </cell>
          <cell r="T39">
            <v>0</v>
          </cell>
          <cell r="U39" t="str">
            <v>FR-IT-NE-SP</v>
          </cell>
          <cell r="V39" t="str">
            <v>LU - SICAV - Parte 1</v>
          </cell>
          <cell r="W39" t="str">
            <v>Détermination des Prix Quotidien</v>
          </cell>
          <cell r="X39" t="str">
            <v>Optimized</v>
          </cell>
          <cell r="Y39" t="str">
            <v>Fonds de placement</v>
          </cell>
          <cell r="Z39"/>
          <cell r="AA39" t="str">
            <v>N</v>
          </cell>
          <cell r="AB39" t="str">
            <v>Obligations Monde</v>
          </cell>
          <cell r="AC39" t="str">
            <v>Obligations</v>
          </cell>
          <cell r="AD39" t="str">
            <v>Obligations Monde</v>
          </cell>
          <cell r="AE39" t="str">
            <v>Obligations Monde</v>
          </cell>
          <cell r="AF39" t="str">
            <v>Obligations Monde</v>
          </cell>
          <cell r="AG39" t="str">
            <v>Traditionnel</v>
          </cell>
          <cell r="AH39"/>
          <cell r="AI39" t="str">
            <v>Aggregate</v>
          </cell>
          <cell r="AJ39" t="str">
            <v>Obligations</v>
          </cell>
          <cell r="AK39" t="str">
            <v>Obligations</v>
          </cell>
          <cell r="AL39" t="str">
            <v>Obligations Monde</v>
          </cell>
          <cell r="AM39" t="str">
            <v>Obligations étrangères</v>
          </cell>
          <cell r="AN39"/>
          <cell r="AO39" t="str">
            <v>Obligations Monde</v>
          </cell>
          <cell r="AP39" t="str">
            <v>Courbe Monde</v>
          </cell>
          <cell r="AQ39">
            <v>6.38</v>
          </cell>
          <cell r="AR39">
            <v>3.1699999999999999E-2</v>
          </cell>
          <cell r="AS39">
            <v>2.8299999999999999E-2</v>
          </cell>
          <cell r="AT39">
            <v>0.1215</v>
          </cell>
          <cell r="AU39">
            <v>0.34100000000000003</v>
          </cell>
          <cell r="AV39">
            <v>0.53749999999999998</v>
          </cell>
          <cell r="AW39"/>
          <cell r="AX39">
            <v>5.0000000000000001E-3</v>
          </cell>
          <cell r="AY39">
            <v>0.23899999999999999</v>
          </cell>
          <cell r="AZ39">
            <v>5.0999999999999997E-2</v>
          </cell>
          <cell r="BA39"/>
          <cell r="BB39">
            <v>0.65200000000000002</v>
          </cell>
          <cell r="BC39">
            <v>3.5000000000000003E-2</v>
          </cell>
          <cell r="BD39">
            <v>5.0000000000000001E-3</v>
          </cell>
          <cell r="BE39">
            <v>1.2999999999999999E-2</v>
          </cell>
          <cell r="BF39"/>
          <cell r="BG39"/>
          <cell r="BH39"/>
          <cell r="BI39"/>
          <cell r="BJ39">
            <v>5.0000000000000001E-3</v>
          </cell>
          <cell r="BK39">
            <v>0.23899999999999999</v>
          </cell>
          <cell r="BL39">
            <v>5.0999999999999997E-2</v>
          </cell>
          <cell r="BM39"/>
          <cell r="BN39">
            <v>0.65200000000000002</v>
          </cell>
          <cell r="BO39">
            <v>3.5000000000000003E-2</v>
          </cell>
          <cell r="BP39">
            <v>1.2999999999999999E-2</v>
          </cell>
          <cell r="BQ39">
            <v>5.0000000000000001E-3</v>
          </cell>
          <cell r="BR39"/>
          <cell r="BS39"/>
          <cell r="BT39"/>
          <cell r="BU39"/>
          <cell r="BV39"/>
          <cell r="BW39"/>
          <cell r="BX39">
            <v>1</v>
          </cell>
          <cell r="BY39"/>
          <cell r="BZ39"/>
          <cell r="CA39" t="str">
            <v>Bloomberg Barclays Global Aggregate Corporate USD</v>
          </cell>
          <cell r="CB39" t="str">
            <v>Indiciel</v>
          </cell>
          <cell r="CC39" t="str">
            <v>INDICIELLE</v>
          </cell>
          <cell r="CD39" t="str">
            <v>CSGCDBE LX Equity</v>
          </cell>
          <cell r="CE39" t="str">
            <v>LGCPTREU INDEX</v>
          </cell>
          <cell r="CF39" t="str">
            <v xml:space="preserve"> </v>
          </cell>
          <cell r="CG39" t="str">
            <v xml:space="preserve"> </v>
          </cell>
          <cell r="CH39" t="str">
            <v xml:space="preserve"> </v>
          </cell>
          <cell r="CI39" t="str">
            <v xml:space="preserve"> </v>
          </cell>
          <cell r="CJ39" t="str">
            <v xml:space="preserve"> </v>
          </cell>
          <cell r="CK39" t="str">
            <v xml:space="preserve"> </v>
          </cell>
          <cell r="CL39"/>
          <cell r="CM39" t="str">
            <v xml:space="preserve"> </v>
          </cell>
          <cell r="CN39" t="str">
            <v>Jour</v>
          </cell>
          <cell r="CO39" t="str">
            <v/>
          </cell>
          <cell r="CP39" t="str">
            <v>2. bonds</v>
          </cell>
          <cell r="CQ39"/>
          <cell r="CR39"/>
          <cell r="CS39">
            <v>1</v>
          </cell>
          <cell r="CT39">
            <v>1</v>
          </cell>
          <cell r="CU39" t="str">
            <v>LU1808485848</v>
          </cell>
          <cell r="CV39" t="e">
            <v>#N/A</v>
          </cell>
          <cell r="CW39" t="e">
            <v>#N/A</v>
          </cell>
          <cell r="CX39" t="str">
            <v>LU1808485848</v>
          </cell>
          <cell r="CY39" t="e">
            <v>#N/A</v>
          </cell>
          <cell r="CZ39" t="str">
            <v>X</v>
          </cell>
        </row>
        <row r="40">
          <cell r="A40" t="str">
            <v>IE00BFM6TB42</v>
          </cell>
          <cell r="B40">
            <v>41533844</v>
          </cell>
          <cell r="C40" t="str">
            <v>iShares Global Corp Bond (USD)</v>
          </cell>
          <cell r="D40">
            <v>43605</v>
          </cell>
          <cell r="E40">
            <v>0.2</v>
          </cell>
          <cell r="F40">
            <v>0</v>
          </cell>
          <cell r="G40" t="str">
            <v>Ireland</v>
          </cell>
          <cell r="H40" t="str">
            <v>USD</v>
          </cell>
          <cell r="I40" t="str">
            <v>Exchange Traded Funds</v>
          </cell>
          <cell r="J40" t="str">
            <v>Obligation</v>
          </cell>
          <cell r="K40">
            <v>43585</v>
          </cell>
          <cell r="L40">
            <v>1629</v>
          </cell>
          <cell r="M40" t="str">
            <v>Retained</v>
          </cell>
          <cell r="N40">
            <v>0</v>
          </cell>
          <cell r="O40" t="b">
            <v>1</v>
          </cell>
          <cell r="P40" t="b">
            <v>1</v>
          </cell>
          <cell r="Q40" t="b">
            <v>1</v>
          </cell>
          <cell r="R40" t="b">
            <v>1</v>
          </cell>
          <cell r="S40" t="b">
            <v>1</v>
          </cell>
          <cell r="T40" t="b">
            <v>1</v>
          </cell>
          <cell r="U40" t="str">
            <v>FR-IT-NE-SP-GE-UK</v>
          </cell>
          <cell r="V40" t="str">
            <v>OEIC</v>
          </cell>
          <cell r="W40" t="str">
            <v>Détermination des Prix Quotidien</v>
          </cell>
          <cell r="X40">
            <v>0</v>
          </cell>
          <cell r="Y40" t="str">
            <v>ETF</v>
          </cell>
          <cell r="AA40" t="str">
            <v>N</v>
          </cell>
          <cell r="AB40" t="str">
            <v>Obligations Monde</v>
          </cell>
          <cell r="AC40" t="str">
            <v>Obligations</v>
          </cell>
          <cell r="AD40" t="str">
            <v>Obligations Monde</v>
          </cell>
          <cell r="AE40" t="str">
            <v>Obligations Monde</v>
          </cell>
          <cell r="AF40" t="str">
            <v>Obligations Monde</v>
          </cell>
          <cell r="AG40" t="str">
            <v>Traditionnel</v>
          </cell>
          <cell r="AI40" t="str">
            <v>Corporate</v>
          </cell>
          <cell r="AJ40" t="str">
            <v>Obligations</v>
          </cell>
          <cell r="AK40" t="str">
            <v>Obligations</v>
          </cell>
          <cell r="AL40" t="str">
            <v>Obligations Monde</v>
          </cell>
          <cell r="AM40" t="str">
            <v>Obligations étrangères</v>
          </cell>
          <cell r="AO40" t="str">
            <v>Obligations Monde</v>
          </cell>
          <cell r="AP40" t="str">
            <v>Courbe Monde</v>
          </cell>
          <cell r="AQ40">
            <v>6.5</v>
          </cell>
          <cell r="AR40">
            <v>2.8299999999999999E-2</v>
          </cell>
          <cell r="AS40">
            <v>2.8299999999999999E-2</v>
          </cell>
          <cell r="AT40">
            <v>0.107</v>
          </cell>
          <cell r="AU40">
            <v>0.37930000000000003</v>
          </cell>
          <cell r="AV40">
            <v>0.50560000000000005</v>
          </cell>
          <cell r="AW40">
            <v>8.0999999999999996E-3</v>
          </cell>
          <cell r="AY40">
            <v>0.23799999999999999</v>
          </cell>
          <cell r="AZ40">
            <v>5.0599999999999999E-2</v>
          </cell>
          <cell r="BB40">
            <v>0.66069999999999995</v>
          </cell>
          <cell r="BC40">
            <v>3.5499999999999997E-2</v>
          </cell>
          <cell r="BD40">
            <v>3.8999999999999998E-3</v>
          </cell>
          <cell r="BE40">
            <v>1.1299999999999999E-2</v>
          </cell>
          <cell r="BJ40">
            <v>5.1000000000000004E-3</v>
          </cell>
          <cell r="BK40">
            <v>0.2316</v>
          </cell>
          <cell r="BL40">
            <v>5.6500000000000002E-2</v>
          </cell>
          <cell r="BM40">
            <v>2.4E-2</v>
          </cell>
          <cell r="BN40">
            <v>0.40239999999999998</v>
          </cell>
          <cell r="BO40">
            <v>3.49E-2</v>
          </cell>
          <cell r="BP40">
            <v>0.1769</v>
          </cell>
          <cell r="BQ40">
            <v>4.65E-2</v>
          </cell>
          <cell r="BR40">
            <v>2.2100000000000002E-2</v>
          </cell>
          <cell r="BT40" t="str">
            <v>SSP Max 3%</v>
          </cell>
          <cell r="BU40" t="str">
            <v>SSP Max 3%</v>
          </cell>
          <cell r="BV40"/>
          <cell r="BW40">
            <v>1</v>
          </cell>
          <cell r="BX40">
            <v>1</v>
          </cell>
          <cell r="BY40" t="str">
            <v xml:space="preserve">Barclays Global Aggregate Corporates </v>
          </cell>
          <cell r="BZ40" t="str">
            <v>Courbe Monde Aggregate SHORT</v>
          </cell>
          <cell r="CA40" t="str">
            <v xml:space="preserve">Barclays Global Aggregate Corporates </v>
          </cell>
          <cell r="CB40" t="str">
            <v>CRPA LN Equity</v>
          </cell>
          <cell r="CC40" t="str">
            <v>INDICIELLE</v>
          </cell>
          <cell r="CD40" t="str">
            <v>CRPA LN Equity</v>
          </cell>
          <cell r="CE40" t="str">
            <v>LGCPTRUU INDEX</v>
          </cell>
          <cell r="CF40" t="str">
            <v xml:space="preserve"> </v>
          </cell>
          <cell r="CG40" t="str">
            <v xml:space="preserve"> </v>
          </cell>
          <cell r="CH40" t="str">
            <v xml:space="preserve"> </v>
          </cell>
          <cell r="CI40" t="str">
            <v xml:space="preserve"> </v>
          </cell>
          <cell r="CJ40" t="str">
            <v xml:space="preserve"> </v>
          </cell>
          <cell r="CK40" t="str">
            <v xml:space="preserve"> </v>
          </cell>
          <cell r="CL40"/>
          <cell r="CM40" t="str">
            <v xml:space="preserve"> </v>
          </cell>
          <cell r="CN40" t="str">
            <v>Jour</v>
          </cell>
          <cell r="CO40" t="str">
            <v/>
          </cell>
          <cell r="CP40" t="str">
            <v/>
          </cell>
          <cell r="CQ40"/>
          <cell r="CR40"/>
          <cell r="CS40">
            <v>1</v>
          </cell>
          <cell r="CT40">
            <v>1</v>
          </cell>
          <cell r="CU40" t="e">
            <v>#N/A</v>
          </cell>
          <cell r="CV40" t="e">
            <v>#N/A</v>
          </cell>
          <cell r="CW40" t="e">
            <v>#N/A</v>
          </cell>
          <cell r="CX40" t="e">
            <v>#N/A</v>
          </cell>
          <cell r="CY40" t="e">
            <v>#N/A</v>
          </cell>
          <cell r="CZ40" t="str">
            <v>X</v>
          </cell>
        </row>
        <row r="41">
          <cell r="A41" t="str">
            <v>CH0124774982</v>
          </cell>
          <cell r="B41">
            <v>12477498</v>
          </cell>
          <cell r="C41" t="str">
            <v>CSIF (CH) I Bond Aggregate Global ex CHF QB</v>
          </cell>
          <cell r="D41">
            <v>43890</v>
          </cell>
          <cell r="E41">
            <v>0.1764</v>
          </cell>
          <cell r="F41">
            <v>0</v>
          </cell>
          <cell r="G41" t="str">
            <v>Switzerland</v>
          </cell>
          <cell r="H41" t="str">
            <v>CHF</v>
          </cell>
          <cell r="I41" t="str">
            <v>Fonds de placement</v>
          </cell>
          <cell r="J41" t="str">
            <v>Obligation</v>
          </cell>
          <cell r="K41">
            <v>44255</v>
          </cell>
          <cell r="L41">
            <v>5285.5592999999999</v>
          </cell>
          <cell r="M41" t="str">
            <v>Retained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/>
          </cell>
          <cell r="V41" t="str">
            <v>CH - Uebrige Fds tradit. Anl.</v>
          </cell>
          <cell r="W41" t="str">
            <v>Détermination des Prix Quotidien</v>
          </cell>
          <cell r="X41" t="str">
            <v>Optimized</v>
          </cell>
          <cell r="Y41" t="str">
            <v>Fonds de placement</v>
          </cell>
          <cell r="AA41" t="str">
            <v>N</v>
          </cell>
          <cell r="AB41" t="str">
            <v>Obligations Monde</v>
          </cell>
          <cell r="AC41" t="str">
            <v>Obligations</v>
          </cell>
          <cell r="AD41" t="str">
            <v>Obligations Monde</v>
          </cell>
          <cell r="AE41" t="str">
            <v>Obligations Monde</v>
          </cell>
          <cell r="AF41" t="str">
            <v>Obligations Monde</v>
          </cell>
          <cell r="AG41" t="str">
            <v>Traditionnel</v>
          </cell>
          <cell r="AI41" t="str">
            <v>Aggregate</v>
          </cell>
          <cell r="AJ41" t="str">
            <v>Obligations</v>
          </cell>
          <cell r="AK41" t="str">
            <v>Obligations</v>
          </cell>
          <cell r="AL41" t="str">
            <v>Obligations Monde</v>
          </cell>
          <cell r="AM41" t="str">
            <v>Obligations étrangères</v>
          </cell>
          <cell r="AO41" t="str">
            <v>Obligations Monde</v>
          </cell>
          <cell r="AP41" t="str">
            <v>Courbe Monde</v>
          </cell>
          <cell r="AQ41">
            <v>7.55</v>
          </cell>
          <cell r="AR41">
            <v>1.03E-2</v>
          </cell>
          <cell r="AS41">
            <v>8.5360000000000002E-3</v>
          </cell>
          <cell r="AT41">
            <v>0.52290000000000003</v>
          </cell>
          <cell r="AU41">
            <v>0.31759999999999999</v>
          </cell>
          <cell r="AV41">
            <v>0.1595</v>
          </cell>
          <cell r="AW41">
            <v>0</v>
          </cell>
          <cell r="AX41">
            <v>5.0000000000000001E-3</v>
          </cell>
          <cell r="AY41">
            <v>0.2346</v>
          </cell>
          <cell r="AZ41">
            <v>4.9500000000000002E-2</v>
          </cell>
          <cell r="BA41">
            <v>1.2500000000000001E-2</v>
          </cell>
          <cell r="BB41">
            <v>0.42320000000000002</v>
          </cell>
          <cell r="BC41">
            <v>2.8000000000000001E-2</v>
          </cell>
          <cell r="BD41">
            <v>1.4200000000000001E-2</v>
          </cell>
          <cell r="BE41">
            <v>0.13220000000000001</v>
          </cell>
          <cell r="BF41">
            <v>1.9E-3</v>
          </cell>
          <cell r="BG41">
            <v>1.6999999999999999E-3</v>
          </cell>
          <cell r="BH41">
            <v>2.0000000000000001E-4</v>
          </cell>
          <cell r="BI41">
            <v>9.7000000000000003E-2</v>
          </cell>
          <cell r="BJ41">
            <v>5.0000000000000001E-3</v>
          </cell>
          <cell r="BK41">
            <v>0.2346</v>
          </cell>
          <cell r="BL41">
            <v>4.9500000000000002E-2</v>
          </cell>
          <cell r="BM41">
            <v>1.2500000000000001E-2</v>
          </cell>
          <cell r="BN41">
            <v>0.42320000000000002</v>
          </cell>
          <cell r="BO41">
            <v>2.8000000000000001E-2</v>
          </cell>
          <cell r="BP41">
            <v>0.13220000000000001</v>
          </cell>
          <cell r="BQ41">
            <v>1.7999999999999999E-2</v>
          </cell>
          <cell r="BR41">
            <v>9.7000000000000003E-2</v>
          </cell>
          <cell r="BS41"/>
          <cell r="BT41">
            <v>2.2000000000000001E-3</v>
          </cell>
          <cell r="BU41">
            <v>2.0000000000000001E-4</v>
          </cell>
          <cell r="BV41"/>
          <cell r="BW41">
            <v>0.77729999999999999</v>
          </cell>
          <cell r="BX41">
            <v>0.22270000000000001</v>
          </cell>
          <cell r="BY41" t="str">
            <v>Barclays Global Aggr. ex CHF</v>
          </cell>
          <cell r="BZ41" t="str">
            <v>Indiciel</v>
          </cell>
          <cell r="CA41" t="str">
            <v>Barclays Global Aggr. ex CHF</v>
          </cell>
          <cell r="CB41" t="str">
            <v>Indiciel</v>
          </cell>
          <cell r="CC41" t="str">
            <v>INDICIELLE</v>
          </cell>
          <cell r="CD41" t="str">
            <v>CSBAWRF SW Equity</v>
          </cell>
          <cell r="CE41" t="str">
            <v>LEGATRCU INDEX</v>
          </cell>
          <cell r="CF41" t="str">
            <v xml:space="preserve"> </v>
          </cell>
          <cell r="CG41" t="str">
            <v xml:space="preserve"> </v>
          </cell>
          <cell r="CH41" t="str">
            <v xml:space="preserve"> </v>
          </cell>
          <cell r="CI41" t="str">
            <v xml:space="preserve"> </v>
          </cell>
          <cell r="CJ41" t="str">
            <v>X</v>
          </cell>
          <cell r="CK41" t="str">
            <v xml:space="preserve"> </v>
          </cell>
          <cell r="CL41" t="str">
            <v>MAJ AUTO</v>
          </cell>
          <cell r="CM41" t="str">
            <v xml:space="preserve"> </v>
          </cell>
          <cell r="CN41" t="str">
            <v>Jour</v>
          </cell>
          <cell r="CO41" t="str">
            <v/>
          </cell>
          <cell r="CP41" t="str">
            <v/>
          </cell>
          <cell r="CQ41"/>
          <cell r="CR41"/>
          <cell r="CS41">
            <v>1.0000000000000002</v>
          </cell>
          <cell r="CT41">
            <v>1.0000000000000002</v>
          </cell>
          <cell r="CU41" t="e">
            <v>#N/A</v>
          </cell>
          <cell r="CV41" t="e">
            <v>#N/A</v>
          </cell>
          <cell r="CW41" t="e">
            <v>#N/A</v>
          </cell>
          <cell r="CX41" t="e">
            <v>#N/A</v>
          </cell>
          <cell r="CY41" t="e">
            <v>#N/A</v>
          </cell>
        </row>
        <row r="42">
          <cell r="A42" t="str">
            <v>CH0190895075</v>
          </cell>
          <cell r="B42">
            <v>19089507</v>
          </cell>
          <cell r="C42" t="str">
            <v>CSIF (CH) I Bond Aggregate Global ex CHF QBH</v>
          </cell>
          <cell r="D42">
            <v>43890</v>
          </cell>
          <cell r="E42">
            <v>0.2064</v>
          </cell>
          <cell r="F42">
            <v>0</v>
          </cell>
          <cell r="G42" t="str">
            <v>Switzerland</v>
          </cell>
          <cell r="H42" t="str">
            <v>CHF</v>
          </cell>
          <cell r="I42" t="str">
            <v>Fonds de placement</v>
          </cell>
          <cell r="J42" t="str">
            <v>Obligation</v>
          </cell>
          <cell r="K42">
            <v>44255</v>
          </cell>
          <cell r="L42">
            <v>5285.5592999999999</v>
          </cell>
          <cell r="M42" t="str">
            <v>Retained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/>
          </cell>
          <cell r="V42" t="str">
            <v>CH - Uebrige Fds tradit. Anl.</v>
          </cell>
          <cell r="W42" t="str">
            <v>Détermination des Prix Quotidien</v>
          </cell>
          <cell r="X42" t="str">
            <v>Optimized</v>
          </cell>
          <cell r="Y42" t="str">
            <v>Fonds de placement</v>
          </cell>
          <cell r="AA42" t="str">
            <v>N</v>
          </cell>
          <cell r="AB42" t="str">
            <v>Obligations Monde</v>
          </cell>
          <cell r="AC42" t="str">
            <v>Obligations</v>
          </cell>
          <cell r="AD42" t="str">
            <v>Obligations Monde</v>
          </cell>
          <cell r="AE42" t="str">
            <v>Obligations Monde</v>
          </cell>
          <cell r="AF42" t="str">
            <v>Obligations Monde</v>
          </cell>
          <cell r="AG42" t="str">
            <v>Traditionnel</v>
          </cell>
          <cell r="AI42" t="str">
            <v>Aggregate</v>
          </cell>
          <cell r="AJ42" t="str">
            <v>Obligations</v>
          </cell>
          <cell r="AK42" t="str">
            <v>Obligations</v>
          </cell>
          <cell r="AL42" t="str">
            <v>Obligations Monde</v>
          </cell>
          <cell r="AM42" t="str">
            <v>Obligations étrangères hedged</v>
          </cell>
          <cell r="AO42" t="str">
            <v>Obligations Monde</v>
          </cell>
          <cell r="AP42" t="str">
            <v>Courbe Monde</v>
          </cell>
          <cell r="AQ42">
            <v>7.55</v>
          </cell>
          <cell r="AR42">
            <v>1.03E-2</v>
          </cell>
          <cell r="AS42">
            <v>8.2360000000000003E-3</v>
          </cell>
          <cell r="AT42">
            <v>0.52290000000000003</v>
          </cell>
          <cell r="AU42">
            <v>0.31759999999999999</v>
          </cell>
          <cell r="AV42">
            <v>0.1595</v>
          </cell>
          <cell r="AW42">
            <v>0</v>
          </cell>
          <cell r="AX42">
            <v>1</v>
          </cell>
          <cell r="BJ42">
            <v>5.0000000000000001E-3</v>
          </cell>
          <cell r="BK42">
            <v>0.2346</v>
          </cell>
          <cell r="BL42">
            <v>4.9500000000000002E-2</v>
          </cell>
          <cell r="BM42">
            <v>1.2500000000000001E-2</v>
          </cell>
          <cell r="BN42">
            <v>0.42320000000000002</v>
          </cell>
          <cell r="BO42">
            <v>2.8000000000000001E-2</v>
          </cell>
          <cell r="BP42">
            <v>0.13220000000000001</v>
          </cell>
          <cell r="BQ42">
            <v>1.7999999999999999E-2</v>
          </cell>
          <cell r="BR42">
            <v>9.7000000000000003E-2</v>
          </cell>
          <cell r="BT42">
            <v>2.2000000000000001E-3</v>
          </cell>
          <cell r="BU42">
            <v>2.0000000000000001E-4</v>
          </cell>
          <cell r="BV42"/>
          <cell r="BW42">
            <v>0.77729999999999999</v>
          </cell>
          <cell r="BX42">
            <v>0.22270000000000001</v>
          </cell>
          <cell r="BY42" t="str">
            <v>Barclays Global Aggr. ex CHF</v>
          </cell>
          <cell r="BZ42" t="str">
            <v>Indiciel</v>
          </cell>
          <cell r="CA42" t="str">
            <v>Barclays Global Aggr. ex CHF</v>
          </cell>
          <cell r="CB42" t="str">
            <v>Indiciel</v>
          </cell>
          <cell r="CC42" t="str">
            <v>INDICIELLE</v>
          </cell>
          <cell r="CD42" t="str">
            <v>CSBAWFH SW Equity</v>
          </cell>
          <cell r="CE42" t="str">
            <v>LEGATRCH INDEX</v>
          </cell>
          <cell r="CF42" t="str">
            <v xml:space="preserve"> </v>
          </cell>
          <cell r="CG42" t="str">
            <v xml:space="preserve"> </v>
          </cell>
          <cell r="CH42" t="str">
            <v xml:space="preserve"> </v>
          </cell>
          <cell r="CI42" t="str">
            <v xml:space="preserve"> </v>
          </cell>
          <cell r="CJ42" t="str">
            <v>X</v>
          </cell>
          <cell r="CK42" t="str">
            <v>X</v>
          </cell>
          <cell r="CL42" t="str">
            <v>MAJ AUTO</v>
          </cell>
          <cell r="CM42" t="str">
            <v xml:space="preserve"> </v>
          </cell>
          <cell r="CN42" t="str">
            <v>Jour</v>
          </cell>
          <cell r="CO42" t="str">
            <v/>
          </cell>
          <cell r="CP42" t="str">
            <v/>
          </cell>
          <cell r="CQ42"/>
          <cell r="CR42"/>
          <cell r="CS42">
            <v>1.0000000000000002</v>
          </cell>
          <cell r="CT42">
            <v>1.0000000000000002</v>
          </cell>
          <cell r="CU42" t="e">
            <v>#N/A</v>
          </cell>
          <cell r="CV42" t="e">
            <v>#N/A</v>
          </cell>
          <cell r="CW42" t="e">
            <v>#N/A</v>
          </cell>
          <cell r="CX42" t="e">
            <v>#N/A</v>
          </cell>
          <cell r="CY42" t="e">
            <v>#N/A</v>
          </cell>
        </row>
        <row r="43">
          <cell r="A43" t="str">
            <v>LU0438093188</v>
          </cell>
          <cell r="B43">
            <v>11021615</v>
          </cell>
          <cell r="C43" t="str">
            <v>State Street Global Aggregate Bond Index Fund I</v>
          </cell>
          <cell r="D43">
            <v>43830</v>
          </cell>
          <cell r="E43">
            <v>0.2</v>
          </cell>
          <cell r="F43" t="b">
            <v>1</v>
          </cell>
          <cell r="G43" t="str">
            <v>Luxembourg</v>
          </cell>
          <cell r="H43" t="str">
            <v>USD</v>
          </cell>
          <cell r="I43" t="str">
            <v>Fonds de placement</v>
          </cell>
          <cell r="J43" t="str">
            <v>Obligation</v>
          </cell>
          <cell r="K43">
            <v>44255</v>
          </cell>
          <cell r="L43">
            <v>4023.2025331999998</v>
          </cell>
          <cell r="M43" t="str">
            <v>Retained</v>
          </cell>
          <cell r="N43">
            <v>0</v>
          </cell>
          <cell r="O43" t="b">
            <v>1</v>
          </cell>
          <cell r="P43" t="b">
            <v>1</v>
          </cell>
          <cell r="Q43" t="b">
            <v>1</v>
          </cell>
          <cell r="R43" t="b">
            <v>1</v>
          </cell>
          <cell r="S43">
            <v>0</v>
          </cell>
          <cell r="T43" t="b">
            <v>1</v>
          </cell>
          <cell r="U43" t="str">
            <v>FR-IT-NE-SP-UK</v>
          </cell>
          <cell r="V43" t="str">
            <v>LU - SICAV - Parte 1</v>
          </cell>
          <cell r="W43" t="str">
            <v>Détermination des Prix Quotidien</v>
          </cell>
          <cell r="X43" t="str">
            <v>Full</v>
          </cell>
          <cell r="Y43" t="str">
            <v>Fonds de placement</v>
          </cell>
          <cell r="AA43" t="str">
            <v>N</v>
          </cell>
          <cell r="AB43" t="str">
            <v>Obligations Monde</v>
          </cell>
          <cell r="AC43" t="str">
            <v>Obligations</v>
          </cell>
          <cell r="AD43" t="str">
            <v>Obligations Monde</v>
          </cell>
          <cell r="AE43" t="str">
            <v>Obligations Monde</v>
          </cell>
          <cell r="AF43" t="str">
            <v>Obligations Monde</v>
          </cell>
          <cell r="AG43" t="str">
            <v>Traditionnel</v>
          </cell>
          <cell r="AI43" t="str">
            <v>Aggregate</v>
          </cell>
          <cell r="AJ43" t="str">
            <v>Obligations</v>
          </cell>
          <cell r="AK43" t="str">
            <v>Obligations</v>
          </cell>
          <cell r="AL43" t="str">
            <v>Obligations Monde</v>
          </cell>
          <cell r="AM43" t="str">
            <v>Obligations étrangères</v>
          </cell>
          <cell r="AO43" t="str">
            <v>Obligations Monde</v>
          </cell>
          <cell r="AP43" t="str">
            <v>Courbe Monde</v>
          </cell>
          <cell r="AQ43">
            <v>7.55</v>
          </cell>
          <cell r="AR43">
            <v>1.03E-2</v>
          </cell>
          <cell r="AS43">
            <v>8.3000000000000001E-3</v>
          </cell>
          <cell r="AT43">
            <v>0.52290000000000003</v>
          </cell>
          <cell r="AU43">
            <v>0.31759999999999999</v>
          </cell>
          <cell r="AV43">
            <v>0.1595</v>
          </cell>
          <cell r="AW43">
            <v>0</v>
          </cell>
          <cell r="AX43">
            <v>5.0000000000000001E-3</v>
          </cell>
          <cell r="AY43">
            <v>0.2346</v>
          </cell>
          <cell r="AZ43">
            <v>4.9500000000000002E-2</v>
          </cell>
          <cell r="BA43">
            <v>1.2500000000000001E-2</v>
          </cell>
          <cell r="BB43">
            <v>0.42320000000000002</v>
          </cell>
          <cell r="BC43">
            <v>2.8000000000000001E-2</v>
          </cell>
          <cell r="BD43">
            <v>1.4200000000000001E-2</v>
          </cell>
          <cell r="BE43">
            <v>0.13220000000000001</v>
          </cell>
          <cell r="BF43">
            <v>1.9E-3</v>
          </cell>
          <cell r="BG43">
            <v>1.6999999999999999E-3</v>
          </cell>
          <cell r="BH43">
            <v>2.0000000000000001E-4</v>
          </cell>
          <cell r="BI43">
            <v>9.7000000000000003E-2</v>
          </cell>
          <cell r="BJ43">
            <v>5.0000000000000001E-3</v>
          </cell>
          <cell r="BK43">
            <v>0.2346</v>
          </cell>
          <cell r="BL43">
            <v>4.9500000000000002E-2</v>
          </cell>
          <cell r="BM43">
            <v>1.2500000000000001E-2</v>
          </cell>
          <cell r="BN43">
            <v>0.42320000000000002</v>
          </cell>
          <cell r="BO43">
            <v>2.8000000000000001E-2</v>
          </cell>
          <cell r="BP43">
            <v>0.13220000000000001</v>
          </cell>
          <cell r="BQ43">
            <v>1.7999999999999999E-2</v>
          </cell>
          <cell r="BR43">
            <v>9.7000000000000003E-2</v>
          </cell>
          <cell r="BV43"/>
          <cell r="BW43">
            <v>0.77729999999999999</v>
          </cell>
          <cell r="BX43">
            <v>0.22270000000000001</v>
          </cell>
          <cell r="BY43" t="str">
            <v>Bloomberg Barclays Global-Aggregate Total Return Index Value Unhedged USD</v>
          </cell>
          <cell r="BZ43" t="str">
            <v>Indiciel</v>
          </cell>
          <cell r="CA43" t="str">
            <v>Bloomberg Barclays Global-Aggregate Total Return Index Value Unhedged USD</v>
          </cell>
          <cell r="CB43" t="str">
            <v>Indiciel</v>
          </cell>
          <cell r="CC43" t="str">
            <v>INDICIELLE</v>
          </cell>
          <cell r="CD43" t="str">
            <v>SSGABII LX Equity</v>
          </cell>
          <cell r="CE43" t="str">
            <v>LEGATRUU INDEX</v>
          </cell>
          <cell r="CF43" t="str">
            <v xml:space="preserve"> </v>
          </cell>
          <cell r="CG43" t="str">
            <v xml:space="preserve"> </v>
          </cell>
          <cell r="CH43" t="str">
            <v xml:space="preserve"> </v>
          </cell>
          <cell r="CI43" t="str">
            <v xml:space="preserve"> </v>
          </cell>
          <cell r="CJ43" t="str">
            <v xml:space="preserve"> </v>
          </cell>
          <cell r="CK43" t="str">
            <v xml:space="preserve"> </v>
          </cell>
          <cell r="CL43" t="str">
            <v>MAJ AUTO</v>
          </cell>
          <cell r="CM43" t="str">
            <v xml:space="preserve"> </v>
          </cell>
          <cell r="CN43" t="str">
            <v>Jour</v>
          </cell>
          <cell r="CO43" t="str">
            <v/>
          </cell>
          <cell r="CP43" t="str">
            <v/>
          </cell>
          <cell r="CQ43"/>
          <cell r="CR43"/>
          <cell r="CS43">
            <v>1.0000000000000002</v>
          </cell>
          <cell r="CT43">
            <v>1.0000000000000002</v>
          </cell>
          <cell r="CU43" t="e">
            <v>#N/A</v>
          </cell>
          <cell r="CV43" t="e">
            <v>#N/A</v>
          </cell>
          <cell r="CW43" t="e">
            <v>#N/A</v>
          </cell>
          <cell r="CX43" t="e">
            <v>#N/A</v>
          </cell>
        </row>
        <row r="44">
          <cell r="A44" t="str">
            <v>LU0956450976</v>
          </cell>
          <cell r="B44">
            <v>22486961</v>
          </cell>
          <cell r="C44" t="str">
            <v>State Street Global Aggregate Bd Index Fd I CHF H</v>
          </cell>
          <cell r="D44">
            <v>43830</v>
          </cell>
          <cell r="E44">
            <v>0.24</v>
          </cell>
          <cell r="F44" t="b">
            <v>1</v>
          </cell>
          <cell r="G44" t="str">
            <v>Luxembourg</v>
          </cell>
          <cell r="H44" t="str">
            <v>CHF</v>
          </cell>
          <cell r="I44" t="str">
            <v>Fonds de placement</v>
          </cell>
          <cell r="J44" t="str">
            <v>Obligation</v>
          </cell>
          <cell r="K44">
            <v>44255</v>
          </cell>
          <cell r="L44">
            <v>4023.2025331999998</v>
          </cell>
          <cell r="M44" t="str">
            <v>Retained</v>
          </cell>
          <cell r="N44">
            <v>0</v>
          </cell>
          <cell r="O44" t="b">
            <v>1</v>
          </cell>
          <cell r="P44" t="b">
            <v>1</v>
          </cell>
          <cell r="Q44" t="b">
            <v>1</v>
          </cell>
          <cell r="R44" t="b">
            <v>1</v>
          </cell>
          <cell r="S44" t="b">
            <v>1</v>
          </cell>
          <cell r="T44">
            <v>0</v>
          </cell>
          <cell r="U44" t="str">
            <v>FR-IT-NE-SP-GE</v>
          </cell>
          <cell r="V44" t="str">
            <v>LU - SICAV - Parte 1</v>
          </cell>
          <cell r="W44" t="str">
            <v>Détermination des Prix Quotidien</v>
          </cell>
          <cell r="X44" t="str">
            <v>Full</v>
          </cell>
          <cell r="Y44" t="str">
            <v>Fonds de placement</v>
          </cell>
          <cell r="AA44" t="str">
            <v>N</v>
          </cell>
          <cell r="AB44" t="str">
            <v>Obligations Monde</v>
          </cell>
          <cell r="AC44" t="str">
            <v>Obligations</v>
          </cell>
          <cell r="AD44" t="str">
            <v>Obligations Monde</v>
          </cell>
          <cell r="AE44" t="str">
            <v>Obligations Monde</v>
          </cell>
          <cell r="AF44" t="str">
            <v>Obligations Monde</v>
          </cell>
          <cell r="AG44" t="str">
            <v>Traditionnel</v>
          </cell>
          <cell r="AI44" t="str">
            <v>Aggregate</v>
          </cell>
          <cell r="AJ44" t="str">
            <v>Obligations</v>
          </cell>
          <cell r="AK44" t="str">
            <v>Obligations</v>
          </cell>
          <cell r="AL44" t="str">
            <v>Obligations Monde</v>
          </cell>
          <cell r="AM44" t="str">
            <v>Obligations étrangères hedged</v>
          </cell>
          <cell r="AO44" t="str">
            <v>Obligations Monde</v>
          </cell>
          <cell r="AP44" t="str">
            <v>Courbe Monde</v>
          </cell>
          <cell r="AQ44">
            <v>7.55</v>
          </cell>
          <cell r="AR44">
            <v>1.03E-2</v>
          </cell>
          <cell r="AS44">
            <v>7.9000000000000008E-3</v>
          </cell>
          <cell r="AT44">
            <v>0.52290000000000003</v>
          </cell>
          <cell r="AU44">
            <v>0.31759999999999999</v>
          </cell>
          <cell r="AV44">
            <v>0.1595</v>
          </cell>
          <cell r="AW44">
            <v>0</v>
          </cell>
          <cell r="AX44">
            <v>1</v>
          </cell>
          <cell r="AY44">
            <v>1</v>
          </cell>
          <cell r="BJ44">
            <v>5.0000000000000001E-3</v>
          </cell>
          <cell r="BK44">
            <v>0.2346</v>
          </cell>
          <cell r="BL44">
            <v>4.9500000000000002E-2</v>
          </cell>
          <cell r="BM44">
            <v>1.2500000000000001E-2</v>
          </cell>
          <cell r="BN44">
            <v>0.42320000000000002</v>
          </cell>
          <cell r="BO44">
            <v>2.8000000000000001E-2</v>
          </cell>
          <cell r="BP44">
            <v>0.13220000000000001</v>
          </cell>
          <cell r="BQ44">
            <v>1.7999999999999999E-2</v>
          </cell>
          <cell r="BR44">
            <v>9.7000000000000003E-2</v>
          </cell>
          <cell r="BV44"/>
          <cell r="BW44">
            <v>0.77729999999999999</v>
          </cell>
          <cell r="BX44">
            <v>0.22270000000000001</v>
          </cell>
          <cell r="BY44" t="str">
            <v>Barclays Global Aggregate hedge CHF</v>
          </cell>
          <cell r="BZ44" t="str">
            <v>Indiciel</v>
          </cell>
          <cell r="CA44" t="str">
            <v>Barclays Global Aggregate hedge CHF</v>
          </cell>
          <cell r="CB44" t="str">
            <v>Indiciel</v>
          </cell>
          <cell r="CC44" t="str">
            <v>INDICIELLE</v>
          </cell>
          <cell r="CD44" t="str">
            <v>SSGAICH LX Equity</v>
          </cell>
          <cell r="CE44" t="str">
            <v>LEGATRCH INDEX</v>
          </cell>
          <cell r="CF44" t="str">
            <v xml:space="preserve"> </v>
          </cell>
          <cell r="CG44" t="str">
            <v xml:space="preserve"> </v>
          </cell>
          <cell r="CH44" t="str">
            <v xml:space="preserve"> </v>
          </cell>
          <cell r="CI44" t="str">
            <v xml:space="preserve"> </v>
          </cell>
          <cell r="CJ44" t="str">
            <v>X</v>
          </cell>
          <cell r="CK44" t="str">
            <v xml:space="preserve"> </v>
          </cell>
          <cell r="CL44" t="str">
            <v>MAJ AUTO</v>
          </cell>
          <cell r="CM44" t="str">
            <v xml:space="preserve"> </v>
          </cell>
          <cell r="CN44" t="str">
            <v>Jour</v>
          </cell>
          <cell r="CO44" t="str">
            <v/>
          </cell>
          <cell r="CP44" t="str">
            <v/>
          </cell>
          <cell r="CQ44"/>
          <cell r="CR44"/>
          <cell r="CS44">
            <v>1</v>
          </cell>
          <cell r="CT44">
            <v>1.0000000000000002</v>
          </cell>
          <cell r="CU44" t="e">
            <v>#N/A</v>
          </cell>
          <cell r="CV44" t="e">
            <v>#N/A</v>
          </cell>
          <cell r="CW44" t="e">
            <v>#N/A</v>
          </cell>
          <cell r="CX44" t="e">
            <v>#N/A</v>
          </cell>
          <cell r="CY44" t="e">
            <v>#N/A</v>
          </cell>
          <cell r="CZ44" t="str">
            <v>X</v>
          </cell>
        </row>
        <row r="45">
          <cell r="A45" t="str">
            <v>LU0489326578</v>
          </cell>
          <cell r="B45">
            <v>11046520</v>
          </cell>
          <cell r="C45" t="str">
            <v>Swisscanto (LU) BF Responsible Global Crp ATH CHF</v>
          </cell>
          <cell r="D45">
            <v>44196</v>
          </cell>
          <cell r="E45">
            <v>1.1100000000000001</v>
          </cell>
          <cell r="F45" t="b">
            <v>1</v>
          </cell>
          <cell r="G45" t="str">
            <v>Luxembourg</v>
          </cell>
          <cell r="H45" t="str">
            <v>CHF</v>
          </cell>
          <cell r="I45" t="str">
            <v>Fonds de placement</v>
          </cell>
          <cell r="J45" t="str">
            <v>Obligation</v>
          </cell>
          <cell r="K45">
            <v>44255</v>
          </cell>
          <cell r="L45">
            <v>349.5068746</v>
          </cell>
          <cell r="M45" t="str">
            <v>Retained</v>
          </cell>
          <cell r="N45">
            <v>0</v>
          </cell>
          <cell r="O45" t="b">
            <v>1</v>
          </cell>
          <cell r="P45" t="b">
            <v>1</v>
          </cell>
          <cell r="Q45" t="b">
            <v>1</v>
          </cell>
          <cell r="R45" t="b">
            <v>1</v>
          </cell>
          <cell r="S45" t="b">
            <v>1</v>
          </cell>
          <cell r="T45" t="b">
            <v>1</v>
          </cell>
          <cell r="U45" t="str">
            <v>FR-IT-NE-SP-GE-UK</v>
          </cell>
          <cell r="V45" t="str">
            <v>LU - FCP - Parte 1</v>
          </cell>
          <cell r="W45" t="str">
            <v>Détermination des Prix Quotidien</v>
          </cell>
          <cell r="X45">
            <v>0</v>
          </cell>
          <cell r="Y45" t="str">
            <v>Fonds de placement</v>
          </cell>
          <cell r="Z45"/>
          <cell r="AA45" t="str">
            <v>N</v>
          </cell>
          <cell r="AB45" t="str">
            <v>Obligations Monde</v>
          </cell>
          <cell r="AC45" t="str">
            <v>Obligations</v>
          </cell>
          <cell r="AD45" t="str">
            <v>Obligations Monde</v>
          </cell>
          <cell r="AE45" t="str">
            <v>Obligations Monde</v>
          </cell>
          <cell r="AF45" t="str">
            <v>Obligations Monde</v>
          </cell>
          <cell r="AG45" t="str">
            <v>Traditionnel</v>
          </cell>
          <cell r="AH45"/>
          <cell r="AI45" t="str">
            <v>Corporate</v>
          </cell>
          <cell r="AJ45" t="str">
            <v>Obligations</v>
          </cell>
          <cell r="AK45" t="str">
            <v>Obligations</v>
          </cell>
          <cell r="AL45" t="str">
            <v>Obligations Monde</v>
          </cell>
          <cell r="AM45" t="str">
            <v>Obligations étrangères hedged</v>
          </cell>
          <cell r="AN45"/>
          <cell r="AO45" t="str">
            <v>Obligations Monde</v>
          </cell>
          <cell r="AP45" t="str">
            <v>Courbe Monde</v>
          </cell>
          <cell r="AQ45">
            <v>5.99</v>
          </cell>
          <cell r="AR45">
            <v>3.6299999999999999E-2</v>
          </cell>
          <cell r="AS45">
            <v>3.2099999999999997E-2</v>
          </cell>
          <cell r="AT45">
            <v>6.5000000000000002E-2</v>
          </cell>
          <cell r="AU45">
            <v>0.307</v>
          </cell>
          <cell r="AV45">
            <v>0.53</v>
          </cell>
          <cell r="AW45">
            <v>9.8000000000000004E-2</v>
          </cell>
          <cell r="AX45">
            <v>1</v>
          </cell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>
            <v>5.5999999999999999E-3</v>
          </cell>
          <cell r="BK45">
            <v>0.25409999999999999</v>
          </cell>
          <cell r="BL45">
            <v>0.1134</v>
          </cell>
          <cell r="BM45">
            <v>3.9800000000000002E-2</v>
          </cell>
          <cell r="BN45">
            <v>0.43</v>
          </cell>
          <cell r="BO45">
            <v>8.8000000000000005E-3</v>
          </cell>
          <cell r="BP45">
            <v>6.7999999999999996E-3</v>
          </cell>
          <cell r="BQ45">
            <v>3.56E-2</v>
          </cell>
          <cell r="BR45">
            <v>0.10589999999999999</v>
          </cell>
          <cell r="BS45"/>
          <cell r="BT45"/>
          <cell r="BU45"/>
          <cell r="BV45"/>
          <cell r="BW45"/>
          <cell r="BX45">
            <v>1</v>
          </cell>
          <cell r="BY45"/>
          <cell r="BZ45"/>
          <cell r="CA45"/>
          <cell r="CB45" t="str">
            <v>Indiciel</v>
          </cell>
          <cell r="CC45" t="str">
            <v/>
          </cell>
          <cell r="CD45"/>
          <cell r="CE45" t="str">
            <v/>
          </cell>
          <cell r="CF45" t="str">
            <v xml:space="preserve"> </v>
          </cell>
          <cell r="CG45" t="str">
            <v xml:space="preserve"> </v>
          </cell>
          <cell r="CH45" t="str">
            <v xml:space="preserve"> </v>
          </cell>
          <cell r="CI45" t="str">
            <v xml:space="preserve"> </v>
          </cell>
          <cell r="CJ45" t="str">
            <v xml:space="preserve"> </v>
          </cell>
          <cell r="CK45" t="str">
            <v xml:space="preserve"> </v>
          </cell>
          <cell r="CL45">
            <v>43008</v>
          </cell>
          <cell r="CM45" t="str">
            <v xml:space="preserve"> </v>
          </cell>
          <cell r="CN45" t="str">
            <v>Jour</v>
          </cell>
          <cell r="CO45" t="str">
            <v/>
          </cell>
          <cell r="CP45" t="str">
            <v/>
          </cell>
          <cell r="CQ45"/>
          <cell r="CR45"/>
          <cell r="CS45">
            <v>1</v>
          </cell>
          <cell r="CT45">
            <v>1</v>
          </cell>
          <cell r="CU45" t="e">
            <v>#N/A</v>
          </cell>
          <cell r="CV45" t="e">
            <v>#N/A</v>
          </cell>
          <cell r="CW45" t="e">
            <v>#N/A</v>
          </cell>
          <cell r="CX45" t="e">
            <v>#N/A</v>
          </cell>
          <cell r="CY45" t="e">
            <v>#N/A</v>
          </cell>
          <cell r="CZ45" t="str">
            <v>X</v>
          </cell>
        </row>
        <row r="46">
          <cell r="A46" t="str">
            <v>LU0899938061</v>
          </cell>
          <cell r="B46">
            <v>20856853</v>
          </cell>
          <cell r="C46" t="str">
            <v>Swisscanto (LU) BF Responsible Global Crp GTH CHF</v>
          </cell>
          <cell r="D46">
            <v>44196</v>
          </cell>
          <cell r="E46">
            <v>0.42</v>
          </cell>
          <cell r="F46" t="b">
            <v>1</v>
          </cell>
          <cell r="G46" t="str">
            <v>Luxembourg</v>
          </cell>
          <cell r="H46" t="str">
            <v>CHF</v>
          </cell>
          <cell r="I46" t="str">
            <v>Fonds de placement</v>
          </cell>
          <cell r="J46" t="str">
            <v>Obligation</v>
          </cell>
          <cell r="K46">
            <v>44255</v>
          </cell>
          <cell r="L46">
            <v>349.5068746</v>
          </cell>
          <cell r="M46" t="str">
            <v>Retained</v>
          </cell>
          <cell r="N46">
            <v>0</v>
          </cell>
          <cell r="O46" t="b">
            <v>1</v>
          </cell>
          <cell r="P46" t="b">
            <v>1</v>
          </cell>
          <cell r="Q46" t="b">
            <v>1</v>
          </cell>
          <cell r="R46" t="b">
            <v>1</v>
          </cell>
          <cell r="S46" t="b">
            <v>1</v>
          </cell>
          <cell r="T46" t="b">
            <v>1</v>
          </cell>
          <cell r="U46" t="str">
            <v>FR-IT-NE-SP-GE-UK</v>
          </cell>
          <cell r="V46" t="str">
            <v>LU - FCP - Parte 1</v>
          </cell>
          <cell r="W46" t="str">
            <v>Détermination des Prix Quotidien</v>
          </cell>
          <cell r="X46">
            <v>0</v>
          </cell>
          <cell r="Y46" t="str">
            <v>Fonds de placement</v>
          </cell>
          <cell r="AA46" t="str">
            <v>N</v>
          </cell>
          <cell r="AB46" t="str">
            <v>Obligations Monde</v>
          </cell>
          <cell r="AC46" t="str">
            <v>Obligations</v>
          </cell>
          <cell r="AD46" t="str">
            <v>Obligations Monde</v>
          </cell>
          <cell r="AE46" t="str">
            <v>Obligations Monde</v>
          </cell>
          <cell r="AF46" t="str">
            <v>Obligations Monde</v>
          </cell>
          <cell r="AG46" t="str">
            <v>Traditionnel</v>
          </cell>
          <cell r="AI46" t="str">
            <v>Corporate</v>
          </cell>
          <cell r="AJ46" t="str">
            <v>Obligations</v>
          </cell>
          <cell r="AK46" t="str">
            <v>Obligations</v>
          </cell>
          <cell r="AL46" t="str">
            <v>Obligations Monde</v>
          </cell>
          <cell r="AM46" t="str">
            <v>Obligations étrangères hedged</v>
          </cell>
          <cell r="AO46" t="str">
            <v>Obligations Monde</v>
          </cell>
          <cell r="AP46" t="str">
            <v>Courbe Monde</v>
          </cell>
          <cell r="AQ46">
            <v>5.99</v>
          </cell>
          <cell r="AR46">
            <v>3.6299999999999999E-2</v>
          </cell>
          <cell r="AS46">
            <v>3.2099999999999997E-2</v>
          </cell>
          <cell r="AT46">
            <v>6.5000000000000002E-2</v>
          </cell>
          <cell r="AU46">
            <v>0.307</v>
          </cell>
          <cell r="AV46">
            <v>0.53</v>
          </cell>
          <cell r="AW46">
            <v>9.8000000000000004E-2</v>
          </cell>
          <cell r="AX46">
            <v>1</v>
          </cell>
          <cell r="AY46">
            <v>1</v>
          </cell>
          <cell r="BJ46">
            <v>5.5999999999999999E-3</v>
          </cell>
          <cell r="BK46">
            <v>0.25409999999999999</v>
          </cell>
          <cell r="BL46">
            <v>0.1134</v>
          </cell>
          <cell r="BM46">
            <v>3.9800000000000002E-2</v>
          </cell>
          <cell r="BN46">
            <v>0.43</v>
          </cell>
          <cell r="BO46">
            <v>8.8000000000000005E-3</v>
          </cell>
          <cell r="BP46">
            <v>6.7999999999999996E-3</v>
          </cell>
          <cell r="BQ46">
            <v>3.56E-2</v>
          </cell>
          <cell r="BR46">
            <v>0.10589999999999999</v>
          </cell>
          <cell r="BT46">
            <v>0.02</v>
          </cell>
          <cell r="BU46">
            <v>0.02</v>
          </cell>
          <cell r="BV46" t="str">
            <v>SSP MAX</v>
          </cell>
          <cell r="BW46">
            <v>1</v>
          </cell>
          <cell r="BX46">
            <v>1</v>
          </cell>
          <cell r="BY46" t="str">
            <v>BofA ML Global Broad Market Corporate CHF Hedged</v>
          </cell>
          <cell r="BZ46" t="str">
            <v>Courbe Monde Corporate MID</v>
          </cell>
          <cell r="CA46" t="str">
            <v>BofA ML Global Broad Market Corporate CHF Hedged</v>
          </cell>
          <cell r="CB46" t="str">
            <v>Courbe Monde Corporate MID</v>
          </cell>
          <cell r="CC46" t="str">
            <v/>
          </cell>
          <cell r="CD46"/>
          <cell r="CE46" t="str">
            <v/>
          </cell>
          <cell r="CF46" t="str">
            <v xml:space="preserve"> </v>
          </cell>
          <cell r="CG46" t="str">
            <v xml:space="preserve"> </v>
          </cell>
          <cell r="CH46" t="str">
            <v xml:space="preserve"> </v>
          </cell>
          <cell r="CI46" t="str">
            <v xml:space="preserve"> </v>
          </cell>
          <cell r="CJ46" t="str">
            <v xml:space="preserve"> </v>
          </cell>
          <cell r="CK46" t="str">
            <v xml:space="preserve"> </v>
          </cell>
          <cell r="CL46">
            <v>43008</v>
          </cell>
          <cell r="CM46" t="str">
            <v xml:space="preserve"> </v>
          </cell>
          <cell r="CN46" t="str">
            <v>Jour</v>
          </cell>
          <cell r="CO46" t="str">
            <v/>
          </cell>
          <cell r="CP46" t="str">
            <v/>
          </cell>
          <cell r="CQ46"/>
          <cell r="CR46"/>
          <cell r="CS46">
            <v>1</v>
          </cell>
          <cell r="CT46">
            <v>1</v>
          </cell>
          <cell r="CU46" t="str">
            <v>LU0899938061</v>
          </cell>
          <cell r="CV46" t="e">
            <v>#N/A</v>
          </cell>
          <cell r="CW46" t="e">
            <v>#N/A</v>
          </cell>
          <cell r="CX46" t="e">
            <v>#N/A</v>
          </cell>
          <cell r="CY46" t="e">
            <v>#N/A</v>
          </cell>
        </row>
        <row r="47">
          <cell r="A47" t="str">
            <v>LU0899938228</v>
          </cell>
          <cell r="B47">
            <v>20856856</v>
          </cell>
          <cell r="C47" t="str">
            <v>Swisscanto (LU) BF Responsible Global Crp GTH EUR</v>
          </cell>
          <cell r="D47">
            <v>44196</v>
          </cell>
          <cell r="E47">
            <v>0.42</v>
          </cell>
          <cell r="F47" t="b">
            <v>1</v>
          </cell>
          <cell r="G47" t="str">
            <v>Luxembourg</v>
          </cell>
          <cell r="H47" t="str">
            <v>EUR</v>
          </cell>
          <cell r="I47" t="str">
            <v>Fonds de placement</v>
          </cell>
          <cell r="J47" t="str">
            <v>Obligation</v>
          </cell>
          <cell r="K47">
            <v>44255</v>
          </cell>
          <cell r="L47">
            <v>349.5068746</v>
          </cell>
          <cell r="M47" t="str">
            <v>Retained</v>
          </cell>
          <cell r="N47">
            <v>0</v>
          </cell>
          <cell r="O47" t="b">
            <v>1</v>
          </cell>
          <cell r="P47" t="b">
            <v>1</v>
          </cell>
          <cell r="Q47" t="b">
            <v>1</v>
          </cell>
          <cell r="R47" t="b">
            <v>1</v>
          </cell>
          <cell r="S47" t="b">
            <v>1</v>
          </cell>
          <cell r="T47" t="b">
            <v>1</v>
          </cell>
          <cell r="U47" t="str">
            <v>FR-IT-NE-SP-GE-UK</v>
          </cell>
          <cell r="V47" t="str">
            <v>LU - FCP - Parte 1</v>
          </cell>
          <cell r="W47" t="str">
            <v>Détermination des Prix Quotidien</v>
          </cell>
          <cell r="X47">
            <v>0</v>
          </cell>
          <cell r="Y47" t="str">
            <v>Fonds de placement</v>
          </cell>
          <cell r="AA47" t="str">
            <v>N</v>
          </cell>
          <cell r="AB47" t="str">
            <v>Obligations Monde</v>
          </cell>
          <cell r="AC47" t="str">
            <v>Obligations</v>
          </cell>
          <cell r="AD47" t="str">
            <v>Obligations Monde</v>
          </cell>
          <cell r="AE47" t="str">
            <v>Obligations Monde</v>
          </cell>
          <cell r="AF47" t="str">
            <v>Obligations Monde</v>
          </cell>
          <cell r="AG47" t="str">
            <v>Traditionnel</v>
          </cell>
          <cell r="AI47" t="str">
            <v>Corporate</v>
          </cell>
          <cell r="AJ47" t="str">
            <v>Obligations</v>
          </cell>
          <cell r="AK47" t="str">
            <v>Obligations</v>
          </cell>
          <cell r="AL47" t="str">
            <v>Obligations Monde</v>
          </cell>
          <cell r="AM47" t="str">
            <v>Obligations étrangères hedged</v>
          </cell>
          <cell r="AN47">
            <v>1</v>
          </cell>
          <cell r="AO47" t="str">
            <v>Obligations Monde</v>
          </cell>
          <cell r="AP47" t="str">
            <v>Courbe Monde</v>
          </cell>
          <cell r="AQ47">
            <v>5.99</v>
          </cell>
          <cell r="AR47">
            <v>3.6299999999999999E-2</v>
          </cell>
          <cell r="AS47">
            <v>3.2099999999999997E-2</v>
          </cell>
          <cell r="AT47">
            <v>6.5000000000000002E-2</v>
          </cell>
          <cell r="AU47">
            <v>0.307</v>
          </cell>
          <cell r="AV47">
            <v>0.53</v>
          </cell>
          <cell r="AW47">
            <v>9.8000000000000004E-2</v>
          </cell>
          <cell r="AY47">
            <v>1</v>
          </cell>
          <cell r="BB47">
            <v>1</v>
          </cell>
          <cell r="BJ47">
            <v>5.5999999999999999E-3</v>
          </cell>
          <cell r="BK47">
            <v>0.25409999999999999</v>
          </cell>
          <cell r="BL47">
            <v>0.1134</v>
          </cell>
          <cell r="BM47">
            <v>3.9800000000000002E-2</v>
          </cell>
          <cell r="BN47">
            <v>0.43</v>
          </cell>
          <cell r="BO47">
            <v>8.8000000000000005E-3</v>
          </cell>
          <cell r="BP47">
            <v>6.7999999999999996E-3</v>
          </cell>
          <cell r="BQ47">
            <v>3.56E-2</v>
          </cell>
          <cell r="BR47">
            <v>0.10589999999999999</v>
          </cell>
          <cell r="BT47">
            <v>0.02</v>
          </cell>
          <cell r="BU47">
            <v>0.02</v>
          </cell>
          <cell r="BV47" t="str">
            <v>SSP MAX</v>
          </cell>
          <cell r="BW47">
            <v>1</v>
          </cell>
          <cell r="BX47">
            <v>1</v>
          </cell>
          <cell r="BY47" t="str">
            <v>BofA ML Global Broad Market Corporate EUR Hedged</v>
          </cell>
          <cell r="BZ47" t="str">
            <v>Courbe Monde Corporate MID</v>
          </cell>
          <cell r="CA47" t="str">
            <v>BofA ML Global Broad Market Corporate EUR Hedged</v>
          </cell>
          <cell r="CB47" t="str">
            <v>Courbe Monde Corporate MID</v>
          </cell>
          <cell r="CC47" t="str">
            <v/>
          </cell>
          <cell r="CD47"/>
          <cell r="CE47" t="str">
            <v/>
          </cell>
          <cell r="CF47" t="str">
            <v xml:space="preserve"> </v>
          </cell>
          <cell r="CG47" t="str">
            <v xml:space="preserve"> </v>
          </cell>
          <cell r="CH47" t="str">
            <v xml:space="preserve"> </v>
          </cell>
          <cell r="CI47" t="str">
            <v xml:space="preserve"> </v>
          </cell>
          <cell r="CJ47" t="str">
            <v xml:space="preserve"> </v>
          </cell>
          <cell r="CK47" t="str">
            <v xml:space="preserve"> </v>
          </cell>
          <cell r="CL47">
            <v>43008</v>
          </cell>
          <cell r="CM47" t="str">
            <v xml:space="preserve"> </v>
          </cell>
          <cell r="CN47" t="str">
            <v>Jour</v>
          </cell>
          <cell r="CO47" t="str">
            <v/>
          </cell>
          <cell r="CP47" t="str">
            <v/>
          </cell>
          <cell r="CQ47"/>
          <cell r="CR47"/>
          <cell r="CS47">
            <v>1</v>
          </cell>
          <cell r="CT47">
            <v>1</v>
          </cell>
          <cell r="CU47" t="e">
            <v>#N/A</v>
          </cell>
          <cell r="CV47" t="e">
            <v>#N/A</v>
          </cell>
          <cell r="CW47" t="e">
            <v>#N/A</v>
          </cell>
          <cell r="CX47" t="e">
            <v>#N/A</v>
          </cell>
          <cell r="CY47" t="e">
            <v>#N/A</v>
          </cell>
        </row>
        <row r="48">
          <cell r="A48" t="str">
            <v>LU0899938491</v>
          </cell>
          <cell r="B48">
            <v>20856865</v>
          </cell>
          <cell r="C48" t="str">
            <v>Swisscanto (LU) BF Responsible Global Crp GT</v>
          </cell>
          <cell r="D48">
            <v>44196</v>
          </cell>
          <cell r="E48">
            <v>0.42</v>
          </cell>
          <cell r="F48" t="b">
            <v>1</v>
          </cell>
          <cell r="G48" t="str">
            <v>Luxembourg</v>
          </cell>
          <cell r="H48" t="str">
            <v>USD</v>
          </cell>
          <cell r="I48" t="str">
            <v>Fonds de placement</v>
          </cell>
          <cell r="J48" t="str">
            <v>Obligation</v>
          </cell>
          <cell r="K48">
            <v>44255</v>
          </cell>
          <cell r="L48">
            <v>349.5068746</v>
          </cell>
          <cell r="M48" t="str">
            <v>Retained</v>
          </cell>
          <cell r="N48">
            <v>0</v>
          </cell>
          <cell r="O48" t="b">
            <v>1</v>
          </cell>
          <cell r="P48" t="b">
            <v>1</v>
          </cell>
          <cell r="Q48" t="b">
            <v>1</v>
          </cell>
          <cell r="R48" t="b">
            <v>1</v>
          </cell>
          <cell r="S48" t="b">
            <v>1</v>
          </cell>
          <cell r="T48" t="b">
            <v>1</v>
          </cell>
          <cell r="U48" t="str">
            <v>FR-IT-NE-SP-GE-UK</v>
          </cell>
          <cell r="V48" t="str">
            <v>LU - FCP - Parte 1</v>
          </cell>
          <cell r="W48" t="str">
            <v>Détermination des Prix Quotidien</v>
          </cell>
          <cell r="X48">
            <v>0</v>
          </cell>
          <cell r="Y48" t="str">
            <v>Fonds de placement</v>
          </cell>
          <cell r="AA48" t="str">
            <v>N</v>
          </cell>
          <cell r="AB48" t="str">
            <v>Obligations Monde</v>
          </cell>
          <cell r="AC48" t="str">
            <v>Obligations</v>
          </cell>
          <cell r="AD48" t="str">
            <v>Obligations Monde</v>
          </cell>
          <cell r="AE48" t="str">
            <v>Obligations Monde</v>
          </cell>
          <cell r="AF48" t="str">
            <v>Obligations Monde</v>
          </cell>
          <cell r="AG48" t="str">
            <v>Traditionnel</v>
          </cell>
          <cell r="AI48" t="str">
            <v>Corporate</v>
          </cell>
          <cell r="AJ48" t="str">
            <v>Obligations</v>
          </cell>
          <cell r="AK48" t="str">
            <v>Obligations</v>
          </cell>
          <cell r="AL48" t="str">
            <v>Obligations Monde</v>
          </cell>
          <cell r="AM48" t="str">
            <v>Obligations étrangères</v>
          </cell>
          <cell r="AO48" t="str">
            <v>Obligations Monde</v>
          </cell>
          <cell r="AP48" t="str">
            <v>Courbe Monde</v>
          </cell>
          <cell r="AQ48">
            <v>5.99</v>
          </cell>
          <cell r="AR48">
            <v>3.6299999999999999E-2</v>
          </cell>
          <cell r="AS48">
            <v>3.2099999999999997E-2</v>
          </cell>
          <cell r="AT48">
            <v>6.5000000000000002E-2</v>
          </cell>
          <cell r="AU48">
            <v>0.307</v>
          </cell>
          <cell r="AV48">
            <v>0.53</v>
          </cell>
          <cell r="AW48">
            <v>9.8000000000000004E-2</v>
          </cell>
          <cell r="AX48">
            <v>1</v>
          </cell>
          <cell r="BB48">
            <v>1</v>
          </cell>
          <cell r="BJ48">
            <v>5.5999999999999999E-3</v>
          </cell>
          <cell r="BK48">
            <v>0.25409999999999999</v>
          </cell>
          <cell r="BL48">
            <v>0.1134</v>
          </cell>
          <cell r="BM48">
            <v>3.9800000000000002E-2</v>
          </cell>
          <cell r="BN48">
            <v>0.43</v>
          </cell>
          <cell r="BO48">
            <v>8.8000000000000005E-3</v>
          </cell>
          <cell r="BP48">
            <v>6.7999999999999996E-3</v>
          </cell>
          <cell r="BQ48">
            <v>3.56E-2</v>
          </cell>
          <cell r="BR48">
            <v>0.10589999999999999</v>
          </cell>
          <cell r="BT48">
            <v>0.02</v>
          </cell>
          <cell r="BU48">
            <v>0.02</v>
          </cell>
          <cell r="BV48" t="str">
            <v>SSP MAX</v>
          </cell>
          <cell r="BX48"/>
          <cell r="BY48" t="str">
            <v>BofA ML Global Broad Market Corporate USD Hedged</v>
          </cell>
          <cell r="BZ48" t="str">
            <v>Courbe Monde Corporate MID</v>
          </cell>
          <cell r="CA48" t="str">
            <v>BofA ML Global Broad Market Corporate USD Hedged</v>
          </cell>
          <cell r="CB48" t="str">
            <v>Courbe Monde Corporate MID</v>
          </cell>
          <cell r="CC48" t="str">
            <v/>
          </cell>
          <cell r="CD48"/>
          <cell r="CE48" t="str">
            <v/>
          </cell>
          <cell r="CF48" t="str">
            <v xml:space="preserve"> </v>
          </cell>
          <cell r="CG48" t="str">
            <v xml:space="preserve"> </v>
          </cell>
          <cell r="CH48" t="str">
            <v xml:space="preserve"> </v>
          </cell>
          <cell r="CI48" t="str">
            <v xml:space="preserve"> </v>
          </cell>
          <cell r="CJ48" t="str">
            <v xml:space="preserve"> </v>
          </cell>
          <cell r="CK48" t="str">
            <v xml:space="preserve"> </v>
          </cell>
          <cell r="CL48">
            <v>43008</v>
          </cell>
          <cell r="CM48" t="str">
            <v xml:space="preserve"> </v>
          </cell>
          <cell r="CN48" t="str">
            <v>Jour</v>
          </cell>
          <cell r="CO48" t="str">
            <v/>
          </cell>
          <cell r="CP48" t="str">
            <v/>
          </cell>
          <cell r="CQ48"/>
          <cell r="CR48"/>
          <cell r="CS48">
            <v>1</v>
          </cell>
          <cell r="CT48">
            <v>1</v>
          </cell>
          <cell r="CU48" t="e">
            <v>#N/A</v>
          </cell>
          <cell r="CV48" t="e">
            <v>#N/A</v>
          </cell>
          <cell r="CW48" t="e">
            <v>#N/A</v>
          </cell>
          <cell r="CX48" t="e">
            <v>#N/A</v>
          </cell>
          <cell r="CY48" t="e">
            <v>#N/A</v>
          </cell>
        </row>
        <row r="49">
          <cell r="A49" t="str">
            <v>IE00BK0TB144</v>
          </cell>
          <cell r="B49">
            <v>47997213</v>
          </cell>
          <cell r="C49" t="str">
            <v>iShares Global Corp Bond UCITS ETF CHF Hdg Acc</v>
          </cell>
          <cell r="D49">
            <v>44043</v>
          </cell>
          <cell r="E49">
            <v>0.25</v>
          </cell>
          <cell r="F49" t="b">
            <v>1</v>
          </cell>
          <cell r="G49" t="str">
            <v>Ireland</v>
          </cell>
          <cell r="H49" t="str">
            <v>CHF</v>
          </cell>
          <cell r="I49" t="str">
            <v>Exchange Traded Funds</v>
          </cell>
          <cell r="J49" t="str">
            <v>Obligation</v>
          </cell>
          <cell r="K49">
            <v>44255</v>
          </cell>
          <cell r="L49">
            <v>3043.0804942</v>
          </cell>
          <cell r="M49" t="str">
            <v>Retained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 t="b">
            <v>1</v>
          </cell>
          <cell r="U49" t="str">
            <v>UK</v>
          </cell>
          <cell r="V49" t="str">
            <v>ICVC</v>
          </cell>
          <cell r="W49" t="str">
            <v>Détermination des Prix Quotidien</v>
          </cell>
          <cell r="X49" t="str">
            <v>Optimized</v>
          </cell>
          <cell r="Y49" t="str">
            <v>ETF</v>
          </cell>
          <cell r="AA49" t="str">
            <v>N</v>
          </cell>
          <cell r="AB49" t="str">
            <v>Obligations Monde</v>
          </cell>
          <cell r="AC49" t="str">
            <v>Obligations</v>
          </cell>
          <cell r="AD49" t="str">
            <v>Obligations Monde</v>
          </cell>
          <cell r="AE49" t="str">
            <v>Obligations Monde</v>
          </cell>
          <cell r="AF49" t="str">
            <v>Obligations Monde</v>
          </cell>
          <cell r="AG49" t="str">
            <v>Traditionnel</v>
          </cell>
          <cell r="AI49" t="str">
            <v>Corporate</v>
          </cell>
          <cell r="AJ49" t="str">
            <v>Obligations</v>
          </cell>
          <cell r="AK49" t="str">
            <v>Obligations</v>
          </cell>
          <cell r="AL49" t="str">
            <v>Obligations Monde</v>
          </cell>
          <cell r="AM49" t="str">
            <v>Obligations étrangères hedged</v>
          </cell>
          <cell r="AO49" t="str">
            <v>Obligations Monde</v>
          </cell>
          <cell r="AP49" t="str">
            <v>Courbe Monde</v>
          </cell>
          <cell r="AQ49">
            <v>5.99</v>
          </cell>
          <cell r="AR49">
            <v>3.6299999999999999E-2</v>
          </cell>
          <cell r="AS49">
            <v>3.2099999999999997E-2</v>
          </cell>
          <cell r="AT49">
            <v>6.5000000000000002E-2</v>
          </cell>
          <cell r="AU49">
            <v>0.307</v>
          </cell>
          <cell r="AV49">
            <v>0.53</v>
          </cell>
          <cell r="AW49">
            <v>9.8000000000000004E-2</v>
          </cell>
          <cell r="AX49">
            <v>1</v>
          </cell>
          <cell r="BJ49">
            <v>5.5999999999999999E-3</v>
          </cell>
          <cell r="BK49">
            <v>0.25409999999999999</v>
          </cell>
          <cell r="BL49">
            <v>0.1134</v>
          </cell>
          <cell r="BM49">
            <v>3.9800000000000002E-2</v>
          </cell>
          <cell r="BN49">
            <v>0.43</v>
          </cell>
          <cell r="BO49">
            <v>8.8000000000000005E-3</v>
          </cell>
          <cell r="BP49">
            <v>6.7999999999999996E-3</v>
          </cell>
          <cell r="BQ49">
            <v>3.56E-2</v>
          </cell>
          <cell r="BR49">
            <v>0.10589999999999999</v>
          </cell>
          <cell r="BT49"/>
          <cell r="BU49"/>
          <cell r="BV49" t="str">
            <v>SSP MAX</v>
          </cell>
          <cell r="BX49"/>
          <cell r="BY49" t="str">
            <v>Bloomberg Barlcays Global Corproate hedge CHF</v>
          </cell>
          <cell r="BZ49" t="str">
            <v>Courbe Monde Corporate MID</v>
          </cell>
          <cell r="CA49" t="str">
            <v>Bloomberg Barlcays Global Corproate hedge CHF</v>
          </cell>
          <cell r="CB49" t="str">
            <v>Courbe Monde Corporate MID</v>
          </cell>
          <cell r="CC49" t="str">
            <v>INDICIELLE</v>
          </cell>
          <cell r="CD49" t="str">
            <v>CORC SW Equity</v>
          </cell>
          <cell r="CE49" t="str">
            <v>LGCPTRCH INDEX</v>
          </cell>
          <cell r="CF49" t="str">
            <v xml:space="preserve"> </v>
          </cell>
          <cell r="CG49" t="str">
            <v xml:space="preserve"> </v>
          </cell>
          <cell r="CH49" t="str">
            <v xml:space="preserve"> </v>
          </cell>
          <cell r="CI49" t="str">
            <v xml:space="preserve"> </v>
          </cell>
          <cell r="CJ49" t="str">
            <v xml:space="preserve"> </v>
          </cell>
          <cell r="CK49" t="str">
            <v xml:space="preserve"> </v>
          </cell>
          <cell r="CL49"/>
          <cell r="CM49" t="str">
            <v xml:space="preserve"> </v>
          </cell>
          <cell r="CN49" t="str">
            <v>Jour</v>
          </cell>
          <cell r="CO49" t="str">
            <v/>
          </cell>
          <cell r="CP49" t="str">
            <v/>
          </cell>
          <cell r="CQ49"/>
          <cell r="CR49"/>
          <cell r="CS49">
            <v>1</v>
          </cell>
          <cell r="CT49">
            <v>1</v>
          </cell>
          <cell r="CU49" t="e">
            <v>#N/A</v>
          </cell>
          <cell r="CV49" t="e">
            <v>#N/A</v>
          </cell>
          <cell r="CW49" t="e">
            <v>#N/A</v>
          </cell>
          <cell r="CX49" t="e">
            <v>#N/A</v>
          </cell>
          <cell r="CY49" t="e">
            <v>#N/A</v>
          </cell>
        </row>
        <row r="50">
          <cell r="A50" t="str">
            <v>LU0957587115</v>
          </cell>
          <cell r="B50">
            <v>22257079</v>
          </cell>
          <cell r="C50" t="str">
            <v>Swisscanto (LU) BF Resp Glbl Absolute Rtn GTH EUR</v>
          </cell>
          <cell r="D50">
            <v>44196</v>
          </cell>
          <cell r="E50">
            <v>0.5</v>
          </cell>
          <cell r="F50" t="b">
            <v>1</v>
          </cell>
          <cell r="G50" t="str">
            <v>Luxembourg</v>
          </cell>
          <cell r="H50" t="str">
            <v>EUR</v>
          </cell>
          <cell r="I50" t="str">
            <v>Fonds de placement</v>
          </cell>
          <cell r="J50" t="str">
            <v>Obligation</v>
          </cell>
          <cell r="K50">
            <v>44255</v>
          </cell>
          <cell r="L50">
            <v>567.49773279999999</v>
          </cell>
          <cell r="M50" t="str">
            <v>Retained</v>
          </cell>
          <cell r="N50">
            <v>0</v>
          </cell>
          <cell r="O50" t="b">
            <v>1</v>
          </cell>
          <cell r="P50" t="b">
            <v>1</v>
          </cell>
          <cell r="Q50" t="b">
            <v>1</v>
          </cell>
          <cell r="R50" t="b">
            <v>1</v>
          </cell>
          <cell r="S50" t="b">
            <v>1</v>
          </cell>
          <cell r="T50" t="b">
            <v>1</v>
          </cell>
          <cell r="U50" t="str">
            <v>FR-IT-NE-SP-GE-UK</v>
          </cell>
          <cell r="V50" t="str">
            <v>LU - FCP - Parte 1</v>
          </cell>
          <cell r="W50" t="str">
            <v>Détermination des Prix Quotidien</v>
          </cell>
          <cell r="X50">
            <v>0</v>
          </cell>
          <cell r="Y50" t="str">
            <v>Fonds de placement</v>
          </cell>
          <cell r="AA50" t="str">
            <v>N</v>
          </cell>
          <cell r="AB50" t="str">
            <v>Obligations Monde</v>
          </cell>
          <cell r="AC50" t="str">
            <v>Obligations</v>
          </cell>
          <cell r="AD50" t="str">
            <v>Obligations CHF</v>
          </cell>
          <cell r="AE50" t="str">
            <v>Obligations EUR</v>
          </cell>
          <cell r="AF50" t="str">
            <v>Obligations USD</v>
          </cell>
          <cell r="AG50" t="str">
            <v>Absolute Return</v>
          </cell>
          <cell r="AI50" t="str">
            <v>Gestion décorrélée</v>
          </cell>
          <cell r="AJ50" t="str">
            <v>Assimilables obligations</v>
          </cell>
          <cell r="AK50" t="str">
            <v>Obligations</v>
          </cell>
          <cell r="AL50" t="str">
            <v>Obligations Monde</v>
          </cell>
          <cell r="AM50" t="str">
            <v>Obligations étrangères</v>
          </cell>
          <cell r="AO50" t="str">
            <v>Obligations Monde</v>
          </cell>
          <cell r="AP50" t="str">
            <v>Courbe Monde</v>
          </cell>
          <cell r="AQ50">
            <v>5.99</v>
          </cell>
          <cell r="AR50">
            <v>3.6299999999999999E-2</v>
          </cell>
          <cell r="AS50">
            <v>3.1300000000000001E-2</v>
          </cell>
          <cell r="AT50">
            <v>6.5000000000000002E-2</v>
          </cell>
          <cell r="AU50">
            <v>0.307</v>
          </cell>
          <cell r="AV50">
            <v>0.53</v>
          </cell>
          <cell r="AW50">
            <v>9.8000000000000004E-2</v>
          </cell>
          <cell r="AX50">
            <v>1</v>
          </cell>
          <cell r="AY50">
            <v>1</v>
          </cell>
          <cell r="BJ50">
            <v>8.3999999999999995E-3</v>
          </cell>
          <cell r="BK50">
            <v>0.41710000000000003</v>
          </cell>
          <cell r="BL50">
            <v>5.2499999999999998E-2</v>
          </cell>
          <cell r="BM50">
            <v>5.1400000000000001E-2</v>
          </cell>
          <cell r="BN50">
            <v>9.8699999999999996E-2</v>
          </cell>
          <cell r="BO50">
            <v>1.77E-2</v>
          </cell>
          <cell r="BP50">
            <v>8.5000000000000006E-3</v>
          </cell>
          <cell r="BQ50">
            <v>9.0899999999999995E-2</v>
          </cell>
          <cell r="BR50">
            <v>0.25480000000000003</v>
          </cell>
          <cell r="BT50">
            <v>0.02</v>
          </cell>
          <cell r="BU50">
            <v>0.02</v>
          </cell>
          <cell r="BV50" t="str">
            <v>SSP MAX</v>
          </cell>
          <cell r="BW50">
            <v>0</v>
          </cell>
          <cell r="BX50">
            <v>0</v>
          </cell>
          <cell r="BY50" t="str">
            <v>Libor EUR 3M</v>
          </cell>
          <cell r="BZ50" t="str">
            <v/>
          </cell>
          <cell r="CA50" t="str">
            <v>Libor EUR 3M</v>
          </cell>
          <cell r="CB50" t="str">
            <v/>
          </cell>
          <cell r="CC50" t="str">
            <v>ACTIVE</v>
          </cell>
          <cell r="CD50" t="str">
            <v>SWCARDP LX Equity</v>
          </cell>
          <cell r="CE50" t="str">
            <v>SBWMEU3L INDEX</v>
          </cell>
          <cell r="CF50" t="str">
            <v xml:space="preserve"> </v>
          </cell>
          <cell r="CG50" t="str">
            <v xml:space="preserve"> </v>
          </cell>
          <cell r="CH50" t="str">
            <v xml:space="preserve"> </v>
          </cell>
          <cell r="CI50" t="str">
            <v xml:space="preserve"> </v>
          </cell>
          <cell r="CJ50" t="str">
            <v xml:space="preserve"> </v>
          </cell>
          <cell r="CK50" t="str">
            <v xml:space="preserve"> </v>
          </cell>
          <cell r="CL50">
            <v>0</v>
          </cell>
          <cell r="CM50" t="str">
            <v xml:space="preserve"> </v>
          </cell>
          <cell r="CN50" t="str">
            <v>Jour</v>
          </cell>
          <cell r="CO50" t="str">
            <v/>
          </cell>
          <cell r="CP50" t="str">
            <v/>
          </cell>
          <cell r="CQ50"/>
          <cell r="CR50" t="str">
            <v>Absolute Return</v>
          </cell>
          <cell r="CS50">
            <v>1</v>
          </cell>
          <cell r="CT50">
            <v>1</v>
          </cell>
          <cell r="CU50" t="e">
            <v>#N/A</v>
          </cell>
          <cell r="CV50" t="e">
            <v>#N/A</v>
          </cell>
          <cell r="CW50" t="e">
            <v>#N/A</v>
          </cell>
          <cell r="CX50" t="e">
            <v>#N/A</v>
          </cell>
          <cell r="CY50" t="e">
            <v>#N/A</v>
          </cell>
        </row>
        <row r="51">
          <cell r="A51" t="str">
            <v>LU0957587628</v>
          </cell>
          <cell r="B51">
            <v>22257229</v>
          </cell>
          <cell r="C51" t="str">
            <v>Swisscanto (LU) BF Resp Glbl Absolute Rtn GT</v>
          </cell>
          <cell r="D51">
            <v>44196</v>
          </cell>
          <cell r="E51">
            <v>0.5</v>
          </cell>
          <cell r="F51" t="b">
            <v>1</v>
          </cell>
          <cell r="G51" t="str">
            <v>Luxembourg</v>
          </cell>
          <cell r="H51" t="str">
            <v>USD</v>
          </cell>
          <cell r="I51" t="str">
            <v>Fonds de placement</v>
          </cell>
          <cell r="J51" t="str">
            <v>Obligation</v>
          </cell>
          <cell r="K51">
            <v>44255</v>
          </cell>
          <cell r="L51">
            <v>567.49773279999999</v>
          </cell>
          <cell r="M51" t="str">
            <v>Retained</v>
          </cell>
          <cell r="N51">
            <v>0</v>
          </cell>
          <cell r="O51" t="b">
            <v>1</v>
          </cell>
          <cell r="P51" t="b">
            <v>1</v>
          </cell>
          <cell r="Q51" t="b">
            <v>1</v>
          </cell>
          <cell r="R51" t="b">
            <v>1</v>
          </cell>
          <cell r="S51" t="b">
            <v>1</v>
          </cell>
          <cell r="T51" t="b">
            <v>1</v>
          </cell>
          <cell r="U51" t="str">
            <v>FR-IT-NE-SP-GE-UK</v>
          </cell>
          <cell r="V51" t="str">
            <v>LU - FCP - Parte 1</v>
          </cell>
          <cell r="W51" t="str">
            <v>Détermination des Prix Quotidien</v>
          </cell>
          <cell r="X51">
            <v>0</v>
          </cell>
          <cell r="Y51" t="str">
            <v>Fonds de placement</v>
          </cell>
          <cell r="AA51" t="str">
            <v>N</v>
          </cell>
          <cell r="AB51" t="str">
            <v>Obligations Monde</v>
          </cell>
          <cell r="AC51" t="str">
            <v>Obligations</v>
          </cell>
          <cell r="AD51" t="str">
            <v>Obligations CHF</v>
          </cell>
          <cell r="AE51" t="str">
            <v>Obligations EUR</v>
          </cell>
          <cell r="AF51" t="str">
            <v>Obligations USD</v>
          </cell>
          <cell r="AG51" t="str">
            <v>Absolute Return</v>
          </cell>
          <cell r="AI51" t="str">
            <v>Gestion décorrélée</v>
          </cell>
          <cell r="AJ51" t="str">
            <v>Assimilables obligations</v>
          </cell>
          <cell r="AK51" t="str">
            <v>Obligations</v>
          </cell>
          <cell r="AL51" t="str">
            <v>Obligations Monde</v>
          </cell>
          <cell r="AM51" t="str">
            <v>Obligations étrangères</v>
          </cell>
          <cell r="AO51" t="str">
            <v>Obligations Monde</v>
          </cell>
          <cell r="AP51" t="str">
            <v>Courbe Monde</v>
          </cell>
          <cell r="AQ51">
            <v>5.99</v>
          </cell>
          <cell r="AR51">
            <v>3.6299999999999999E-2</v>
          </cell>
          <cell r="AS51">
            <v>3.1300000000000001E-2</v>
          </cell>
          <cell r="AT51">
            <v>6.5000000000000002E-2</v>
          </cell>
          <cell r="AU51">
            <v>0.307</v>
          </cell>
          <cell r="AV51">
            <v>0.53</v>
          </cell>
          <cell r="AW51">
            <v>9.8000000000000004E-2</v>
          </cell>
          <cell r="AX51">
            <v>1</v>
          </cell>
          <cell r="BB51">
            <v>1</v>
          </cell>
          <cell r="BJ51">
            <v>8.3999999999999995E-3</v>
          </cell>
          <cell r="BK51">
            <v>0.27279999999999999</v>
          </cell>
          <cell r="BL51">
            <v>5.2499999999999998E-2</v>
          </cell>
          <cell r="BM51">
            <v>5.1400000000000001E-2</v>
          </cell>
          <cell r="BN51">
            <v>0.24299999999999999</v>
          </cell>
          <cell r="BO51">
            <v>1.77E-2</v>
          </cell>
          <cell r="BP51">
            <v>8.5000000000000006E-3</v>
          </cell>
          <cell r="BQ51">
            <v>9.0899999999999995E-2</v>
          </cell>
          <cell r="BR51">
            <v>0.25480000000000003</v>
          </cell>
          <cell r="BT51">
            <v>0.02</v>
          </cell>
          <cell r="BU51">
            <v>0.02</v>
          </cell>
          <cell r="BV51" t="str">
            <v>SSP MAX</v>
          </cell>
          <cell r="BW51">
            <v>0</v>
          </cell>
          <cell r="BX51">
            <v>0</v>
          </cell>
          <cell r="BY51" t="str">
            <v>Libor USD 3M</v>
          </cell>
          <cell r="BZ51" t="str">
            <v/>
          </cell>
          <cell r="CA51" t="str">
            <v>Libor USD 3M</v>
          </cell>
          <cell r="CB51" t="str">
            <v/>
          </cell>
          <cell r="CC51" t="str">
            <v>ACTIVE</v>
          </cell>
          <cell r="CD51" t="str">
            <v>SWCARUP LX Equity</v>
          </cell>
          <cell r="CE51" t="str">
            <v>SBWMUD3U INDEX</v>
          </cell>
          <cell r="CF51" t="str">
            <v xml:space="preserve"> </v>
          </cell>
          <cell r="CG51" t="str">
            <v xml:space="preserve"> </v>
          </cell>
          <cell r="CH51" t="str">
            <v xml:space="preserve"> </v>
          </cell>
          <cell r="CI51" t="str">
            <v xml:space="preserve"> </v>
          </cell>
          <cell r="CJ51" t="str">
            <v xml:space="preserve"> </v>
          </cell>
          <cell r="CK51" t="str">
            <v xml:space="preserve"> </v>
          </cell>
          <cell r="CL51">
            <v>0</v>
          </cell>
          <cell r="CM51" t="str">
            <v xml:space="preserve"> </v>
          </cell>
          <cell r="CN51" t="str">
            <v>Jour</v>
          </cell>
          <cell r="CO51" t="str">
            <v/>
          </cell>
          <cell r="CP51" t="str">
            <v/>
          </cell>
          <cell r="CQ51"/>
          <cell r="CR51"/>
          <cell r="CS51">
            <v>1</v>
          </cell>
          <cell r="CT51">
            <v>1</v>
          </cell>
          <cell r="CU51" t="e">
            <v>#N/A</v>
          </cell>
          <cell r="CV51" t="e">
            <v>#N/A</v>
          </cell>
          <cell r="CW51" t="e">
            <v>#N/A</v>
          </cell>
          <cell r="CX51" t="e">
            <v>#N/A</v>
          </cell>
          <cell r="CY51" t="e">
            <v>#N/A</v>
          </cell>
        </row>
        <row r="52">
          <cell r="A52" t="str">
            <v>LU1311313644</v>
          </cell>
          <cell r="B52">
            <v>30227064</v>
          </cell>
          <cell r="C52" t="str">
            <v>BSF Global Absolute Return Bond D2 CHF</v>
          </cell>
          <cell r="D52">
            <v>44104</v>
          </cell>
          <cell r="E52">
            <v>0.89</v>
          </cell>
          <cell r="F52" t="b">
            <v>1</v>
          </cell>
          <cell r="G52" t="str">
            <v>Luxembourg</v>
          </cell>
          <cell r="H52" t="str">
            <v>CHF</v>
          </cell>
          <cell r="I52" t="str">
            <v>Fonds de placement</v>
          </cell>
          <cell r="J52" t="str">
            <v>Obligation</v>
          </cell>
          <cell r="K52">
            <v>44255</v>
          </cell>
          <cell r="L52">
            <v>86.914407199999999</v>
          </cell>
          <cell r="M52" t="str">
            <v>Retained</v>
          </cell>
          <cell r="N52" t="b">
            <v>1</v>
          </cell>
          <cell r="O52" t="b">
            <v>1</v>
          </cell>
          <cell r="P52">
            <v>0</v>
          </cell>
          <cell r="Q52" t="b">
            <v>1</v>
          </cell>
          <cell r="R52" t="b">
            <v>1</v>
          </cell>
          <cell r="S52" t="b">
            <v>1</v>
          </cell>
          <cell r="T52">
            <v>0</v>
          </cell>
          <cell r="U52" t="str">
            <v>BE-FR-NE-SP-GE</v>
          </cell>
          <cell r="V52" t="str">
            <v>LU - SICAV - Parte 1</v>
          </cell>
          <cell r="W52" t="str">
            <v>Détermination des Prix Quotidien</v>
          </cell>
          <cell r="X52">
            <v>0</v>
          </cell>
          <cell r="Y52" t="str">
            <v>Fonds de placement</v>
          </cell>
          <cell r="AA52" t="str">
            <v>N</v>
          </cell>
          <cell r="AB52" t="str">
            <v>Obligations CHF</v>
          </cell>
          <cell r="AC52" t="str">
            <v>Obligations</v>
          </cell>
          <cell r="AD52" t="str">
            <v>Obligations CHF</v>
          </cell>
          <cell r="AE52" t="str">
            <v>Obligations EUR</v>
          </cell>
          <cell r="AF52" t="str">
            <v>Obligations USD</v>
          </cell>
          <cell r="AG52" t="str">
            <v>Absolute Return</v>
          </cell>
          <cell r="AI52" t="str">
            <v>Gestion décorrélée</v>
          </cell>
          <cell r="AJ52" t="str">
            <v>Assimilables obligations</v>
          </cell>
          <cell r="AK52" t="str">
            <v>Obligations</v>
          </cell>
          <cell r="AL52" t="str">
            <v>Obligations Monde</v>
          </cell>
          <cell r="AM52" t="str">
            <v>Obligations étrangères hedged</v>
          </cell>
          <cell r="AO52" t="str">
            <v>Obligations CHF</v>
          </cell>
          <cell r="AP52" t="str">
            <v>Courbe Monde</v>
          </cell>
          <cell r="AQ52">
            <v>0.63</v>
          </cell>
          <cell r="AR52">
            <v>2.1399999999999999E-2</v>
          </cell>
          <cell r="AS52">
            <v>1.2499999999999999E-2</v>
          </cell>
          <cell r="AT52">
            <v>1</v>
          </cell>
          <cell r="AU52"/>
          <cell r="AV52">
            <v>1</v>
          </cell>
          <cell r="AX52">
            <v>1</v>
          </cell>
          <cell r="AY52">
            <v>1</v>
          </cell>
          <cell r="BJ52">
            <v>1.0500000000000001E-2</v>
          </cell>
          <cell r="BK52">
            <v>0.2286</v>
          </cell>
          <cell r="BL52">
            <v>0.18820000000000001</v>
          </cell>
          <cell r="BM52">
            <v>3.0700000000000002E-2</v>
          </cell>
          <cell r="BN52">
            <v>0.44750000000000001</v>
          </cell>
          <cell r="BO52">
            <v>6.0000000000000001E-3</v>
          </cell>
          <cell r="BP52">
            <v>2.3E-3</v>
          </cell>
          <cell r="BQ52">
            <v>1.46E-2</v>
          </cell>
          <cell r="BR52">
            <v>7.1599999999999997E-2</v>
          </cell>
          <cell r="BT52">
            <v>0.03</v>
          </cell>
          <cell r="BU52">
            <v>0.03</v>
          </cell>
          <cell r="BV52" t="str">
            <v>SSP MAX</v>
          </cell>
          <cell r="BW52">
            <v>0</v>
          </cell>
          <cell r="BX52">
            <v>1</v>
          </cell>
          <cell r="BY52" t="str">
            <v>Libor CHF 3M</v>
          </cell>
          <cell r="BZ52" t="str">
            <v/>
          </cell>
          <cell r="CA52" t="str">
            <v>Libor CHF 3M</v>
          </cell>
          <cell r="CB52" t="str">
            <v/>
          </cell>
          <cell r="CC52" t="str">
            <v>ACTIVE</v>
          </cell>
          <cell r="CD52" t="str">
            <v>BSGAD2C LX Equity</v>
          </cell>
          <cell r="CE52" t="str">
            <v>H31962CH INDEX</v>
          </cell>
          <cell r="CF52" t="str">
            <v xml:space="preserve"> </v>
          </cell>
          <cell r="CG52" t="str">
            <v xml:space="preserve"> </v>
          </cell>
          <cell r="CH52" t="str">
            <v xml:space="preserve"> </v>
          </cell>
          <cell r="CI52" t="str">
            <v xml:space="preserve"> </v>
          </cell>
          <cell r="CJ52" t="str">
            <v xml:space="preserve"> </v>
          </cell>
          <cell r="CK52" t="str">
            <v xml:space="preserve"> </v>
          </cell>
          <cell r="CL52">
            <v>43008</v>
          </cell>
          <cell r="CM52" t="str">
            <v xml:space="preserve"> </v>
          </cell>
          <cell r="CN52" t="str">
            <v>Jour</v>
          </cell>
          <cell r="CO52" t="str">
            <v/>
          </cell>
          <cell r="CP52" t="str">
            <v/>
          </cell>
          <cell r="CQ52"/>
          <cell r="CR52" t="str">
            <v>Absolute Return</v>
          </cell>
          <cell r="CS52">
            <v>0.99999999999999989</v>
          </cell>
          <cell r="CT52">
            <v>0.99999999999999989</v>
          </cell>
          <cell r="CU52" t="e">
            <v>#N/A</v>
          </cell>
          <cell r="CV52" t="e">
            <v>#N/A</v>
          </cell>
          <cell r="CW52" t="e">
            <v>#N/A</v>
          </cell>
          <cell r="CX52" t="e">
            <v>#N/A</v>
          </cell>
          <cell r="CY52" t="e">
            <v>#N/A</v>
          </cell>
        </row>
        <row r="53">
          <cell r="A53" t="str">
            <v>LU0802639707</v>
          </cell>
          <cell r="B53">
            <v>18987501</v>
          </cell>
          <cell r="C53" t="str">
            <v>BSF Global Absolute Return Bond D2 EUR</v>
          </cell>
          <cell r="D53">
            <v>43830</v>
          </cell>
          <cell r="E53">
            <v>0.87</v>
          </cell>
          <cell r="F53" t="b">
            <v>1</v>
          </cell>
          <cell r="G53" t="str">
            <v>Luxembourg</v>
          </cell>
          <cell r="H53" t="str">
            <v>EUR</v>
          </cell>
          <cell r="I53" t="str">
            <v>Fonds de placement</v>
          </cell>
          <cell r="J53" t="str">
            <v>Obligation</v>
          </cell>
          <cell r="K53">
            <v>44255</v>
          </cell>
          <cell r="L53">
            <v>86.914407199999999</v>
          </cell>
          <cell r="M53" t="str">
            <v>Retained</v>
          </cell>
          <cell r="N53" t="b">
            <v>1</v>
          </cell>
          <cell r="O53" t="b">
            <v>1</v>
          </cell>
          <cell r="P53" t="b">
            <v>1</v>
          </cell>
          <cell r="Q53" t="b">
            <v>1</v>
          </cell>
          <cell r="R53" t="b">
            <v>1</v>
          </cell>
          <cell r="S53" t="b">
            <v>1</v>
          </cell>
          <cell r="T53">
            <v>0</v>
          </cell>
          <cell r="U53" t="str">
            <v>BE-FR-IT-NE-SP-GE</v>
          </cell>
          <cell r="V53" t="str">
            <v>LU - SICAV - Parte 1</v>
          </cell>
          <cell r="W53" t="str">
            <v>Détermination des Prix Quotidien</v>
          </cell>
          <cell r="X53">
            <v>0</v>
          </cell>
          <cell r="Y53" t="str">
            <v>Fonds de placement</v>
          </cell>
          <cell r="AA53" t="str">
            <v>N</v>
          </cell>
          <cell r="AB53" t="str">
            <v>Obligations Monde</v>
          </cell>
          <cell r="AC53" t="str">
            <v>Obligations</v>
          </cell>
          <cell r="AD53" t="str">
            <v>Obligations CHF</v>
          </cell>
          <cell r="AE53" t="str">
            <v>Obligations EUR</v>
          </cell>
          <cell r="AF53" t="str">
            <v>Obligations USD</v>
          </cell>
          <cell r="AG53" t="str">
            <v>Absolute Return</v>
          </cell>
          <cell r="AI53" t="str">
            <v>Gestion décorrélée</v>
          </cell>
          <cell r="AJ53" t="str">
            <v>Assimilables obligations</v>
          </cell>
          <cell r="AK53" t="str">
            <v>Obligations</v>
          </cell>
          <cell r="AL53" t="str">
            <v>Obligations Monde</v>
          </cell>
          <cell r="AM53" t="str">
            <v>Obligations étrangères</v>
          </cell>
          <cell r="AO53" t="str">
            <v>Obligations Monde</v>
          </cell>
          <cell r="AP53" t="str">
            <v>Courbe Monde</v>
          </cell>
          <cell r="AQ53">
            <v>0.63</v>
          </cell>
          <cell r="AR53">
            <v>2.1399999999999999E-2</v>
          </cell>
          <cell r="AS53">
            <v>1.2699999999999999E-2</v>
          </cell>
          <cell r="AT53">
            <v>0</v>
          </cell>
          <cell r="AU53">
            <v>0</v>
          </cell>
          <cell r="AV53">
            <v>1</v>
          </cell>
          <cell r="AW53">
            <v>0</v>
          </cell>
          <cell r="AY53">
            <v>1</v>
          </cell>
          <cell r="BE53">
            <v>1</v>
          </cell>
          <cell r="BJ53">
            <v>1.0500000000000001E-2</v>
          </cell>
          <cell r="BK53">
            <v>0.2286</v>
          </cell>
          <cell r="BL53">
            <v>0.18820000000000001</v>
          </cell>
          <cell r="BM53">
            <v>3.0700000000000002E-2</v>
          </cell>
          <cell r="BN53">
            <v>0.44750000000000001</v>
          </cell>
          <cell r="BO53">
            <v>6.0000000000000001E-3</v>
          </cell>
          <cell r="BP53">
            <v>2.3E-3</v>
          </cell>
          <cell r="BQ53">
            <v>1.46E-2</v>
          </cell>
          <cell r="BR53">
            <v>7.1599999999999997E-2</v>
          </cell>
          <cell r="BT53">
            <v>0.03</v>
          </cell>
          <cell r="BU53">
            <v>0.03</v>
          </cell>
          <cell r="BV53" t="str">
            <v>SSP MAX</v>
          </cell>
          <cell r="BW53">
            <v>0</v>
          </cell>
          <cell r="BX53">
            <v>1</v>
          </cell>
          <cell r="BY53" t="str">
            <v>Libor EUR 3M</v>
          </cell>
          <cell r="BZ53" t="str">
            <v/>
          </cell>
          <cell r="CA53" t="str">
            <v>Libor EUR 3M</v>
          </cell>
          <cell r="CB53" t="str">
            <v/>
          </cell>
          <cell r="CC53" t="str">
            <v>ACTIVE</v>
          </cell>
          <cell r="CD53" t="str">
            <v>BRGARD2 LX Equity</v>
          </cell>
          <cell r="CE53" t="str">
            <v>H31962EU INDEX</v>
          </cell>
          <cell r="CF53" t="str">
            <v xml:space="preserve"> </v>
          </cell>
          <cell r="CG53" t="str">
            <v xml:space="preserve"> </v>
          </cell>
          <cell r="CH53" t="str">
            <v xml:space="preserve"> </v>
          </cell>
          <cell r="CI53" t="str">
            <v xml:space="preserve"> </v>
          </cell>
          <cell r="CJ53" t="str">
            <v xml:space="preserve"> </v>
          </cell>
          <cell r="CK53" t="str">
            <v xml:space="preserve"> </v>
          </cell>
          <cell r="CL53">
            <v>43008</v>
          </cell>
          <cell r="CM53" t="str">
            <v xml:space="preserve"> </v>
          </cell>
          <cell r="CN53" t="str">
            <v>Jour</v>
          </cell>
          <cell r="CO53" t="str">
            <v/>
          </cell>
          <cell r="CP53" t="str">
            <v/>
          </cell>
          <cell r="CQ53"/>
          <cell r="CR53" t="str">
            <v>Absolute Return</v>
          </cell>
          <cell r="CS53">
            <v>1</v>
          </cell>
          <cell r="CT53">
            <v>0.99999999999999989</v>
          </cell>
          <cell r="CU53" t="e">
            <v>#N/A</v>
          </cell>
          <cell r="CV53" t="e">
            <v>#N/A</v>
          </cell>
          <cell r="CW53" t="e">
            <v>#N/A</v>
          </cell>
          <cell r="CX53" t="e">
            <v>#N/A</v>
          </cell>
          <cell r="CY53" t="e">
            <v>#N/A</v>
          </cell>
        </row>
        <row r="54">
          <cell r="A54" t="str">
            <v>IE00BNH72088</v>
          </cell>
          <cell r="B54">
            <v>25638632</v>
          </cell>
          <cell r="C54" t="str">
            <v>SPDR Refinitiv Global Convertible Bond UCITS ETF</v>
          </cell>
          <cell r="D54">
            <v>44196</v>
          </cell>
          <cell r="E54">
            <v>0.5</v>
          </cell>
          <cell r="F54" t="b">
            <v>1</v>
          </cell>
          <cell r="G54" t="str">
            <v>Ireland</v>
          </cell>
          <cell r="H54" t="str">
            <v>USD</v>
          </cell>
          <cell r="I54" t="str">
            <v>Exchange Traded Funds</v>
          </cell>
          <cell r="J54" t="str">
            <v>Obligation</v>
          </cell>
          <cell r="K54">
            <v>44255</v>
          </cell>
          <cell r="L54">
            <v>1530.3675126999999</v>
          </cell>
          <cell r="M54" t="str">
            <v>Paid</v>
          </cell>
          <cell r="N54">
            <v>0</v>
          </cell>
          <cell r="O54" t="b">
            <v>1</v>
          </cell>
          <cell r="P54" t="b">
            <v>1</v>
          </cell>
          <cell r="Q54" t="b">
            <v>1</v>
          </cell>
          <cell r="R54" t="b">
            <v>1</v>
          </cell>
          <cell r="S54" t="b">
            <v>1</v>
          </cell>
          <cell r="T54" t="b">
            <v>1</v>
          </cell>
          <cell r="U54" t="str">
            <v>FR-IT-NE-SP-GE-UK</v>
          </cell>
          <cell r="V54" t="str">
            <v>OEIC</v>
          </cell>
          <cell r="W54" t="str">
            <v>Détermination des Prix Quotidien</v>
          </cell>
          <cell r="X54" t="str">
            <v>Optimized</v>
          </cell>
          <cell r="Y54" t="str">
            <v>ETF</v>
          </cell>
          <cell r="AA54" t="str">
            <v>N</v>
          </cell>
          <cell r="AB54" t="str">
            <v>Obligations Monde</v>
          </cell>
          <cell r="AC54" t="str">
            <v>Obligations</v>
          </cell>
          <cell r="AD54" t="str">
            <v>Obligations convertibles</v>
          </cell>
          <cell r="AE54" t="str">
            <v>Obligations convertibles</v>
          </cell>
          <cell r="AF54" t="str">
            <v>Obligations convertibles</v>
          </cell>
          <cell r="AG54" t="str">
            <v>Convertible</v>
          </cell>
          <cell r="AI54" t="str">
            <v>Convertible</v>
          </cell>
          <cell r="AJ54" t="str">
            <v>Convertible</v>
          </cell>
          <cell r="AK54" t="str">
            <v>Obligations</v>
          </cell>
          <cell r="AL54" t="str">
            <v>Obligations Monde</v>
          </cell>
          <cell r="AM54" t="str">
            <v>Obligations étrangères</v>
          </cell>
          <cell r="AO54" t="str">
            <v>Obligations Monde</v>
          </cell>
          <cell r="AP54" t="str">
            <v>Courbe Monde</v>
          </cell>
          <cell r="AQ54">
            <v>3.87</v>
          </cell>
          <cell r="AR54">
            <v>6.3E-3</v>
          </cell>
          <cell r="AS54">
            <v>1.2999999999999999E-3</v>
          </cell>
          <cell r="AT54">
            <v>2.1999999999999999E-2</v>
          </cell>
          <cell r="AU54">
            <v>0.19650000000000001</v>
          </cell>
          <cell r="AV54">
            <v>0.31090000000000001</v>
          </cell>
          <cell r="AW54">
            <v>0.47060000000000002</v>
          </cell>
          <cell r="AX54">
            <v>1.03E-2</v>
          </cell>
          <cell r="AY54">
            <v>0.2487</v>
          </cell>
          <cell r="AZ54">
            <v>1.3599999999999999E-2</v>
          </cell>
          <cell r="BB54">
            <v>0.64070000000000005</v>
          </cell>
          <cell r="BD54">
            <v>2.8E-3</v>
          </cell>
          <cell r="BE54">
            <v>5.04E-2</v>
          </cell>
          <cell r="BF54">
            <v>5.1000000000000004E-3</v>
          </cell>
          <cell r="BH54">
            <v>2.3800000000000002E-2</v>
          </cell>
          <cell r="BI54">
            <v>4.5999999999999999E-3</v>
          </cell>
          <cell r="BJ54">
            <v>1.03E-2</v>
          </cell>
          <cell r="BK54">
            <v>0.2487</v>
          </cell>
          <cell r="BL54">
            <v>1.3599999999999999E-2</v>
          </cell>
          <cell r="BN54">
            <v>0.64070000000000005</v>
          </cell>
          <cell r="BP54">
            <v>5.04E-2</v>
          </cell>
          <cell r="BQ54">
            <v>3.1699999999999999E-2</v>
          </cell>
          <cell r="BR54">
            <v>4.5999999999999999E-3</v>
          </cell>
          <cell r="BV54"/>
          <cell r="BW54">
            <v>1</v>
          </cell>
          <cell r="BX54">
            <v>1</v>
          </cell>
          <cell r="BY54" t="str">
            <v>Refinitiv Qualified Global Convertible Index</v>
          </cell>
          <cell r="BZ54" t="str">
            <v/>
          </cell>
          <cell r="CA54" t="str">
            <v>Refinitiv Qualified Global Convertible Index</v>
          </cell>
          <cell r="CB54" t="str">
            <v/>
          </cell>
          <cell r="CC54" t="str">
            <v>INDICIELLE</v>
          </cell>
          <cell r="CD54" t="str">
            <v>GCVB LN Equity</v>
          </cell>
          <cell r="CE54" t="str">
            <v>UCBITRUS INDEX</v>
          </cell>
          <cell r="CF54" t="str">
            <v xml:space="preserve"> </v>
          </cell>
          <cell r="CG54" t="str">
            <v xml:space="preserve"> </v>
          </cell>
          <cell r="CH54" t="str">
            <v xml:space="preserve"> </v>
          </cell>
          <cell r="CI54" t="str">
            <v xml:space="preserve"> </v>
          </cell>
          <cell r="CJ54" t="str">
            <v>X</v>
          </cell>
          <cell r="CK54" t="str">
            <v xml:space="preserve"> </v>
          </cell>
          <cell r="CL54">
            <v>44316</v>
          </cell>
          <cell r="CM54" t="str">
            <v xml:space="preserve"> </v>
          </cell>
          <cell r="CN54" t="str">
            <v>Jour</v>
          </cell>
          <cell r="CO54" t="str">
            <v/>
          </cell>
          <cell r="CP54" t="str">
            <v/>
          </cell>
          <cell r="CQ54" t="str">
            <v>Convertible</v>
          </cell>
          <cell r="CR54"/>
          <cell r="CS54">
            <v>1</v>
          </cell>
          <cell r="CT54">
            <v>1</v>
          </cell>
          <cell r="CU54" t="e">
            <v>#N/A</v>
          </cell>
          <cell r="CV54" t="e">
            <v>#N/A</v>
          </cell>
          <cell r="CW54" t="e">
            <v>#N/A</v>
          </cell>
          <cell r="CX54" t="e">
            <v>#N/A</v>
          </cell>
          <cell r="CY54" t="e">
            <v>#N/A</v>
          </cell>
        </row>
        <row r="55">
          <cell r="A55" t="str">
            <v>IE00BDT6FS23</v>
          </cell>
          <cell r="B55">
            <v>40806374</v>
          </cell>
          <cell r="C55" t="str">
            <v>SPDR Refinitiv Gl Cnvtb Bd CHF Hgd UCITS ETF Acc</v>
          </cell>
          <cell r="D55">
            <v>44196</v>
          </cell>
          <cell r="E55">
            <v>0.55000000000000004</v>
          </cell>
          <cell r="F55" t="b">
            <v>1</v>
          </cell>
          <cell r="G55" t="str">
            <v>Ireland</v>
          </cell>
          <cell r="H55" t="str">
            <v>CHF</v>
          </cell>
          <cell r="I55" t="str">
            <v>Exchange Traded Funds</v>
          </cell>
          <cell r="J55" t="str">
            <v>Obligation</v>
          </cell>
          <cell r="K55">
            <v>44255</v>
          </cell>
          <cell r="L55">
            <v>1530.3675126999999</v>
          </cell>
          <cell r="M55" t="str">
            <v>Retained</v>
          </cell>
          <cell r="N55">
            <v>0</v>
          </cell>
          <cell r="O55" t="b">
            <v>1</v>
          </cell>
          <cell r="P55" t="b">
            <v>1</v>
          </cell>
          <cell r="Q55" t="b">
            <v>1</v>
          </cell>
          <cell r="R55" t="b">
            <v>1</v>
          </cell>
          <cell r="S55">
            <v>0</v>
          </cell>
          <cell r="T55" t="b">
            <v>1</v>
          </cell>
          <cell r="U55" t="str">
            <v>FR-IT-NE-SP-UK</v>
          </cell>
          <cell r="V55" t="str">
            <v>OEIC</v>
          </cell>
          <cell r="W55" t="str">
            <v>Détermination des Prix Quotidien</v>
          </cell>
          <cell r="X55" t="str">
            <v>Optimized</v>
          </cell>
          <cell r="Y55" t="str">
            <v>ETF</v>
          </cell>
          <cell r="AA55" t="str">
            <v>N</v>
          </cell>
          <cell r="AB55" t="str">
            <v>Obligations Monde</v>
          </cell>
          <cell r="AC55" t="str">
            <v>Obligations</v>
          </cell>
          <cell r="AD55" t="str">
            <v>Obligations convertibles</v>
          </cell>
          <cell r="AE55" t="str">
            <v>Obligations convertibles</v>
          </cell>
          <cell r="AF55" t="str">
            <v>Obligations convertibles</v>
          </cell>
          <cell r="AG55" t="str">
            <v>Convertible</v>
          </cell>
          <cell r="AI55" t="str">
            <v>Convertible</v>
          </cell>
          <cell r="AJ55" t="str">
            <v>Convertible</v>
          </cell>
          <cell r="AK55" t="str">
            <v>Obligations</v>
          </cell>
          <cell r="AL55" t="str">
            <v>Obligations Monde</v>
          </cell>
          <cell r="AM55" t="str">
            <v>Obligations étrangères hedged</v>
          </cell>
          <cell r="AO55" t="str">
            <v>Obligations Monde</v>
          </cell>
          <cell r="AP55" t="str">
            <v>Courbe Monde</v>
          </cell>
          <cell r="AQ55">
            <v>3.87</v>
          </cell>
          <cell r="AR55">
            <v>6.3E-3</v>
          </cell>
          <cell r="AS55">
            <v>7.999999999999995E-4</v>
          </cell>
          <cell r="AT55">
            <v>2.1999999999999999E-2</v>
          </cell>
          <cell r="AU55">
            <v>0.19650000000000001</v>
          </cell>
          <cell r="AV55">
            <v>0.31090000000000001</v>
          </cell>
          <cell r="AW55">
            <v>0.47060000000000002</v>
          </cell>
          <cell r="AX55">
            <v>1</v>
          </cell>
          <cell r="AY55">
            <v>1</v>
          </cell>
          <cell r="BJ55">
            <v>1.03E-2</v>
          </cell>
          <cell r="BK55">
            <v>0.2487</v>
          </cell>
          <cell r="BL55">
            <v>1.3599999999999999E-2</v>
          </cell>
          <cell r="BN55">
            <v>0.64070000000000005</v>
          </cell>
          <cell r="BP55">
            <v>5.04E-2</v>
          </cell>
          <cell r="BQ55">
            <v>3.1699999999999999E-2</v>
          </cell>
          <cell r="BR55">
            <v>4.5999999999999999E-3</v>
          </cell>
          <cell r="BV55"/>
          <cell r="BW55">
            <v>1</v>
          </cell>
          <cell r="BX55">
            <v>1</v>
          </cell>
          <cell r="BY55" t="str">
            <v>Refinitiv Qualified Global Convertible Monthly Hedged (CHF)</v>
          </cell>
          <cell r="BZ55" t="str">
            <v/>
          </cell>
          <cell r="CA55" t="str">
            <v>Refinitiv Qualified Global Convertible Monthly Hedged (CHF)</v>
          </cell>
          <cell r="CB55" t="str">
            <v/>
          </cell>
          <cell r="CC55" t="str">
            <v>INDICIELLE</v>
          </cell>
          <cell r="CD55" t="str">
            <v>GCVC SE Equity</v>
          </cell>
          <cell r="CE55" t="str">
            <v>UCBITRCH INDEX</v>
          </cell>
          <cell r="CF55" t="str">
            <v xml:space="preserve"> </v>
          </cell>
          <cell r="CG55" t="str">
            <v xml:space="preserve"> </v>
          </cell>
          <cell r="CH55" t="str">
            <v>X</v>
          </cell>
          <cell r="CI55" t="str">
            <v xml:space="preserve"> </v>
          </cell>
          <cell r="CJ55" t="str">
            <v>X</v>
          </cell>
          <cell r="CK55" t="str">
            <v xml:space="preserve"> </v>
          </cell>
          <cell r="CL55">
            <v>44286</v>
          </cell>
          <cell r="CM55" t="str">
            <v xml:space="preserve"> </v>
          </cell>
          <cell r="CN55" t="str">
            <v>Jour</v>
          </cell>
          <cell r="CO55" t="str">
            <v/>
          </cell>
          <cell r="CP55" t="str">
            <v/>
          </cell>
          <cell r="CQ55" t="str">
            <v>High Yield</v>
          </cell>
          <cell r="CR55"/>
          <cell r="CS55">
            <v>1</v>
          </cell>
          <cell r="CT55">
            <v>1</v>
          </cell>
          <cell r="CU55" t="e">
            <v>#N/A</v>
          </cell>
          <cell r="CV55" t="e">
            <v>#N/A</v>
          </cell>
          <cell r="CW55" t="e">
            <v>#N/A</v>
          </cell>
          <cell r="CX55" t="e">
            <v>#N/A</v>
          </cell>
          <cell r="CY55" t="e">
            <v>#N/A</v>
          </cell>
        </row>
        <row r="56">
          <cell r="A56" t="str">
            <v>LU1250163240</v>
          </cell>
          <cell r="B56">
            <v>29171262</v>
          </cell>
          <cell r="C56" t="str">
            <v>Allianz Flexible Bond Strategy - PT - EUR</v>
          </cell>
          <cell r="D56">
            <v>42643</v>
          </cell>
          <cell r="E56">
            <v>0.76</v>
          </cell>
          <cell r="F56" t="b">
            <v>1</v>
          </cell>
          <cell r="G56" t="str">
            <v>Luxembourg</v>
          </cell>
          <cell r="H56" t="str">
            <v>EUR</v>
          </cell>
          <cell r="I56" t="str">
            <v>Fonds de placement</v>
          </cell>
          <cell r="J56" t="str">
            <v>Obligation</v>
          </cell>
          <cell r="K56">
            <v>0</v>
          </cell>
          <cell r="L56">
            <v>0</v>
          </cell>
          <cell r="M56" t="str">
            <v>Retained</v>
          </cell>
          <cell r="N56">
            <v>0</v>
          </cell>
          <cell r="O56" t="b">
            <v>1</v>
          </cell>
          <cell r="P56">
            <v>0</v>
          </cell>
          <cell r="Q56" t="b">
            <v>1</v>
          </cell>
          <cell r="R56">
            <v>0</v>
          </cell>
          <cell r="S56" t="b">
            <v>1</v>
          </cell>
          <cell r="T56">
            <v>0</v>
          </cell>
          <cell r="U56" t="str">
            <v>FR-NE-GE</v>
          </cell>
          <cell r="V56" t="str">
            <v>LU - SICAV - Parte 1</v>
          </cell>
          <cell r="W56" t="str">
            <v>Détermination des Prix Quotidien</v>
          </cell>
          <cell r="X56">
            <v>0</v>
          </cell>
          <cell r="Y56" t="str">
            <v>Fonds de placement</v>
          </cell>
          <cell r="AA56" t="str">
            <v>N</v>
          </cell>
          <cell r="AB56" t="str">
            <v>Obligations Monde</v>
          </cell>
          <cell r="AC56" t="str">
            <v>Obligations</v>
          </cell>
          <cell r="AD56" t="str">
            <v>Obligations CHF</v>
          </cell>
          <cell r="AE56" t="str">
            <v>Obligations EUR</v>
          </cell>
          <cell r="AF56" t="str">
            <v>Obligations USD</v>
          </cell>
          <cell r="AG56" t="str">
            <v>Total Return</v>
          </cell>
          <cell r="AI56" t="str">
            <v>Aggregate</v>
          </cell>
          <cell r="AJ56" t="str">
            <v>Obligations</v>
          </cell>
          <cell r="AK56" t="str">
            <v>Obligations</v>
          </cell>
          <cell r="AL56" t="str">
            <v>Obligations Monde</v>
          </cell>
          <cell r="AM56" t="str">
            <v>Obligations étrangères</v>
          </cell>
          <cell r="AO56" t="str">
            <v>Obligations Monde</v>
          </cell>
          <cell r="AP56" t="str">
            <v>Courbe Monde</v>
          </cell>
          <cell r="AQ56">
            <v>0.14000000000000001</v>
          </cell>
          <cell r="AR56">
            <v>0</v>
          </cell>
          <cell r="AS56" t="str">
            <v/>
          </cell>
          <cell r="AT56">
            <v>0.29099999999999998</v>
          </cell>
          <cell r="AU56">
            <v>0.27500000000000002</v>
          </cell>
          <cell r="AV56">
            <v>0.372</v>
          </cell>
          <cell r="AW56">
            <v>6.2E-2</v>
          </cell>
          <cell r="AY56">
            <v>1</v>
          </cell>
          <cell r="BB56">
            <v>1</v>
          </cell>
          <cell r="BJ56">
            <v>1.11E-2</v>
          </cell>
          <cell r="BK56">
            <v>0.72099999999999997</v>
          </cell>
          <cell r="BL56">
            <v>4.6899999999999997E-2</v>
          </cell>
          <cell r="BM56">
            <v>2.7E-2</v>
          </cell>
          <cell r="BN56">
            <v>0.1421</v>
          </cell>
          <cell r="BO56">
            <v>6.7000000000000002E-3</v>
          </cell>
          <cell r="BP56"/>
          <cell r="BQ56">
            <v>8.6999999999999994E-3</v>
          </cell>
          <cell r="BR56">
            <v>3.6499999999999998E-2</v>
          </cell>
          <cell r="BT56">
            <v>0.03</v>
          </cell>
          <cell r="BU56">
            <v>0.03</v>
          </cell>
          <cell r="BV56" t="str">
            <v>SSP MAX</v>
          </cell>
          <cell r="BW56">
            <v>0.58299999999999996</v>
          </cell>
          <cell r="BX56">
            <v>0.41699999999999998</v>
          </cell>
          <cell r="BZ56" t="str">
            <v>Courbe Monde Aggregate SHORT</v>
          </cell>
          <cell r="CA56" t="str">
            <v/>
          </cell>
          <cell r="CB56" t="str">
            <v>Courbe Monde Aggregate SHORT</v>
          </cell>
          <cell r="CC56" t="str">
            <v/>
          </cell>
          <cell r="CD56"/>
          <cell r="CE56" t="str">
            <v/>
          </cell>
          <cell r="CF56" t="str">
            <v xml:space="preserve"> </v>
          </cell>
          <cell r="CG56" t="str">
            <v xml:space="preserve"> </v>
          </cell>
          <cell r="CH56" t="str">
            <v xml:space="preserve"> </v>
          </cell>
          <cell r="CI56" t="str">
            <v xml:space="preserve"> </v>
          </cell>
          <cell r="CJ56" t="str">
            <v xml:space="preserve"> </v>
          </cell>
          <cell r="CK56" t="str">
            <v xml:space="preserve"> </v>
          </cell>
          <cell r="CL56" t="str">
            <v>HORS MP</v>
          </cell>
          <cell r="CM56" t="str">
            <v xml:space="preserve"> </v>
          </cell>
          <cell r="CN56" t="str">
            <v>Jour</v>
          </cell>
          <cell r="CO56" t="str">
            <v/>
          </cell>
          <cell r="CP56" t="str">
            <v/>
          </cell>
          <cell r="CQ56"/>
          <cell r="CR56"/>
          <cell r="CS56">
            <v>1</v>
          </cell>
          <cell r="CT56">
            <v>1</v>
          </cell>
          <cell r="CU56" t="e">
            <v>#N/A</v>
          </cell>
          <cell r="CV56" t="e">
            <v>#N/A</v>
          </cell>
          <cell r="CW56" t="e">
            <v>#N/A</v>
          </cell>
          <cell r="CX56" t="e">
            <v>#N/A</v>
          </cell>
          <cell r="CY56" t="e">
            <v>#N/A</v>
          </cell>
          <cell r="CZ56" t="str">
            <v>X</v>
          </cell>
        </row>
        <row r="57">
          <cell r="A57" t="str">
            <v>LU1250163323</v>
          </cell>
          <cell r="B57">
            <v>29198376</v>
          </cell>
          <cell r="C57" t="str">
            <v>Allianz Flexible Bond Strategy - PT - USD</v>
          </cell>
          <cell r="D57">
            <v>42643</v>
          </cell>
          <cell r="E57">
            <v>0.76</v>
          </cell>
          <cell r="F57" t="b">
            <v>1</v>
          </cell>
          <cell r="G57" t="str">
            <v>Luxembourg</v>
          </cell>
          <cell r="H57" t="str">
            <v>USD</v>
          </cell>
          <cell r="I57" t="str">
            <v>Fonds de placement</v>
          </cell>
          <cell r="J57" t="str">
            <v>Obligation</v>
          </cell>
          <cell r="K57">
            <v>0</v>
          </cell>
          <cell r="L57">
            <v>0</v>
          </cell>
          <cell r="M57" t="str">
            <v>Retained</v>
          </cell>
          <cell r="N57">
            <v>0</v>
          </cell>
          <cell r="O57" t="b">
            <v>1</v>
          </cell>
          <cell r="P57">
            <v>0</v>
          </cell>
          <cell r="Q57" t="b">
            <v>1</v>
          </cell>
          <cell r="R57">
            <v>0</v>
          </cell>
          <cell r="S57" t="b">
            <v>1</v>
          </cell>
          <cell r="T57">
            <v>0</v>
          </cell>
          <cell r="U57" t="str">
            <v>FR-NE-GE</v>
          </cell>
          <cell r="V57" t="str">
            <v>LU - SICAV - Parte 1</v>
          </cell>
          <cell r="W57" t="str">
            <v>Détermination des Prix Quotidien</v>
          </cell>
          <cell r="X57">
            <v>0</v>
          </cell>
          <cell r="Y57" t="str">
            <v>Fonds de placement</v>
          </cell>
          <cell r="AA57" t="str">
            <v>N</v>
          </cell>
          <cell r="AB57" t="str">
            <v>Obligations Monde</v>
          </cell>
          <cell r="AC57" t="str">
            <v>Obligations</v>
          </cell>
          <cell r="AD57" t="str">
            <v>Obligations CHF</v>
          </cell>
          <cell r="AE57" t="str">
            <v>Obligations EUR</v>
          </cell>
          <cell r="AF57" t="str">
            <v>Obligations USD</v>
          </cell>
          <cell r="AG57" t="str">
            <v>Total Return</v>
          </cell>
          <cell r="AI57" t="str">
            <v>Aggregate</v>
          </cell>
          <cell r="AJ57" t="str">
            <v>Obligations</v>
          </cell>
          <cell r="AK57" t="str">
            <v>Obligations</v>
          </cell>
          <cell r="AL57" t="str">
            <v>Obligations Monde</v>
          </cell>
          <cell r="AM57" t="str">
            <v>Obligations étrangères</v>
          </cell>
          <cell r="AO57" t="str">
            <v>Obligations Monde</v>
          </cell>
          <cell r="AP57" t="str">
            <v>Courbe Monde</v>
          </cell>
          <cell r="AQ57">
            <v>15</v>
          </cell>
          <cell r="AS57" t="str">
            <v/>
          </cell>
          <cell r="AT57">
            <v>0.29099999999999998</v>
          </cell>
          <cell r="AU57">
            <v>0.27500000000000002</v>
          </cell>
          <cell r="AV57">
            <v>0.372</v>
          </cell>
          <cell r="AW57">
            <v>6.2E-2</v>
          </cell>
          <cell r="BB57">
            <v>1</v>
          </cell>
          <cell r="BJ57">
            <v>1.11E-2</v>
          </cell>
          <cell r="BK57">
            <v>0.72099999999999997</v>
          </cell>
          <cell r="BL57">
            <v>4.6899999999999997E-2</v>
          </cell>
          <cell r="BM57">
            <v>2.7E-2</v>
          </cell>
          <cell r="BN57">
            <v>0.1421</v>
          </cell>
          <cell r="BO57">
            <v>6.7000000000000002E-3</v>
          </cell>
          <cell r="BP57"/>
          <cell r="BQ57">
            <v>8.6999999999999994E-3</v>
          </cell>
          <cell r="BR57">
            <v>3.6499999999999998E-2</v>
          </cell>
          <cell r="BT57">
            <v>0.03</v>
          </cell>
          <cell r="BU57">
            <v>0.03</v>
          </cell>
          <cell r="BV57" t="str">
            <v>SSP MAX</v>
          </cell>
          <cell r="BW57">
            <v>0.58299999999999996</v>
          </cell>
          <cell r="BX57">
            <v>0.41699999999999998</v>
          </cell>
          <cell r="BZ57" t="str">
            <v>Courbe Monde Aggregate SHORT</v>
          </cell>
          <cell r="CA57" t="str">
            <v/>
          </cell>
          <cell r="CB57" t="str">
            <v>Courbe Monde Aggregate SHORT</v>
          </cell>
          <cell r="CC57" t="str">
            <v/>
          </cell>
          <cell r="CD57"/>
          <cell r="CE57" t="str">
            <v/>
          </cell>
          <cell r="CF57" t="str">
            <v xml:space="preserve"> </v>
          </cell>
          <cell r="CG57" t="str">
            <v xml:space="preserve"> </v>
          </cell>
          <cell r="CH57" t="str">
            <v xml:space="preserve"> </v>
          </cell>
          <cell r="CI57" t="str">
            <v xml:space="preserve"> </v>
          </cell>
          <cell r="CJ57" t="str">
            <v xml:space="preserve"> </v>
          </cell>
          <cell r="CK57" t="str">
            <v xml:space="preserve"> </v>
          </cell>
          <cell r="CL57" t="str">
            <v>HORS MP</v>
          </cell>
          <cell r="CM57" t="str">
            <v xml:space="preserve"> </v>
          </cell>
          <cell r="CN57" t="str">
            <v>Jour</v>
          </cell>
          <cell r="CO57" t="str">
            <v/>
          </cell>
          <cell r="CP57" t="str">
            <v/>
          </cell>
          <cell r="CQ57"/>
          <cell r="CR57"/>
          <cell r="CS57">
            <v>1</v>
          </cell>
          <cell r="CT57">
            <v>1</v>
          </cell>
          <cell r="CU57" t="e">
            <v>#N/A</v>
          </cell>
          <cell r="CV57" t="e">
            <v>#N/A</v>
          </cell>
          <cell r="CW57" t="e">
            <v>#N/A</v>
          </cell>
          <cell r="CX57" t="e">
            <v>#N/A</v>
          </cell>
          <cell r="CY57" t="e">
            <v>#N/A</v>
          </cell>
        </row>
        <row r="58">
          <cell r="A58" t="str">
            <v>LU1250163596</v>
          </cell>
          <cell r="B58">
            <v>29183823</v>
          </cell>
          <cell r="C58" t="str">
            <v>Allianz Flexible Bond Strategy - PT (H2-CHF) - CHF</v>
          </cell>
          <cell r="D58">
            <v>42643</v>
          </cell>
          <cell r="E58">
            <v>0.76</v>
          </cell>
          <cell r="F58" t="b">
            <v>1</v>
          </cell>
          <cell r="G58" t="str">
            <v>Luxembourg</v>
          </cell>
          <cell r="H58" t="str">
            <v>CHF</v>
          </cell>
          <cell r="I58" t="str">
            <v>Fonds de placement</v>
          </cell>
          <cell r="J58" t="str">
            <v>Obligation</v>
          </cell>
          <cell r="K58">
            <v>0</v>
          </cell>
          <cell r="L58">
            <v>0</v>
          </cell>
          <cell r="M58" t="str">
            <v>Retained</v>
          </cell>
          <cell r="N58">
            <v>0</v>
          </cell>
          <cell r="O58" t="b">
            <v>1</v>
          </cell>
          <cell r="P58">
            <v>0</v>
          </cell>
          <cell r="Q58" t="b">
            <v>1</v>
          </cell>
          <cell r="R58">
            <v>0</v>
          </cell>
          <cell r="S58" t="b">
            <v>1</v>
          </cell>
          <cell r="T58">
            <v>0</v>
          </cell>
          <cell r="U58" t="str">
            <v>FR-NE-GE</v>
          </cell>
          <cell r="V58" t="str">
            <v>LU - SICAV - Parte 1</v>
          </cell>
          <cell r="W58" t="str">
            <v>Détermination des Prix Quotidien</v>
          </cell>
          <cell r="X58">
            <v>0</v>
          </cell>
          <cell r="Y58" t="str">
            <v>Fonds de placement</v>
          </cell>
          <cell r="AA58" t="str">
            <v>N</v>
          </cell>
          <cell r="AB58" t="str">
            <v>Obligations Monde</v>
          </cell>
          <cell r="AC58" t="str">
            <v>Obligations</v>
          </cell>
          <cell r="AD58" t="str">
            <v>Obligations CHF</v>
          </cell>
          <cell r="AE58" t="str">
            <v>Obligations EUR</v>
          </cell>
          <cell r="AF58" t="str">
            <v>Obligations USD</v>
          </cell>
          <cell r="AG58" t="str">
            <v>Total Return</v>
          </cell>
          <cell r="AI58" t="str">
            <v>Aggregate</v>
          </cell>
          <cell r="AJ58" t="str">
            <v>Obligations</v>
          </cell>
          <cell r="AK58" t="str">
            <v>Obligations</v>
          </cell>
          <cell r="AL58" t="str">
            <v>Obligations Monde</v>
          </cell>
          <cell r="AM58" t="str">
            <v>Obligations étrangères hedged</v>
          </cell>
          <cell r="AO58" t="str">
            <v>Obligations Monde</v>
          </cell>
          <cell r="AP58" t="str">
            <v>Courbe Monde</v>
          </cell>
          <cell r="AQ58">
            <v>0.52</v>
          </cell>
          <cell r="AR58">
            <v>1.78E-2</v>
          </cell>
          <cell r="AS58">
            <v>1.0200000000000001E-2</v>
          </cell>
          <cell r="AT58">
            <v>0.29099999999999998</v>
          </cell>
          <cell r="AU58">
            <v>0.27500000000000002</v>
          </cell>
          <cell r="AV58">
            <v>0.372</v>
          </cell>
          <cell r="AW58">
            <v>6.2E-2</v>
          </cell>
          <cell r="AX58">
            <v>1</v>
          </cell>
          <cell r="AZ58">
            <v>1</v>
          </cell>
          <cell r="BJ58">
            <v>1.11E-2</v>
          </cell>
          <cell r="BK58">
            <v>0.72099999999999997</v>
          </cell>
          <cell r="BL58">
            <v>4.6899999999999997E-2</v>
          </cell>
          <cell r="BM58">
            <v>2.7E-2</v>
          </cell>
          <cell r="BN58">
            <v>0.1421</v>
          </cell>
          <cell r="BO58">
            <v>6.7000000000000002E-3</v>
          </cell>
          <cell r="BP58"/>
          <cell r="BQ58">
            <v>8.6999999999999994E-3</v>
          </cell>
          <cell r="BR58">
            <v>3.6499999999999998E-2</v>
          </cell>
          <cell r="BT58">
            <v>0.03</v>
          </cell>
          <cell r="BU58">
            <v>0.03</v>
          </cell>
          <cell r="BV58" t="str">
            <v>SSP MAX</v>
          </cell>
          <cell r="BX58"/>
          <cell r="BZ58" t="str">
            <v>Courbe Monde Aggregate SHORT</v>
          </cell>
          <cell r="CA58" t="str">
            <v/>
          </cell>
          <cell r="CB58" t="str">
            <v>Courbe Monde Aggregate SHORT</v>
          </cell>
          <cell r="CC58" t="str">
            <v/>
          </cell>
          <cell r="CD58"/>
          <cell r="CE58" t="str">
            <v/>
          </cell>
          <cell r="CF58" t="str">
            <v xml:space="preserve"> </v>
          </cell>
          <cell r="CG58" t="str">
            <v xml:space="preserve"> </v>
          </cell>
          <cell r="CH58" t="str">
            <v xml:space="preserve"> </v>
          </cell>
          <cell r="CI58" t="str">
            <v xml:space="preserve"> </v>
          </cell>
          <cell r="CJ58" t="str">
            <v xml:space="preserve"> </v>
          </cell>
          <cell r="CK58" t="str">
            <v xml:space="preserve"> </v>
          </cell>
          <cell r="CL58" t="str">
            <v>HORS MP</v>
          </cell>
          <cell r="CM58" t="str">
            <v xml:space="preserve"> </v>
          </cell>
          <cell r="CN58" t="str">
            <v>Jour</v>
          </cell>
          <cell r="CO58" t="str">
            <v/>
          </cell>
          <cell r="CP58" t="str">
            <v/>
          </cell>
          <cell r="CQ58"/>
          <cell r="CR58"/>
          <cell r="CS58">
            <v>1</v>
          </cell>
          <cell r="CT58">
            <v>1</v>
          </cell>
          <cell r="CU58" t="e">
            <v>#N/A</v>
          </cell>
          <cell r="CV58" t="e">
            <v>#N/A</v>
          </cell>
          <cell r="CW58" t="e">
            <v>#N/A</v>
          </cell>
          <cell r="CX58" t="e">
            <v>#N/A</v>
          </cell>
          <cell r="CY58" t="e">
            <v>#N/A</v>
          </cell>
          <cell r="CZ58" t="str">
            <v>X</v>
          </cell>
        </row>
        <row r="59">
          <cell r="A59" t="str">
            <v>CH0202603251</v>
          </cell>
          <cell r="B59">
            <v>20260325</v>
          </cell>
          <cell r="C59" t="str">
            <v>CSIF (CH) Equity Europe ex CH Blue QB</v>
          </cell>
          <cell r="D59">
            <v>43890</v>
          </cell>
          <cell r="E59">
            <v>0.17019999999999999</v>
          </cell>
          <cell r="F59">
            <v>0</v>
          </cell>
          <cell r="G59" t="str">
            <v>Switzerland</v>
          </cell>
          <cell r="H59" t="str">
            <v>CHF</v>
          </cell>
          <cell r="I59" t="str">
            <v>Fonds de placement</v>
          </cell>
          <cell r="J59" t="str">
            <v>Actions</v>
          </cell>
          <cell r="K59">
            <v>44255</v>
          </cell>
          <cell r="L59">
            <v>511.92309999999998</v>
          </cell>
          <cell r="M59" t="str">
            <v>Retained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/>
          </cell>
          <cell r="V59" t="str">
            <v>CH - Uebrige Fds tradit. Anl.</v>
          </cell>
          <cell r="W59" t="str">
            <v>Détermination des Prix Quotidien</v>
          </cell>
          <cell r="X59" t="str">
            <v>Optimized</v>
          </cell>
          <cell r="Y59" t="str">
            <v>Fonds de placement</v>
          </cell>
          <cell r="AA59" t="str">
            <v>N</v>
          </cell>
          <cell r="AB59" t="str">
            <v>Actions Monde</v>
          </cell>
          <cell r="AC59" t="str">
            <v>Actions</v>
          </cell>
          <cell r="AD59" t="str">
            <v>Actions Monde</v>
          </cell>
          <cell r="AE59" t="str">
            <v>Actions Monde</v>
          </cell>
          <cell r="AF59" t="str">
            <v>Actions Monde</v>
          </cell>
          <cell r="AG59" t="str">
            <v>Traditionnel</v>
          </cell>
          <cell r="AI59" t="str">
            <v>Corporate</v>
          </cell>
          <cell r="AJ59" t="str">
            <v>Actions</v>
          </cell>
          <cell r="AK59" t="str">
            <v>Actions</v>
          </cell>
          <cell r="AL59" t="str">
            <v>Actions Monde</v>
          </cell>
          <cell r="AM59" t="str">
            <v>Actions étrangères</v>
          </cell>
          <cell r="AO59" t="str">
            <v>Actions Monde</v>
          </cell>
          <cell r="AP59" t="str">
            <v>Europe</v>
          </cell>
          <cell r="AQ59">
            <v>8.9700000000000006</v>
          </cell>
          <cell r="AR59">
            <v>2.4799999999999999E-2</v>
          </cell>
          <cell r="AS59" t="str">
            <v/>
          </cell>
          <cell r="AT59">
            <v>7.2999999999999995E-2</v>
          </cell>
          <cell r="AU59">
            <v>0.47099999999999997</v>
          </cell>
          <cell r="AV59">
            <v>0.45600000000000002</v>
          </cell>
          <cell r="AX59">
            <v>1.11E-2</v>
          </cell>
          <cell r="AY59">
            <v>0.58089999999999997</v>
          </cell>
          <cell r="AZ59">
            <v>0.28999999999999998</v>
          </cell>
          <cell r="BA59">
            <v>9.6500000000000002E-2</v>
          </cell>
          <cell r="BB59">
            <v>0.01</v>
          </cell>
          <cell r="BD59">
            <v>5.1999999999999998E-3</v>
          </cell>
          <cell r="BI59">
            <v>6.3E-3</v>
          </cell>
          <cell r="BJ59">
            <v>1.11E-2</v>
          </cell>
          <cell r="BK59">
            <v>0.58089999999999997</v>
          </cell>
          <cell r="BL59">
            <v>0.28999999999999998</v>
          </cell>
          <cell r="BM59">
            <v>9.6500000000000002E-2</v>
          </cell>
          <cell r="BN59">
            <v>0.01</v>
          </cell>
          <cell r="BQ59">
            <v>5.1999999999999998E-3</v>
          </cell>
          <cell r="BR59">
            <v>6.3E-3</v>
          </cell>
          <cell r="BT59"/>
          <cell r="BU59"/>
          <cell r="BV59"/>
          <cell r="BW59">
            <v>1</v>
          </cell>
          <cell r="BX59"/>
          <cell r="BY59" t="str">
            <v>MSCI Europe ex Switzerland (NR)</v>
          </cell>
          <cell r="BZ59" t="str">
            <v>Courbe USD Corporate LONG</v>
          </cell>
          <cell r="CA59" t="str">
            <v>MSCI Europe ex Switzerland (NR)</v>
          </cell>
          <cell r="CB59"/>
          <cell r="CC59" t="str">
            <v/>
          </cell>
          <cell r="CD59"/>
          <cell r="CE59" t="str">
            <v/>
          </cell>
          <cell r="CF59" t="str">
            <v xml:space="preserve"> </v>
          </cell>
          <cell r="CG59" t="str">
            <v xml:space="preserve"> </v>
          </cell>
          <cell r="CH59" t="str">
            <v xml:space="preserve"> </v>
          </cell>
          <cell r="CI59" t="str">
            <v xml:space="preserve"> </v>
          </cell>
          <cell r="CJ59" t="str">
            <v xml:space="preserve"> </v>
          </cell>
          <cell r="CK59" t="str">
            <v xml:space="preserve"> </v>
          </cell>
          <cell r="CL59">
            <v>42580</v>
          </cell>
          <cell r="CM59" t="str">
            <v xml:space="preserve"> </v>
          </cell>
          <cell r="CN59" t="str">
            <v>Jour</v>
          </cell>
          <cell r="CO59" t="str">
            <v/>
          </cell>
          <cell r="CP59" t="str">
            <v/>
          </cell>
          <cell r="CQ59"/>
          <cell r="CR59"/>
          <cell r="CS59">
            <v>0.99999999999999989</v>
          </cell>
          <cell r="CT59">
            <v>0.99999999999999989</v>
          </cell>
          <cell r="CU59" t="e">
            <v>#N/A</v>
          </cell>
          <cell r="CV59" t="e">
            <v>#N/A</v>
          </cell>
          <cell r="CW59" t="e">
            <v>#N/A</v>
          </cell>
          <cell r="CX59" t="e">
            <v>#N/A</v>
          </cell>
          <cell r="CY59" t="e">
            <v>#N/A</v>
          </cell>
        </row>
        <row r="60">
          <cell r="A60" t="str">
            <v>LU0571067866</v>
          </cell>
          <cell r="B60">
            <v>12236148</v>
          </cell>
          <cell r="C60" t="str">
            <v>Vontobel Fund - High Yield Bond HI hdg CHF</v>
          </cell>
          <cell r="D60">
            <v>43890</v>
          </cell>
          <cell r="E60">
            <v>0.85</v>
          </cell>
          <cell r="F60" t="b">
            <v>1</v>
          </cell>
          <cell r="G60" t="str">
            <v>Luxembourg</v>
          </cell>
          <cell r="H60" t="str">
            <v>CHF</v>
          </cell>
          <cell r="I60" t="str">
            <v>Fonds de placement</v>
          </cell>
          <cell r="J60" t="str">
            <v>Obligation</v>
          </cell>
          <cell r="K60">
            <v>44255</v>
          </cell>
          <cell r="L60">
            <v>160.21198079999999</v>
          </cell>
          <cell r="M60" t="str">
            <v>Retained</v>
          </cell>
          <cell r="N60">
            <v>0</v>
          </cell>
          <cell r="O60" t="b">
            <v>1</v>
          </cell>
          <cell r="P60" t="b">
            <v>1</v>
          </cell>
          <cell r="Q60">
            <v>0</v>
          </cell>
          <cell r="R60">
            <v>0</v>
          </cell>
          <cell r="S60" t="b">
            <v>1</v>
          </cell>
          <cell r="T60">
            <v>0</v>
          </cell>
          <cell r="U60" t="str">
            <v>FR-IT-GE</v>
          </cell>
          <cell r="V60" t="str">
            <v>LU - SICAV - Parte 1</v>
          </cell>
          <cell r="W60" t="str">
            <v>Détermination des Prix Quotidien</v>
          </cell>
          <cell r="X60">
            <v>0</v>
          </cell>
          <cell r="Y60" t="str">
            <v>Fonds de placement</v>
          </cell>
          <cell r="AA60" t="str">
            <v>N</v>
          </cell>
          <cell r="AB60" t="str">
            <v>Obligations HY</v>
          </cell>
          <cell r="AC60" t="str">
            <v>Obligations</v>
          </cell>
          <cell r="AD60" t="str">
            <v>Obligations High Yield</v>
          </cell>
          <cell r="AE60" t="str">
            <v>Obligations High Yield</v>
          </cell>
          <cell r="AF60" t="str">
            <v>Obligations High Yield</v>
          </cell>
          <cell r="AG60" t="str">
            <v>High Yield</v>
          </cell>
          <cell r="AI60" t="str">
            <v>High Yield</v>
          </cell>
          <cell r="AJ60" t="str">
            <v>Obligations</v>
          </cell>
          <cell r="AK60" t="str">
            <v>Obligations</v>
          </cell>
          <cell r="AL60" t="str">
            <v>Obligations Monde</v>
          </cell>
          <cell r="AM60" t="str">
            <v>Obligations étrangères</v>
          </cell>
          <cell r="AN60">
            <v>1</v>
          </cell>
          <cell r="AO60" t="str">
            <v>Obligations HY</v>
          </cell>
          <cell r="AP60" t="str">
            <v>Courbe Monde</v>
          </cell>
          <cell r="AQ60">
            <v>3.3</v>
          </cell>
          <cell r="AR60">
            <v>4.7E-2</v>
          </cell>
          <cell r="AS60">
            <v>3.85E-2</v>
          </cell>
          <cell r="AT60">
            <v>4.19E-2</v>
          </cell>
          <cell r="AU60">
            <v>2.81E-2</v>
          </cell>
          <cell r="AV60">
            <v>9.3299999999999994E-2</v>
          </cell>
          <cell r="AW60">
            <v>0.8367</v>
          </cell>
          <cell r="AX60">
            <v>1</v>
          </cell>
          <cell r="AY60">
            <v>1</v>
          </cell>
          <cell r="BJ60">
            <v>1.26E-2</v>
          </cell>
          <cell r="BK60">
            <v>0.37709999999999999</v>
          </cell>
          <cell r="BL60">
            <v>0.14960000000000001</v>
          </cell>
          <cell r="BM60">
            <v>3.44E-2</v>
          </cell>
          <cell r="BN60">
            <v>0.40579999999999999</v>
          </cell>
          <cell r="BO60">
            <v>1.54E-2</v>
          </cell>
          <cell r="BR60">
            <v>5.1000000000000004E-3</v>
          </cell>
          <cell r="BT60"/>
          <cell r="BU60"/>
          <cell r="BV60"/>
          <cell r="BW60">
            <v>1</v>
          </cell>
          <cell r="BX60">
            <v>1</v>
          </cell>
          <cell r="BY60">
            <v>0.3</v>
          </cell>
          <cell r="BZ60" t="str">
            <v>inferieur</v>
          </cell>
          <cell r="CA60" t="str">
            <v>Cust. Merril Lynch High Yield Index Hedged CHF</v>
          </cell>
          <cell r="CB60" t="str">
            <v>Courbe Monde High Yield MID</v>
          </cell>
          <cell r="CC60" t="str">
            <v/>
          </cell>
          <cell r="CD60"/>
          <cell r="CE60" t="str">
            <v/>
          </cell>
          <cell r="CF60" t="str">
            <v xml:space="preserve"> </v>
          </cell>
          <cell r="CG60" t="str">
            <v xml:space="preserve"> </v>
          </cell>
          <cell r="CH60" t="str">
            <v xml:space="preserve"> </v>
          </cell>
          <cell r="CI60" t="str">
            <v xml:space="preserve"> </v>
          </cell>
          <cell r="CJ60" t="str">
            <v xml:space="preserve"> </v>
          </cell>
          <cell r="CK60" t="str">
            <v xml:space="preserve"> </v>
          </cell>
          <cell r="CL60">
            <v>42734</v>
          </cell>
          <cell r="CM60" t="str">
            <v xml:space="preserve"> </v>
          </cell>
          <cell r="CN60" t="str">
            <v>Jour</v>
          </cell>
          <cell r="CO60" t="str">
            <v/>
          </cell>
          <cell r="CP60" t="str">
            <v/>
          </cell>
          <cell r="CQ60" t="str">
            <v>High Yield</v>
          </cell>
          <cell r="CR60"/>
          <cell r="CS60">
            <v>1</v>
          </cell>
          <cell r="CT60">
            <v>1</v>
          </cell>
          <cell r="CU60" t="e">
            <v>#N/A</v>
          </cell>
          <cell r="CV60" t="e">
            <v>#N/A</v>
          </cell>
          <cell r="CW60" t="str">
            <v>LU0571067866</v>
          </cell>
          <cell r="CX60" t="e">
            <v>#N/A</v>
          </cell>
          <cell r="CY60" t="str">
            <v>LU0571067866</v>
          </cell>
        </row>
        <row r="61">
          <cell r="A61" t="str">
            <v>LU0571066975</v>
          </cell>
          <cell r="B61">
            <v>12236151</v>
          </cell>
          <cell r="C61" t="str">
            <v>Vontobel Fund - High Yield Bond I EUR</v>
          </cell>
          <cell r="D61">
            <v>43890</v>
          </cell>
          <cell r="E61">
            <v>0.79</v>
          </cell>
          <cell r="F61" t="b">
            <v>1</v>
          </cell>
          <cell r="G61" t="str">
            <v>Luxembourg</v>
          </cell>
          <cell r="H61" t="str">
            <v>EUR</v>
          </cell>
          <cell r="I61" t="str">
            <v>Fonds de placement</v>
          </cell>
          <cell r="J61" t="str">
            <v>Obligation</v>
          </cell>
          <cell r="K61">
            <v>44255</v>
          </cell>
          <cell r="L61">
            <v>160.21198079999999</v>
          </cell>
          <cell r="M61" t="str">
            <v>Retained</v>
          </cell>
          <cell r="N61">
            <v>0</v>
          </cell>
          <cell r="O61" t="b">
            <v>1</v>
          </cell>
          <cell r="P61" t="b">
            <v>1</v>
          </cell>
          <cell r="Q61">
            <v>0</v>
          </cell>
          <cell r="R61">
            <v>0</v>
          </cell>
          <cell r="S61" t="b">
            <v>1</v>
          </cell>
          <cell r="T61" t="b">
            <v>1</v>
          </cell>
          <cell r="U61" t="str">
            <v>FR-IT-GE-UK</v>
          </cell>
          <cell r="V61" t="str">
            <v>LU - SICAV - Parte 1</v>
          </cell>
          <cell r="W61" t="str">
            <v>Détermination des Prix Quotidien</v>
          </cell>
          <cell r="X61">
            <v>0</v>
          </cell>
          <cell r="Y61" t="str">
            <v>Fonds de placement</v>
          </cell>
          <cell r="AA61" t="str">
            <v>N</v>
          </cell>
          <cell r="AB61" t="str">
            <v>Obligations Monde</v>
          </cell>
          <cell r="AC61" t="str">
            <v>Obligations</v>
          </cell>
          <cell r="AD61" t="str">
            <v>Obligations High Yield</v>
          </cell>
          <cell r="AE61" t="str">
            <v>Obligations High Yield</v>
          </cell>
          <cell r="AF61" t="str">
            <v>Obligations High Yield</v>
          </cell>
          <cell r="AG61" t="str">
            <v>Multi strat.</v>
          </cell>
          <cell r="AI61" t="str">
            <v>High Yield</v>
          </cell>
          <cell r="AJ61" t="str">
            <v>Obligations</v>
          </cell>
          <cell r="AK61" t="str">
            <v>Obligations</v>
          </cell>
          <cell r="AL61" t="str">
            <v>Obligations Monde</v>
          </cell>
          <cell r="AM61" t="str">
            <v>Obligations étrangères</v>
          </cell>
          <cell r="AN61">
            <v>1</v>
          </cell>
          <cell r="AO61" t="str">
            <v>Obligations Monde</v>
          </cell>
          <cell r="AP61" t="str">
            <v>Courbe Monde</v>
          </cell>
          <cell r="AQ61">
            <v>3.3</v>
          </cell>
          <cell r="AR61">
            <v>4.7E-2</v>
          </cell>
          <cell r="AS61">
            <v>3.9099999999999996E-2</v>
          </cell>
          <cell r="AT61">
            <v>1.0699999999999999E-2</v>
          </cell>
          <cell r="AU61">
            <v>1.43E-2</v>
          </cell>
          <cell r="AV61">
            <v>8.0600000000000005E-2</v>
          </cell>
          <cell r="AW61">
            <v>0.89439999999999997</v>
          </cell>
          <cell r="AX61">
            <v>1.26E-2</v>
          </cell>
          <cell r="AY61">
            <v>0.37140000000000001</v>
          </cell>
          <cell r="AZ61">
            <v>0.1469</v>
          </cell>
          <cell r="BA61">
            <v>4.2799999999999998E-2</v>
          </cell>
          <cell r="BB61">
            <v>0.40579999999999999</v>
          </cell>
          <cell r="BC61">
            <v>1.54E-2</v>
          </cell>
          <cell r="BI61">
            <v>5.1000000000000004E-3</v>
          </cell>
          <cell r="BJ61">
            <v>1.26E-2</v>
          </cell>
          <cell r="BK61">
            <v>0.37140000000000001</v>
          </cell>
          <cell r="BL61">
            <v>0.1469</v>
          </cell>
          <cell r="BM61">
            <v>4.2799999999999998E-2</v>
          </cell>
          <cell r="BN61">
            <v>0.40579999999999999</v>
          </cell>
          <cell r="BO61">
            <v>1.54E-2</v>
          </cell>
          <cell r="BR61">
            <v>5.1000000000000004E-3</v>
          </cell>
          <cell r="BV61"/>
          <cell r="BW61">
            <v>0</v>
          </cell>
          <cell r="BX61">
            <v>1</v>
          </cell>
          <cell r="BY61" t="str">
            <v>Merrill Lynch High Yield Index</v>
          </cell>
          <cell r="BZ61" t="str">
            <v>Courbe Monde High Yield MID</v>
          </cell>
          <cell r="CA61" t="str">
            <v>Merrill Lynch High Yield Index</v>
          </cell>
          <cell r="CB61" t="str">
            <v>Courbe Monde High Yield MID</v>
          </cell>
          <cell r="CC61" t="str">
            <v/>
          </cell>
          <cell r="CD61"/>
          <cell r="CE61" t="str">
            <v/>
          </cell>
          <cell r="CF61" t="str">
            <v xml:space="preserve"> </v>
          </cell>
          <cell r="CG61" t="str">
            <v xml:space="preserve"> </v>
          </cell>
          <cell r="CH61" t="str">
            <v xml:space="preserve"> </v>
          </cell>
          <cell r="CI61" t="str">
            <v xml:space="preserve"> </v>
          </cell>
          <cell r="CJ61" t="str">
            <v xml:space="preserve"> </v>
          </cell>
          <cell r="CK61" t="str">
            <v xml:space="preserve"> </v>
          </cell>
          <cell r="CL61">
            <v>42734</v>
          </cell>
          <cell r="CM61" t="str">
            <v xml:space="preserve"> </v>
          </cell>
          <cell r="CN61" t="str">
            <v>Jour</v>
          </cell>
          <cell r="CO61" t="str">
            <v/>
          </cell>
          <cell r="CP61" t="str">
            <v/>
          </cell>
          <cell r="CQ61"/>
          <cell r="CR61"/>
          <cell r="CS61">
            <v>1</v>
          </cell>
          <cell r="CT61">
            <v>1</v>
          </cell>
          <cell r="CU61" t="e">
            <v>#N/A</v>
          </cell>
          <cell r="CV61" t="e">
            <v>#N/A</v>
          </cell>
          <cell r="CW61" t="e">
            <v>#N/A</v>
          </cell>
          <cell r="CX61" t="e">
            <v>#N/A</v>
          </cell>
          <cell r="CY61" t="e">
            <v>#N/A</v>
          </cell>
          <cell r="CZ61" t="str">
            <v>X</v>
          </cell>
        </row>
        <row r="62">
          <cell r="A62" t="str">
            <v>CH0347820414</v>
          </cell>
          <cell r="B62">
            <v>34782041</v>
          </cell>
          <cell r="C62" t="str">
            <v>CSIF(CH) Bd Infl-Lnkd Glbl exJpn exIt exSpn Bl FB</v>
          </cell>
          <cell r="D62">
            <v>44081</v>
          </cell>
          <cell r="E62">
            <v>0.21990000000000001</v>
          </cell>
          <cell r="F62">
            <v>0</v>
          </cell>
          <cell r="G62" t="str">
            <v>Switzerland</v>
          </cell>
          <cell r="H62" t="str">
            <v>CHF</v>
          </cell>
          <cell r="I62" t="str">
            <v>Fonds de placement</v>
          </cell>
          <cell r="J62" t="str">
            <v>Obligation</v>
          </cell>
          <cell r="K62">
            <v>44255</v>
          </cell>
          <cell r="L62">
            <v>962.72609999999997</v>
          </cell>
          <cell r="M62" t="str">
            <v>Retained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/>
          </cell>
          <cell r="V62" t="str">
            <v>CH - Uebrige Fds tradit. Anl.</v>
          </cell>
          <cell r="W62" t="str">
            <v>Détermination des Prix Quotidien</v>
          </cell>
          <cell r="X62" t="str">
            <v>Full</v>
          </cell>
          <cell r="Y62" t="str">
            <v>Fonds de placement</v>
          </cell>
          <cell r="AA62" t="str">
            <v>N</v>
          </cell>
          <cell r="AB62" t="str">
            <v>Obligations Monde</v>
          </cell>
          <cell r="AC62" t="str">
            <v>Obligations</v>
          </cell>
          <cell r="AD62" t="str">
            <v>Obligations Monde</v>
          </cell>
          <cell r="AE62" t="str">
            <v>Obligations Monde</v>
          </cell>
          <cell r="AF62" t="str">
            <v>Obligations Monde</v>
          </cell>
          <cell r="AG62" t="str">
            <v>Inflation Bond</v>
          </cell>
          <cell r="AI62" t="str">
            <v>Gouvernements</v>
          </cell>
          <cell r="AJ62" t="str">
            <v>Obligations</v>
          </cell>
          <cell r="AK62" t="str">
            <v>Obligations</v>
          </cell>
          <cell r="AL62" t="str">
            <v>Obligations Monde</v>
          </cell>
          <cell r="AM62" t="str">
            <v>Obligations étrangères</v>
          </cell>
          <cell r="AN62">
            <v>1</v>
          </cell>
          <cell r="AO62" t="str">
            <v>Obligations Monde</v>
          </cell>
          <cell r="AP62" t="str">
            <v>Courbe Monde</v>
          </cell>
          <cell r="AQ62">
            <v>12.91</v>
          </cell>
          <cell r="AR62">
            <v>1.03E-2</v>
          </cell>
          <cell r="AS62">
            <v>8.1010000000000006E-3</v>
          </cell>
          <cell r="AT62">
            <v>1</v>
          </cell>
          <cell r="AX62">
            <v>1</v>
          </cell>
          <cell r="AY62">
            <v>0.1232</v>
          </cell>
          <cell r="AZ62">
            <v>0.32600000000000001</v>
          </cell>
          <cell r="BA62">
            <v>0.01</v>
          </cell>
          <cell r="BB62">
            <v>0.50609999999999999</v>
          </cell>
          <cell r="BC62">
            <v>1.9099999999999999E-2</v>
          </cell>
          <cell r="BD62">
            <v>0.01</v>
          </cell>
          <cell r="BG62">
            <v>5.5999999999999999E-3</v>
          </cell>
          <cell r="BK62">
            <v>0.1232</v>
          </cell>
          <cell r="BL62">
            <v>0.32600000000000001</v>
          </cell>
          <cell r="BM62">
            <v>0.01</v>
          </cell>
          <cell r="BN62">
            <v>0.50609999999999999</v>
          </cell>
          <cell r="BO62">
            <v>1.9099999999999999E-2</v>
          </cell>
          <cell r="BQ62">
            <v>1.5599999999999999E-2</v>
          </cell>
          <cell r="BT62">
            <v>1.1999999999999999E-3</v>
          </cell>
          <cell r="BU62">
            <v>1.1999999999999999E-3</v>
          </cell>
          <cell r="BV62"/>
          <cell r="BW62">
            <v>1</v>
          </cell>
          <cell r="BX62">
            <v>0</v>
          </cell>
          <cell r="BY62" t="str">
            <v>Bloomberg Barclays WGILB ex-Italy ex-Japan ex-Spain</v>
          </cell>
          <cell r="BZ62" t="str">
            <v>Courbe Monde Gouvernements LONG</v>
          </cell>
          <cell r="CA62" t="str">
            <v>Bloomberg Barclays WGILB ex-Italy ex-Japan ex-Spain</v>
          </cell>
          <cell r="CB62" t="str">
            <v>Courbe Monde Gouvernements LONG</v>
          </cell>
          <cell r="CC62" t="str">
            <v>INDICIELLE</v>
          </cell>
          <cell r="CD62" t="str">
            <v>CXAXJFA SW Equity</v>
          </cell>
          <cell r="CE62" t="str">
            <v>BCIEJSA INDEX</v>
          </cell>
          <cell r="CF62" t="str">
            <v xml:space="preserve"> </v>
          </cell>
          <cell r="CG62" t="str">
            <v xml:space="preserve"> </v>
          </cell>
          <cell r="CH62" t="str">
            <v xml:space="preserve"> </v>
          </cell>
          <cell r="CI62" t="str">
            <v xml:space="preserve"> </v>
          </cell>
          <cell r="CJ62" t="str">
            <v>X</v>
          </cell>
          <cell r="CK62" t="str">
            <v xml:space="preserve"> </v>
          </cell>
          <cell r="CL62">
            <v>44286</v>
          </cell>
          <cell r="CM62" t="str">
            <v xml:space="preserve"> </v>
          </cell>
          <cell r="CN62" t="str">
            <v>Jour</v>
          </cell>
          <cell r="CO62" t="str">
            <v/>
          </cell>
          <cell r="CP62" t="str">
            <v/>
          </cell>
          <cell r="CQ62" t="str">
            <v>Inflation-linked</v>
          </cell>
          <cell r="CR62"/>
          <cell r="CS62">
            <v>1</v>
          </cell>
          <cell r="CT62">
            <v>1</v>
          </cell>
          <cell r="CU62" t="e">
            <v>#N/A</v>
          </cell>
          <cell r="CV62" t="e">
            <v>#N/A</v>
          </cell>
          <cell r="CW62" t="e">
            <v>#N/A</v>
          </cell>
          <cell r="CX62" t="e">
            <v>#N/A</v>
          </cell>
          <cell r="CY62" t="e">
            <v>#N/A</v>
          </cell>
          <cell r="CZ62" t="str">
            <v>X</v>
          </cell>
        </row>
        <row r="63">
          <cell r="A63" t="str">
            <v>CH0134576724</v>
          </cell>
          <cell r="B63">
            <v>13457672</v>
          </cell>
          <cell r="C63" t="str">
            <v>CSIF(CH) Bd Infl-Lnkd Glbl exJpn exIt exSpn Bl QBH</v>
          </cell>
          <cell r="D63">
            <v>44081</v>
          </cell>
          <cell r="E63">
            <v>0.2011</v>
          </cell>
          <cell r="F63">
            <v>0</v>
          </cell>
          <cell r="G63" t="str">
            <v>Switzerland</v>
          </cell>
          <cell r="H63" t="str">
            <v>CHF</v>
          </cell>
          <cell r="I63" t="str">
            <v>Fonds de placement</v>
          </cell>
          <cell r="J63" t="str">
            <v>Obligation</v>
          </cell>
          <cell r="K63">
            <v>44255</v>
          </cell>
          <cell r="L63">
            <v>962.72609999999997</v>
          </cell>
          <cell r="M63" t="str">
            <v>Retained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/>
          </cell>
          <cell r="V63" t="str">
            <v>CH - Uebrige Fds tradit. Anl.</v>
          </cell>
          <cell r="W63" t="str">
            <v>Détermination des Prix Quotidien</v>
          </cell>
          <cell r="X63" t="str">
            <v>Full</v>
          </cell>
          <cell r="Y63" t="str">
            <v>Fonds de placement</v>
          </cell>
          <cell r="AA63" t="str">
            <v>N</v>
          </cell>
          <cell r="AB63" t="str">
            <v>Obligations Monde</v>
          </cell>
          <cell r="AC63" t="str">
            <v>Obligations</v>
          </cell>
          <cell r="AD63" t="str">
            <v>Obligations Monde</v>
          </cell>
          <cell r="AE63" t="str">
            <v>Obligations Monde</v>
          </cell>
          <cell r="AF63" t="str">
            <v>Obligations Monde</v>
          </cell>
          <cell r="AG63" t="str">
            <v>Inflation Bond</v>
          </cell>
          <cell r="AI63" t="str">
            <v>Gouvernements</v>
          </cell>
          <cell r="AJ63" t="str">
            <v>Obligations</v>
          </cell>
          <cell r="AK63" t="str">
            <v>Obligations</v>
          </cell>
          <cell r="AL63" t="str">
            <v>Obligations Monde</v>
          </cell>
          <cell r="AM63" t="str">
            <v>Obligations étrangères hedged</v>
          </cell>
          <cell r="AO63" t="str">
            <v>Obligations Monde</v>
          </cell>
          <cell r="AP63" t="str">
            <v>Courbe Monde</v>
          </cell>
          <cell r="AQ63">
            <v>12.91</v>
          </cell>
          <cell r="AR63">
            <v>1.03E-2</v>
          </cell>
          <cell r="AS63">
            <v>8.2889999999999995E-3</v>
          </cell>
          <cell r="AT63">
            <v>1</v>
          </cell>
          <cell r="AU63">
            <v>0.47099999999999997</v>
          </cell>
          <cell r="AV63">
            <v>0.45600000000000002</v>
          </cell>
          <cell r="AX63">
            <v>1</v>
          </cell>
          <cell r="BB63">
            <v>1</v>
          </cell>
          <cell r="BK63">
            <v>0.1232</v>
          </cell>
          <cell r="BL63">
            <v>0.32600000000000001</v>
          </cell>
          <cell r="BM63">
            <v>0.01</v>
          </cell>
          <cell r="BN63">
            <v>0.50609999999999999</v>
          </cell>
          <cell r="BO63">
            <v>1.9099999999999999E-2</v>
          </cell>
          <cell r="BQ63">
            <v>1.5599999999999999E-2</v>
          </cell>
          <cell r="BT63">
            <v>1.1999999999999999E-3</v>
          </cell>
          <cell r="BU63">
            <v>1.1999999999999999E-3</v>
          </cell>
          <cell r="BV63"/>
          <cell r="BW63">
            <v>1</v>
          </cell>
          <cell r="BX63">
            <v>0</v>
          </cell>
          <cell r="BY63" t="str">
            <v>Bloomberg Barclays WGILB ex-Italy ex-Japan ex-Spain H CHF</v>
          </cell>
          <cell r="BZ63" t="str">
            <v>Courbe Monde Gouvernements LONG</v>
          </cell>
          <cell r="CA63" t="str">
            <v>Bloomberg Barclays WGILB ex-Italy ex-Japan ex-Spain H CHF</v>
          </cell>
          <cell r="CB63" t="str">
            <v>Courbe Monde Gouvernements LONG</v>
          </cell>
          <cell r="CC63" t="str">
            <v>INDICIELLE</v>
          </cell>
          <cell r="CD63" t="str">
            <v>CXAXJCF SW Equity</v>
          </cell>
          <cell r="CE63" t="str">
            <v>BCIEJSH INDEX</v>
          </cell>
          <cell r="CF63" t="str">
            <v xml:space="preserve"> </v>
          </cell>
          <cell r="CG63" t="str">
            <v xml:space="preserve"> </v>
          </cell>
          <cell r="CH63" t="str">
            <v xml:space="preserve"> </v>
          </cell>
          <cell r="CI63" t="str">
            <v xml:space="preserve"> </v>
          </cell>
          <cell r="CJ63" t="str">
            <v>X</v>
          </cell>
          <cell r="CK63" t="str">
            <v xml:space="preserve"> </v>
          </cell>
          <cell r="CL63">
            <v>44286</v>
          </cell>
          <cell r="CM63" t="str">
            <v xml:space="preserve"> </v>
          </cell>
          <cell r="CN63" t="str">
            <v>Jour</v>
          </cell>
          <cell r="CO63" t="str">
            <v/>
          </cell>
          <cell r="CP63" t="str">
            <v/>
          </cell>
          <cell r="CQ63" t="str">
            <v>Inflation-linked</v>
          </cell>
          <cell r="CR63"/>
          <cell r="CS63">
            <v>1</v>
          </cell>
          <cell r="CT63">
            <v>1</v>
          </cell>
          <cell r="CU63" t="e">
            <v>#N/A</v>
          </cell>
          <cell r="CV63" t="e">
            <v>#N/A</v>
          </cell>
          <cell r="CW63" t="e">
            <v>#N/A</v>
          </cell>
          <cell r="CX63" t="e">
            <v>#N/A</v>
          </cell>
          <cell r="CY63" t="e">
            <v>#N/A</v>
          </cell>
        </row>
        <row r="64">
          <cell r="A64" t="str">
            <v>LU1184245659</v>
          </cell>
          <cell r="B64">
            <v>27008652</v>
          </cell>
          <cell r="C64" t="str">
            <v>Candriam Bonds Credit Opportunities R CHF H C</v>
          </cell>
          <cell r="D64">
            <v>43880</v>
          </cell>
          <cell r="E64">
            <v>0.72</v>
          </cell>
          <cell r="F64" t="b">
            <v>1</v>
          </cell>
          <cell r="G64" t="str">
            <v>Luxembourg</v>
          </cell>
          <cell r="H64" t="str">
            <v>CHF</v>
          </cell>
          <cell r="I64" t="str">
            <v>Fonds de placement</v>
          </cell>
          <cell r="J64" t="str">
            <v>Obligation</v>
          </cell>
          <cell r="K64">
            <v>44255</v>
          </cell>
          <cell r="L64">
            <v>2009.8708336</v>
          </cell>
          <cell r="M64" t="str">
            <v>Retained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/>
          </cell>
          <cell r="V64" t="str">
            <v>LU - SICAV - Parte 1</v>
          </cell>
          <cell r="W64" t="str">
            <v>Détermination des Prix Quotidien</v>
          </cell>
          <cell r="X64">
            <v>0</v>
          </cell>
          <cell r="Y64" t="str">
            <v>Fonds de placement</v>
          </cell>
          <cell r="AA64" t="str">
            <v>N</v>
          </cell>
          <cell r="AB64" t="str">
            <v>Obligations CHF</v>
          </cell>
          <cell r="AC64" t="str">
            <v>Obligations</v>
          </cell>
          <cell r="AD64" t="str">
            <v>Obligations CHF</v>
          </cell>
          <cell r="AE64" t="str">
            <v>Obligations Monde</v>
          </cell>
          <cell r="AF64" t="str">
            <v>Obligations Monde</v>
          </cell>
          <cell r="AG64" t="str">
            <v>L/S Credit</v>
          </cell>
          <cell r="AI64" t="str">
            <v>Gestion décorrélée</v>
          </cell>
          <cell r="AJ64" t="str">
            <v>Assimilables obligations</v>
          </cell>
          <cell r="AK64" t="str">
            <v>Obligations</v>
          </cell>
          <cell r="AL64" t="str">
            <v>Obligations Monde</v>
          </cell>
          <cell r="AM64" t="str">
            <v>Obligations étrangères hedged</v>
          </cell>
          <cell r="AO64" t="str">
            <v>Obligations CHF</v>
          </cell>
          <cell r="AP64" t="str">
            <v>Courbe Monde</v>
          </cell>
          <cell r="AQ64">
            <v>0.3</v>
          </cell>
          <cell r="AR64">
            <v>3.1600000000000003E-2</v>
          </cell>
          <cell r="AS64" t="str">
            <v/>
          </cell>
          <cell r="AT64">
            <v>8.3799999999999999E-2</v>
          </cell>
          <cell r="AU64">
            <v>0.4042</v>
          </cell>
          <cell r="AV64">
            <v>0.50560000000000005</v>
          </cell>
          <cell r="AW64">
            <v>1</v>
          </cell>
          <cell r="AX64">
            <v>1</v>
          </cell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>
            <v>1.47E-2</v>
          </cell>
          <cell r="BK64">
            <v>0.55530000000000002</v>
          </cell>
          <cell r="BL64">
            <v>4.0800000000000003E-2</v>
          </cell>
          <cell r="BM64">
            <v>4.4299999999999999E-2</v>
          </cell>
          <cell r="BN64">
            <v>0.30909999999999999</v>
          </cell>
          <cell r="BO64">
            <v>3.15E-2</v>
          </cell>
          <cell r="BP64"/>
          <cell r="BQ64"/>
          <cell r="BR64">
            <v>4.3E-3</v>
          </cell>
          <cell r="BS64"/>
          <cell r="BT64"/>
          <cell r="BU64"/>
          <cell r="BV64"/>
          <cell r="BW64">
            <v>0</v>
          </cell>
          <cell r="BX64">
            <v>1</v>
          </cell>
          <cell r="BY64" t="str">
            <v>Bloomberg Barclays MSCI US Liquid Corporates Sustainable Hedged to CHF Index</v>
          </cell>
          <cell r="BZ64" t="str">
            <v/>
          </cell>
          <cell r="CA64" t="str">
            <v/>
          </cell>
          <cell r="CB64" t="str">
            <v/>
          </cell>
          <cell r="CC64" t="str">
            <v/>
          </cell>
          <cell r="CD64"/>
          <cell r="CE64" t="str">
            <v/>
          </cell>
          <cell r="CF64" t="str">
            <v xml:space="preserve"> </v>
          </cell>
          <cell r="CG64" t="str">
            <v xml:space="preserve"> </v>
          </cell>
          <cell r="CH64" t="str">
            <v xml:space="preserve"> </v>
          </cell>
          <cell r="CI64" t="str">
            <v xml:space="preserve"> </v>
          </cell>
          <cell r="CJ64" t="str">
            <v xml:space="preserve"> </v>
          </cell>
          <cell r="CK64" t="str">
            <v xml:space="preserve"> </v>
          </cell>
          <cell r="CL64">
            <v>42674</v>
          </cell>
          <cell r="CM64" t="str">
            <v xml:space="preserve"> </v>
          </cell>
          <cell r="CN64" t="str">
            <v>Jour</v>
          </cell>
          <cell r="CO64" t="str">
            <v/>
          </cell>
          <cell r="CP64" t="str">
            <v/>
          </cell>
          <cell r="CQ64"/>
          <cell r="CR64"/>
          <cell r="CS64">
            <v>1</v>
          </cell>
          <cell r="CT64">
            <v>0.99999999999999989</v>
          </cell>
          <cell r="CU64" t="e">
            <v>#N/A</v>
          </cell>
          <cell r="CV64" t="e">
            <v>#N/A</v>
          </cell>
          <cell r="CW64" t="e">
            <v>#N/A</v>
          </cell>
          <cell r="CX64" t="e">
            <v>#N/A</v>
          </cell>
          <cell r="CY64" t="e">
            <v>#N/A</v>
          </cell>
          <cell r="CZ64" t="str">
            <v>X</v>
          </cell>
        </row>
        <row r="65">
          <cell r="A65" t="str">
            <v>CH0192241500</v>
          </cell>
          <cell r="B65">
            <v>19224150</v>
          </cell>
          <cell r="C65" t="str">
            <v>Swisscanto (CH) BF Resp Corporate hdg CHF GTH CHF</v>
          </cell>
          <cell r="D65">
            <v>44196</v>
          </cell>
          <cell r="E65">
            <v>0.4</v>
          </cell>
          <cell r="F65">
            <v>0</v>
          </cell>
          <cell r="G65" t="str">
            <v>Switzerland</v>
          </cell>
          <cell r="H65" t="str">
            <v>CHF</v>
          </cell>
          <cell r="I65" t="str">
            <v>Fonds de placement</v>
          </cell>
          <cell r="J65" t="str">
            <v>Obligation</v>
          </cell>
          <cell r="K65">
            <v>44255</v>
          </cell>
          <cell r="L65">
            <v>1666.499104</v>
          </cell>
          <cell r="M65" t="str">
            <v>Retained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 t="b">
            <v>1</v>
          </cell>
          <cell r="T65">
            <v>0</v>
          </cell>
          <cell r="U65" t="str">
            <v>GE</v>
          </cell>
          <cell r="V65" t="str">
            <v>CH - Effektenfonds</v>
          </cell>
          <cell r="W65" t="str">
            <v>Détermination des Prix Quotidien</v>
          </cell>
          <cell r="X65">
            <v>0</v>
          </cell>
          <cell r="Y65" t="str">
            <v>Fonds de placement</v>
          </cell>
          <cell r="AA65" t="str">
            <v>N</v>
          </cell>
          <cell r="AB65" t="str">
            <v>Obligations Monde</v>
          </cell>
          <cell r="AC65" t="str">
            <v>Obligations</v>
          </cell>
          <cell r="AD65" t="str">
            <v>Obligations Monde</v>
          </cell>
          <cell r="AE65" t="str">
            <v>Obligations Monde</v>
          </cell>
          <cell r="AF65" t="str">
            <v>Obligations Monde</v>
          </cell>
          <cell r="AI65" t="str">
            <v>Corporate</v>
          </cell>
          <cell r="AJ65" t="str">
            <v>Obligations</v>
          </cell>
          <cell r="AK65" t="str">
            <v>Obligations</v>
          </cell>
          <cell r="AL65" t="str">
            <v>Obligations Monde</v>
          </cell>
          <cell r="AM65" t="str">
            <v>Obligations étrangères hedged</v>
          </cell>
          <cell r="AO65" t="str">
            <v>Obligations Monde</v>
          </cell>
          <cell r="AP65" t="str">
            <v>Courbe Monde</v>
          </cell>
          <cell r="AQ65">
            <v>7.53</v>
          </cell>
          <cell r="AR65">
            <v>2.2700000000000001E-2</v>
          </cell>
          <cell r="AS65">
            <v>1.8700000000000001E-2</v>
          </cell>
          <cell r="AT65">
            <v>0.10100000000000001</v>
          </cell>
          <cell r="AU65">
            <v>0.313</v>
          </cell>
          <cell r="AV65">
            <v>0.48480000000000001</v>
          </cell>
          <cell r="AW65">
            <v>0.1012</v>
          </cell>
          <cell r="AX65">
            <v>1</v>
          </cell>
          <cell r="BJ65">
            <v>1.5800000000000002E-2</v>
          </cell>
          <cell r="BK65">
            <v>0.26469999999999999</v>
          </cell>
          <cell r="BL65">
            <v>3.5400000000000001E-2</v>
          </cell>
          <cell r="BN65">
            <v>0.64019999999999999</v>
          </cell>
          <cell r="BO65">
            <v>2.4799999999999999E-2</v>
          </cell>
          <cell r="BP65">
            <v>1.12E-2</v>
          </cell>
          <cell r="BQ65">
            <v>7.9000000000000008E-3</v>
          </cell>
          <cell r="BR65">
            <v>1</v>
          </cell>
          <cell r="BV65"/>
          <cell r="BW65">
            <v>1</v>
          </cell>
          <cell r="BX65">
            <v>1</v>
          </cell>
          <cell r="BY65" t="str">
            <v>ICE BofAML Global Corporate Index TR Hdged in CHF</v>
          </cell>
          <cell r="BZ65" t="str">
            <v>Courbe Monde Corporate MID</v>
          </cell>
          <cell r="CA65" t="str">
            <v>ICE BofAML Global Corporate Index TR Hdged in CHF</v>
          </cell>
          <cell r="CB65" t="str">
            <v>Courbe Monde Corporate MID</v>
          </cell>
          <cell r="CC65" t="str">
            <v>ACTIVE</v>
          </cell>
          <cell r="CD65" t="str">
            <v>COOBDHN SW Equity</v>
          </cell>
          <cell r="CE65" t="str">
            <v>LGCPTRCH INDEX</v>
          </cell>
          <cell r="CF65" t="str">
            <v xml:space="preserve"> </v>
          </cell>
          <cell r="CG65" t="str">
            <v xml:space="preserve"> </v>
          </cell>
          <cell r="CH65" t="str">
            <v xml:space="preserve"> </v>
          </cell>
          <cell r="CI65" t="str">
            <v xml:space="preserve"> </v>
          </cell>
          <cell r="CJ65" t="str">
            <v xml:space="preserve"> </v>
          </cell>
          <cell r="CK65" t="str">
            <v xml:space="preserve"> </v>
          </cell>
          <cell r="CL65">
            <v>43555</v>
          </cell>
          <cell r="CM65" t="str">
            <v xml:space="preserve"> </v>
          </cell>
          <cell r="CN65" t="str">
            <v>Jour</v>
          </cell>
          <cell r="CO65" t="str">
            <v/>
          </cell>
          <cell r="CP65" t="str">
            <v/>
          </cell>
          <cell r="CQ65"/>
          <cell r="CR65"/>
          <cell r="CS65">
            <v>1</v>
          </cell>
          <cell r="CT65">
            <v>1</v>
          </cell>
          <cell r="CU65" t="e">
            <v>#N/A</v>
          </cell>
          <cell r="CV65" t="e">
            <v>#N/A</v>
          </cell>
          <cell r="CW65" t="e">
            <v>#N/A</v>
          </cell>
          <cell r="CX65" t="e">
            <v>#N/A</v>
          </cell>
          <cell r="CY65" t="e">
            <v>#N/A</v>
          </cell>
          <cell r="CZ65" t="str">
            <v>X</v>
          </cell>
        </row>
        <row r="66">
          <cell r="A66" t="str">
            <v>LU0866296667</v>
          </cell>
          <cell r="B66">
            <v>20253013</v>
          </cell>
          <cell r="C66" t="str">
            <v>Swisscanto (LU) EF Syst Resp Slcn Intl GT</v>
          </cell>
          <cell r="D66">
            <v>44196</v>
          </cell>
          <cell r="E66">
            <v>0.74</v>
          </cell>
          <cell r="F66" t="b">
            <v>1</v>
          </cell>
          <cell r="G66" t="str">
            <v>Luxembourg</v>
          </cell>
          <cell r="H66" t="str">
            <v>CHF</v>
          </cell>
          <cell r="I66" t="str">
            <v>Fonds de placement</v>
          </cell>
          <cell r="J66" t="str">
            <v>Actions</v>
          </cell>
          <cell r="K66">
            <v>44255</v>
          </cell>
          <cell r="L66">
            <v>92.008757000000003</v>
          </cell>
          <cell r="M66" t="str">
            <v>Retained</v>
          </cell>
          <cell r="N66">
            <v>0</v>
          </cell>
          <cell r="O66" t="b">
            <v>1</v>
          </cell>
          <cell r="P66" t="b">
            <v>1</v>
          </cell>
          <cell r="Q66" t="b">
            <v>1</v>
          </cell>
          <cell r="R66" t="b">
            <v>1</v>
          </cell>
          <cell r="S66" t="b">
            <v>1</v>
          </cell>
          <cell r="T66" t="b">
            <v>1</v>
          </cell>
          <cell r="U66" t="str">
            <v>FR-IT-NE-SP-GE-UK</v>
          </cell>
          <cell r="V66" t="str">
            <v>LU - FCP - Parte 1</v>
          </cell>
          <cell r="W66" t="str">
            <v>Détermination des Prix Quotidien</v>
          </cell>
          <cell r="X66">
            <v>0</v>
          </cell>
          <cell r="Y66" t="str">
            <v>Fonds de placement</v>
          </cell>
          <cell r="AA66" t="str">
            <v>N</v>
          </cell>
          <cell r="AB66" t="str">
            <v>Actions Monde</v>
          </cell>
          <cell r="AC66" t="str">
            <v>Actions</v>
          </cell>
          <cell r="AD66" t="str">
            <v>Actions Monde</v>
          </cell>
          <cell r="AE66" t="str">
            <v>Actions Monde</v>
          </cell>
          <cell r="AF66" t="str">
            <v>Actions Monde</v>
          </cell>
          <cell r="AG66" t="str">
            <v>Traditionnel</v>
          </cell>
          <cell r="AI66" t="str">
            <v>Actions</v>
          </cell>
          <cell r="AJ66" t="str">
            <v>Actions</v>
          </cell>
          <cell r="AK66" t="str">
            <v>Actions</v>
          </cell>
          <cell r="AL66" t="str">
            <v>Actions Monde</v>
          </cell>
          <cell r="AM66" t="str">
            <v>Actions étrangères</v>
          </cell>
          <cell r="AO66" t="str">
            <v>Actions Monde</v>
          </cell>
          <cell r="AP66" t="str">
            <v>Monde</v>
          </cell>
          <cell r="AQ66">
            <v>9.91</v>
          </cell>
          <cell r="AR66">
            <v>1.37E-2</v>
          </cell>
          <cell r="AS66" t="str">
            <v/>
          </cell>
          <cell r="AT66">
            <v>0.60299999999999998</v>
          </cell>
          <cell r="AU66">
            <v>2.0199999999999999E-2</v>
          </cell>
          <cell r="AV66">
            <v>0.37680000000000002</v>
          </cell>
          <cell r="AX66">
            <v>1.8599999999999998E-2</v>
          </cell>
          <cell r="AY66">
            <v>0.1106</v>
          </cell>
          <cell r="AZ66">
            <v>3.5700000000000003E-2</v>
          </cell>
          <cell r="BA66">
            <v>1.7000000000000001E-2</v>
          </cell>
          <cell r="BB66">
            <v>0.56669999999999998</v>
          </cell>
          <cell r="BC66">
            <v>3.7999999999999999E-2</v>
          </cell>
          <cell r="BD66">
            <v>1.5900000000000001E-2</v>
          </cell>
          <cell r="BE66">
            <v>0.15060000000000001</v>
          </cell>
          <cell r="BI66">
            <v>4.6899999999999997E-2</v>
          </cell>
          <cell r="BJ66">
            <v>1.8599999999999998E-2</v>
          </cell>
          <cell r="BK66">
            <v>0.1106</v>
          </cell>
          <cell r="BL66">
            <v>3.5700000000000003E-2</v>
          </cell>
          <cell r="BM66">
            <v>1.7000000000000001E-2</v>
          </cell>
          <cell r="BN66">
            <v>0.56669999999999998</v>
          </cell>
          <cell r="BO66">
            <v>3.7999999999999999E-2</v>
          </cell>
          <cell r="BP66">
            <v>0.15060000000000001</v>
          </cell>
          <cell r="BQ66">
            <v>4.2099999999999999E-2</v>
          </cell>
          <cell r="BR66">
            <v>2.07E-2</v>
          </cell>
          <cell r="BV66"/>
          <cell r="BW66">
            <v>0</v>
          </cell>
          <cell r="BX66"/>
          <cell r="BY66" t="str">
            <v>Barclays Euro Government Bond 10-15 Yr</v>
          </cell>
          <cell r="BZ66" t="str">
            <v/>
          </cell>
          <cell r="CA66" t="str">
            <v/>
          </cell>
          <cell r="CB66" t="str">
            <v/>
          </cell>
          <cell r="CC66" t="str">
            <v/>
          </cell>
          <cell r="CD66"/>
          <cell r="CE66" t="str">
            <v/>
          </cell>
          <cell r="CF66" t="str">
            <v xml:space="preserve"> </v>
          </cell>
          <cell r="CG66" t="str">
            <v xml:space="preserve"> </v>
          </cell>
          <cell r="CH66" t="str">
            <v xml:space="preserve"> </v>
          </cell>
          <cell r="CI66" t="str">
            <v xml:space="preserve"> </v>
          </cell>
          <cell r="CJ66" t="str">
            <v xml:space="preserve"> </v>
          </cell>
          <cell r="CK66" t="str">
            <v xml:space="preserve"> </v>
          </cell>
          <cell r="CL66"/>
          <cell r="CM66" t="str">
            <v xml:space="preserve"> </v>
          </cell>
          <cell r="CN66" t="str">
            <v>Jour</v>
          </cell>
          <cell r="CO66" t="str">
            <v/>
          </cell>
          <cell r="CP66" t="str">
            <v/>
          </cell>
          <cell r="CQ66"/>
          <cell r="CR66"/>
          <cell r="CS66">
            <v>1</v>
          </cell>
          <cell r="CT66">
            <v>1</v>
          </cell>
          <cell r="CU66" t="e">
            <v>#N/A</v>
          </cell>
          <cell r="CV66" t="e">
            <v>#N/A</v>
          </cell>
          <cell r="CW66" t="e">
            <v>#N/A</v>
          </cell>
          <cell r="CX66" t="e">
            <v>#N/A</v>
          </cell>
          <cell r="CY66" t="e">
            <v>#N/A</v>
          </cell>
        </row>
        <row r="67">
          <cell r="A67" t="str">
            <v>CH0214985100</v>
          </cell>
          <cell r="B67">
            <v>21498510</v>
          </cell>
          <cell r="C67" t="str">
            <v>CSIF (CH) Bond Aggregate Global exCHF 1-5 Blue QBH</v>
          </cell>
          <cell r="D67">
            <v>43890</v>
          </cell>
          <cell r="E67">
            <v>0.2054</v>
          </cell>
          <cell r="F67">
            <v>0</v>
          </cell>
          <cell r="G67" t="str">
            <v>Switzerland</v>
          </cell>
          <cell r="H67" t="str">
            <v>CHF</v>
          </cell>
          <cell r="I67" t="str">
            <v>Fonds de placement</v>
          </cell>
          <cell r="J67" t="str">
            <v>Obligation</v>
          </cell>
          <cell r="K67">
            <v>44255</v>
          </cell>
          <cell r="L67">
            <v>285.6139</v>
          </cell>
          <cell r="M67" t="str">
            <v>Retained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/>
          </cell>
          <cell r="V67" t="str">
            <v>CH - Uebrige Fds tradit. Anl.</v>
          </cell>
          <cell r="W67" t="str">
            <v>Détermination des Prix Quotidien</v>
          </cell>
          <cell r="X67" t="str">
            <v>Optimized</v>
          </cell>
          <cell r="Y67" t="str">
            <v>Fonds de placement</v>
          </cell>
          <cell r="AA67" t="str">
            <v>N</v>
          </cell>
          <cell r="AB67" t="str">
            <v>Obligations Monde</v>
          </cell>
          <cell r="AC67" t="str">
            <v>Obligations</v>
          </cell>
          <cell r="AD67" t="str">
            <v>Obligations Monde</v>
          </cell>
          <cell r="AE67" t="str">
            <v>Obligations Monde</v>
          </cell>
          <cell r="AF67" t="str">
            <v>Obligations Monde</v>
          </cell>
          <cell r="AG67" t="str">
            <v>Traditionnel</v>
          </cell>
          <cell r="AI67" t="str">
            <v>Aggregate</v>
          </cell>
          <cell r="AJ67" t="str">
            <v>Obligations</v>
          </cell>
          <cell r="AK67" t="str">
            <v>Obligations</v>
          </cell>
          <cell r="AL67" t="str">
            <v>Obligations Monde</v>
          </cell>
          <cell r="AM67" t="str">
            <v>Obligations étrangères hedged</v>
          </cell>
          <cell r="AO67" t="str">
            <v>Obligations Monde</v>
          </cell>
          <cell r="AP67" t="str">
            <v>Courbe Monde</v>
          </cell>
          <cell r="AQ67">
            <v>2.83</v>
          </cell>
          <cell r="AR67">
            <v>6.3E-3</v>
          </cell>
          <cell r="AS67">
            <v>4.2459999999999998E-3</v>
          </cell>
          <cell r="AT67">
            <v>0.55969999999999998</v>
          </cell>
          <cell r="AU67">
            <v>0.2999</v>
          </cell>
          <cell r="AV67">
            <v>0.14030000000000001</v>
          </cell>
          <cell r="AW67">
            <v>1E-4</v>
          </cell>
          <cell r="AX67">
            <v>1</v>
          </cell>
          <cell r="AY67">
            <v>1</v>
          </cell>
          <cell r="BJ67">
            <v>0</v>
          </cell>
          <cell r="BK67">
            <v>0.22189999999999999</v>
          </cell>
          <cell r="BL67">
            <v>3.1099999999999999E-2</v>
          </cell>
          <cell r="BM67">
            <v>1.7600000000000001E-2</v>
          </cell>
          <cell r="BN67">
            <v>0.46739999999999998</v>
          </cell>
          <cell r="BO67">
            <v>2.81E-2</v>
          </cell>
          <cell r="BP67">
            <v>0.1103</v>
          </cell>
          <cell r="BQ67">
            <v>1.6299999999999999E-2</v>
          </cell>
          <cell r="BR67">
            <v>0.10730000000000001</v>
          </cell>
          <cell r="BT67">
            <v>1.8E-3</v>
          </cell>
          <cell r="BU67">
            <v>2.0000000000000001E-4</v>
          </cell>
          <cell r="BV67"/>
          <cell r="BW67">
            <v>0.64649999999999996</v>
          </cell>
          <cell r="BX67">
            <v>0.35349999999999998</v>
          </cell>
          <cell r="BY67">
            <v>0</v>
          </cell>
          <cell r="BZ67"/>
          <cell r="CA67" t="str">
            <v>Bloomberg Barclays Global Aggregate ex CHF 1-5y (TR)</v>
          </cell>
          <cell r="CB67" t="str">
            <v>Courbe Monde Aggregate SHORT</v>
          </cell>
          <cell r="CC67" t="str">
            <v>INDICIELLE</v>
          </cell>
          <cell r="CD67" t="str">
            <v>CSB15FH SW Equity</v>
          </cell>
          <cell r="CE67" t="str">
            <v>BXCHTRCH INDEX</v>
          </cell>
          <cell r="CF67" t="str">
            <v xml:space="preserve"> </v>
          </cell>
          <cell r="CG67" t="str">
            <v xml:space="preserve"> </v>
          </cell>
          <cell r="CH67" t="str">
            <v xml:space="preserve"> </v>
          </cell>
          <cell r="CI67" t="str">
            <v xml:space="preserve"> </v>
          </cell>
          <cell r="CJ67" t="str">
            <v>X</v>
          </cell>
          <cell r="CK67" t="str">
            <v>X</v>
          </cell>
          <cell r="CL67" t="str">
            <v>MAJ AUTO</v>
          </cell>
          <cell r="CM67" t="str">
            <v xml:space="preserve"> </v>
          </cell>
          <cell r="CN67" t="str">
            <v>Jour</v>
          </cell>
          <cell r="CO67" t="str">
            <v>Obligations</v>
          </cell>
          <cell r="CP67" t="str">
            <v/>
          </cell>
          <cell r="CQ67"/>
          <cell r="CR67"/>
          <cell r="CS67">
            <v>1</v>
          </cell>
          <cell r="CT67">
            <v>1</v>
          </cell>
          <cell r="CU67" t="e">
            <v>#N/A</v>
          </cell>
          <cell r="CV67" t="e">
            <v>#N/A</v>
          </cell>
          <cell r="CW67" t="e">
            <v>#N/A</v>
          </cell>
          <cell r="CX67" t="e">
            <v>#N/A</v>
          </cell>
          <cell r="CY67" t="e">
            <v>#N/A</v>
          </cell>
        </row>
        <row r="68">
          <cell r="A68" t="str">
            <v>IE00BFYB7576</v>
          </cell>
          <cell r="B68">
            <v>48507349</v>
          </cell>
          <cell r="C68" t="str">
            <v>iShares Gl Aggrt 1-5 Year Bd Idx Inst CHF Hdg Dist</v>
          </cell>
          <cell r="D68">
            <v>43861</v>
          </cell>
          <cell r="E68">
            <v>0.24</v>
          </cell>
          <cell r="F68" t="b">
            <v>1</v>
          </cell>
          <cell r="G68" t="str">
            <v>Ireland</v>
          </cell>
          <cell r="H68" t="str">
            <v>CHF</v>
          </cell>
          <cell r="I68" t="str">
            <v>Fonds de placement</v>
          </cell>
          <cell r="J68" t="str">
            <v>Obligation</v>
          </cell>
          <cell r="K68">
            <v>44255</v>
          </cell>
          <cell r="L68">
            <v>1307.3008072</v>
          </cell>
          <cell r="M68" t="str">
            <v>Paid</v>
          </cell>
          <cell r="N68">
            <v>0</v>
          </cell>
          <cell r="O68" t="b">
            <v>1</v>
          </cell>
          <cell r="P68" t="b">
            <v>1</v>
          </cell>
          <cell r="Q68" t="b">
            <v>1</v>
          </cell>
          <cell r="R68" t="b">
            <v>1</v>
          </cell>
          <cell r="S68">
            <v>0</v>
          </cell>
          <cell r="T68" t="b">
            <v>1</v>
          </cell>
          <cell r="U68" t="str">
            <v>FR-IT-NE-SP-UK</v>
          </cell>
          <cell r="V68" t="str">
            <v>ICVC</v>
          </cell>
          <cell r="W68" t="str">
            <v>Détermination des Prix Quotidien</v>
          </cell>
          <cell r="X68" t="str">
            <v>Optimized</v>
          </cell>
          <cell r="Y68" t="str">
            <v>Fonds de placement</v>
          </cell>
          <cell r="AA68" t="str">
            <v>N</v>
          </cell>
          <cell r="AB68" t="str">
            <v>Obligations Monde</v>
          </cell>
          <cell r="AC68" t="str">
            <v>Obligations</v>
          </cell>
          <cell r="AD68" t="str">
            <v>Obligations Monde</v>
          </cell>
          <cell r="AE68" t="str">
            <v>Obligations Monde</v>
          </cell>
          <cell r="AF68" t="str">
            <v>Obligations Monde</v>
          </cell>
          <cell r="AG68" t="str">
            <v>Traditionnel</v>
          </cell>
          <cell r="AI68" t="str">
            <v>Aggregate</v>
          </cell>
          <cell r="AJ68" t="str">
            <v>Obligations</v>
          </cell>
          <cell r="AK68" t="str">
            <v>Obligations</v>
          </cell>
          <cell r="AL68" t="str">
            <v>Obligations Monde</v>
          </cell>
          <cell r="AM68" t="str">
            <v>Obligations étrangères hedged</v>
          </cell>
          <cell r="AO68" t="str">
            <v>Obligations Monde</v>
          </cell>
          <cell r="AP68" t="str">
            <v>Courbe Monde</v>
          </cell>
          <cell r="AQ68">
            <v>2.83</v>
          </cell>
          <cell r="AR68">
            <v>6.3E-3</v>
          </cell>
          <cell r="AS68">
            <v>3.9000000000000003E-3</v>
          </cell>
          <cell r="AT68">
            <v>0.55969999999999998</v>
          </cell>
          <cell r="AU68">
            <v>0.2999</v>
          </cell>
          <cell r="AV68">
            <v>0.14030000000000001</v>
          </cell>
          <cell r="AW68">
            <v>1E-4</v>
          </cell>
          <cell r="AX68">
            <v>1</v>
          </cell>
          <cell r="BB68">
            <v>1</v>
          </cell>
          <cell r="BJ68">
            <v>0</v>
          </cell>
          <cell r="BK68">
            <v>0.22189999999999999</v>
          </cell>
          <cell r="BL68">
            <v>3.1099999999999999E-2</v>
          </cell>
          <cell r="BM68">
            <v>1.7600000000000001E-2</v>
          </cell>
          <cell r="BN68">
            <v>0.46739999999999998</v>
          </cell>
          <cell r="BO68">
            <v>2.81E-2</v>
          </cell>
          <cell r="BP68">
            <v>0.1103</v>
          </cell>
          <cell r="BQ68">
            <v>1.6299999999999999E-2</v>
          </cell>
          <cell r="BR68">
            <v>0.10730000000000001</v>
          </cell>
          <cell r="BT68"/>
          <cell r="BU68"/>
          <cell r="BV68"/>
          <cell r="BW68">
            <v>0.64649999999999996</v>
          </cell>
          <cell r="BX68">
            <v>0.35349999999999998</v>
          </cell>
          <cell r="BY68">
            <v>0.1</v>
          </cell>
          <cell r="BZ68" t="str">
            <v>inferieur</v>
          </cell>
          <cell r="CA68" t="str">
            <v>Bloomberg Barclays Global Aggregate  1-5y (TR)</v>
          </cell>
          <cell r="CB68" t="str">
            <v>Courbe Monde Aggregate SHORT</v>
          </cell>
          <cell r="CC68" t="str">
            <v>INDICIELLE</v>
          </cell>
          <cell r="CD68" t="str">
            <v>IGA15IC ID Equity</v>
          </cell>
          <cell r="CE68" t="str">
            <v>BXCHTRCH INDEX</v>
          </cell>
          <cell r="CF68" t="str">
            <v xml:space="preserve"> </v>
          </cell>
          <cell r="CG68" t="str">
            <v xml:space="preserve"> </v>
          </cell>
          <cell r="CH68" t="str">
            <v xml:space="preserve"> </v>
          </cell>
          <cell r="CI68" t="str">
            <v xml:space="preserve"> </v>
          </cell>
          <cell r="CJ68" t="str">
            <v>X</v>
          </cell>
          <cell r="CK68" t="str">
            <v xml:space="preserve"> </v>
          </cell>
          <cell r="CL68" t="str">
            <v>MAJ AUTO</v>
          </cell>
          <cell r="CM68" t="str">
            <v xml:space="preserve"> </v>
          </cell>
          <cell r="CN68" t="str">
            <v>Jour</v>
          </cell>
          <cell r="CO68" t="str">
            <v>Obligations</v>
          </cell>
          <cell r="CP68" t="str">
            <v>2. bonds</v>
          </cell>
          <cell r="CQ68"/>
          <cell r="CR68"/>
          <cell r="CS68">
            <v>1</v>
          </cell>
          <cell r="CT68">
            <v>1</v>
          </cell>
          <cell r="CU68" t="str">
            <v>IE00BFYB7576</v>
          </cell>
          <cell r="CV68" t="e">
            <v>#N/A</v>
          </cell>
          <cell r="CW68" t="e">
            <v>#N/A</v>
          </cell>
          <cell r="CX68" t="e">
            <v>#N/A</v>
          </cell>
          <cell r="CY68" t="e">
            <v>#N/A</v>
          </cell>
        </row>
        <row r="69">
          <cell r="A69" t="str">
            <v>IE00BF2MW353</v>
          </cell>
          <cell r="B69">
            <v>39594630</v>
          </cell>
          <cell r="C69" t="str">
            <v>iShares Gl Aggrt 1-5Year Bd Idx(IE) D USD Dist</v>
          </cell>
          <cell r="D69">
            <v>43861</v>
          </cell>
          <cell r="E69">
            <v>0.15</v>
          </cell>
          <cell r="F69" t="b">
            <v>1</v>
          </cell>
          <cell r="G69" t="str">
            <v>Ireland</v>
          </cell>
          <cell r="H69" t="str">
            <v>USD</v>
          </cell>
          <cell r="I69" t="str">
            <v>Fonds de placement</v>
          </cell>
          <cell r="J69" t="str">
            <v>Obligation</v>
          </cell>
          <cell r="K69">
            <v>44255</v>
          </cell>
          <cell r="L69">
            <v>1307.3008072</v>
          </cell>
          <cell r="M69" t="str">
            <v>Paid</v>
          </cell>
          <cell r="N69">
            <v>0</v>
          </cell>
          <cell r="O69" t="b">
            <v>1</v>
          </cell>
          <cell r="P69" t="b">
            <v>1</v>
          </cell>
          <cell r="Q69" t="b">
            <v>1</v>
          </cell>
          <cell r="R69" t="b">
            <v>1</v>
          </cell>
          <cell r="S69">
            <v>0</v>
          </cell>
          <cell r="T69" t="b">
            <v>1</v>
          </cell>
          <cell r="U69" t="str">
            <v>FR-IT-NE-SP-UK</v>
          </cell>
          <cell r="V69" t="str">
            <v>ICVC</v>
          </cell>
          <cell r="W69" t="str">
            <v>Détermination des Prix Quotidien</v>
          </cell>
          <cell r="X69" t="str">
            <v>Optimized</v>
          </cell>
          <cell r="Y69" t="str">
            <v>Fonds de placement</v>
          </cell>
          <cell r="AA69" t="str">
            <v>N</v>
          </cell>
          <cell r="AB69" t="str">
            <v>Obligations Monde</v>
          </cell>
          <cell r="AC69" t="str">
            <v>Obligations</v>
          </cell>
          <cell r="AD69" t="str">
            <v>Obligations Monde</v>
          </cell>
          <cell r="AE69" t="str">
            <v>Obligations Monde</v>
          </cell>
          <cell r="AF69" t="str">
            <v>Obligations Monde</v>
          </cell>
          <cell r="AG69" t="str">
            <v>Traditionnel</v>
          </cell>
          <cell r="AI69" t="str">
            <v>Aggregate</v>
          </cell>
          <cell r="AJ69" t="str">
            <v>Obligations</v>
          </cell>
          <cell r="AK69" t="str">
            <v>Obligations</v>
          </cell>
          <cell r="AL69" t="str">
            <v>Obligations Monde</v>
          </cell>
          <cell r="AM69" t="str">
            <v>Obligations étrangères</v>
          </cell>
          <cell r="AO69" t="str">
            <v>Obligations Monde</v>
          </cell>
          <cell r="AP69" t="str">
            <v>Courbe Monde</v>
          </cell>
          <cell r="AQ69">
            <v>2.75</v>
          </cell>
          <cell r="AR69">
            <v>0.01</v>
          </cell>
          <cell r="AS69">
            <v>8.5000000000000006E-3</v>
          </cell>
          <cell r="AT69">
            <v>0.62150000000000005</v>
          </cell>
          <cell r="AU69">
            <v>0.24149999999999999</v>
          </cell>
          <cell r="AV69">
            <v>0.13739999999999999</v>
          </cell>
          <cell r="AW69">
            <v>0</v>
          </cell>
          <cell r="AX69">
            <v>2.1700000000000001E-2</v>
          </cell>
          <cell r="AY69">
            <v>0.23910000000000001</v>
          </cell>
          <cell r="AZ69">
            <v>2.86E-2</v>
          </cell>
          <cell r="BA69">
            <v>1.6500000000000001E-2</v>
          </cell>
          <cell r="BB69">
            <v>0.48039999999999999</v>
          </cell>
          <cell r="BC69">
            <v>2.5100000000000001E-2</v>
          </cell>
          <cell r="BD69">
            <v>8.8000000000000005E-3</v>
          </cell>
          <cell r="BE69">
            <v>0.1356</v>
          </cell>
          <cell r="BF69">
            <v>3.5000000000000001E-3</v>
          </cell>
          <cell r="BG69">
            <v>1.1999999999999999E-3</v>
          </cell>
          <cell r="BH69">
            <v>1.6999999999999999E-3</v>
          </cell>
          <cell r="BI69">
            <v>3.78E-2</v>
          </cell>
          <cell r="BJ69">
            <v>2.1700000000000001E-2</v>
          </cell>
          <cell r="BK69">
            <v>0.23910000000000001</v>
          </cell>
          <cell r="BL69">
            <v>2.86E-2</v>
          </cell>
          <cell r="BM69">
            <v>1.6500000000000001E-2</v>
          </cell>
          <cell r="BN69">
            <v>0.48039999999999999</v>
          </cell>
          <cell r="BO69">
            <v>2.5100000000000001E-2</v>
          </cell>
          <cell r="BP69">
            <v>0.1356</v>
          </cell>
          <cell r="BQ69">
            <v>1.52E-2</v>
          </cell>
          <cell r="BR69">
            <v>3.78E-2</v>
          </cell>
          <cell r="BT69">
            <v>0</v>
          </cell>
          <cell r="BU69">
            <v>0</v>
          </cell>
          <cell r="BV69"/>
          <cell r="BW69">
            <v>0.64649999999999996</v>
          </cell>
          <cell r="BX69">
            <v>0.35349999999999998</v>
          </cell>
          <cell r="BY69">
            <v>0</v>
          </cell>
          <cell r="BZ69"/>
          <cell r="CA69" t="str">
            <v>Bloomberg Barclays Global Aggregate  1-5y (TR)</v>
          </cell>
          <cell r="CB69" t="str">
            <v>Courbe Monde Aggregate SHORT</v>
          </cell>
          <cell r="CC69" t="str">
            <v>INDICIELLE</v>
          </cell>
          <cell r="CD69"/>
          <cell r="CE69"/>
          <cell r="CF69" t="str">
            <v xml:space="preserve"> </v>
          </cell>
          <cell r="CG69" t="str">
            <v xml:space="preserve"> </v>
          </cell>
          <cell r="CH69" t="str">
            <v xml:space="preserve"> </v>
          </cell>
          <cell r="CI69" t="str">
            <v xml:space="preserve"> </v>
          </cell>
          <cell r="CJ69" t="str">
            <v xml:space="preserve"> </v>
          </cell>
          <cell r="CK69" t="str">
            <v xml:space="preserve"> </v>
          </cell>
          <cell r="CL69"/>
          <cell r="CM69" t="str">
            <v xml:space="preserve"> </v>
          </cell>
          <cell r="CN69" t="str">
            <v>Jour</v>
          </cell>
          <cell r="CO69" t="str">
            <v/>
          </cell>
          <cell r="CP69" t="str">
            <v/>
          </cell>
          <cell r="CQ69"/>
          <cell r="CR69"/>
          <cell r="CS69">
            <v>1</v>
          </cell>
          <cell r="CT69">
            <v>1</v>
          </cell>
          <cell r="CU69" t="e">
            <v>#N/A</v>
          </cell>
          <cell r="CV69" t="e">
            <v>#N/A</v>
          </cell>
          <cell r="CW69" t="e">
            <v>#N/A</v>
          </cell>
          <cell r="CX69" t="e">
            <v>#N/A</v>
          </cell>
          <cell r="CY69" t="e">
            <v>#N/A</v>
          </cell>
        </row>
        <row r="70">
          <cell r="A70" t="str">
            <v>CH0025616829</v>
          </cell>
          <cell r="B70">
            <v>2561682</v>
          </cell>
          <cell r="C70" t="str">
            <v>Swisscanto (CH) BF Resp Corporate hdg CHF DAH CHF</v>
          </cell>
          <cell r="D70">
            <v>44196</v>
          </cell>
          <cell r="E70">
            <v>0.5</v>
          </cell>
          <cell r="F70">
            <v>0</v>
          </cell>
          <cell r="G70" t="str">
            <v>Switzerland</v>
          </cell>
          <cell r="H70" t="str">
            <v>CHF</v>
          </cell>
          <cell r="I70" t="str">
            <v>Fonds de placement</v>
          </cell>
          <cell r="J70" t="str">
            <v>Obligation</v>
          </cell>
          <cell r="K70">
            <v>44255</v>
          </cell>
          <cell r="L70">
            <v>1666.499104</v>
          </cell>
          <cell r="M70" t="str">
            <v>Paid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 t="b">
            <v>1</v>
          </cell>
          <cell r="T70">
            <v>0</v>
          </cell>
          <cell r="U70" t="str">
            <v>GE</v>
          </cell>
          <cell r="V70" t="str">
            <v>CH - Effektenfonds</v>
          </cell>
          <cell r="W70" t="str">
            <v>Détermination des Prix Quotidien</v>
          </cell>
          <cell r="X70">
            <v>0</v>
          </cell>
          <cell r="Y70" t="str">
            <v>Fonds de placement</v>
          </cell>
          <cell r="AA70" t="str">
            <v>N</v>
          </cell>
          <cell r="AB70" t="str">
            <v>Obligations Monde</v>
          </cell>
          <cell r="AC70" t="str">
            <v>Obligations</v>
          </cell>
          <cell r="AD70" t="str">
            <v>Obligations Monde</v>
          </cell>
          <cell r="AE70" t="str">
            <v>Obligations Monde</v>
          </cell>
          <cell r="AF70" t="str">
            <v>Obligations Monde</v>
          </cell>
          <cell r="AI70" t="str">
            <v>Corporate</v>
          </cell>
          <cell r="AJ70" t="str">
            <v>Obligations</v>
          </cell>
          <cell r="AK70" t="str">
            <v>Obligations</v>
          </cell>
          <cell r="AL70" t="str">
            <v>Obligations Monde</v>
          </cell>
          <cell r="AM70" t="str">
            <v>Obligations étrangères hedged</v>
          </cell>
          <cell r="AN70">
            <v>1</v>
          </cell>
          <cell r="AO70" t="str">
            <v>Obligations Monde</v>
          </cell>
          <cell r="AP70" t="str">
            <v>Courbe Monde</v>
          </cell>
          <cell r="AQ70">
            <v>5.71</v>
          </cell>
          <cell r="AR70">
            <v>3.9199999999999999E-2</v>
          </cell>
          <cell r="AS70">
            <v>3.4200000000000001E-2</v>
          </cell>
          <cell r="AT70">
            <v>0.13289999999999999</v>
          </cell>
          <cell r="AU70">
            <v>0.3407</v>
          </cell>
          <cell r="AV70">
            <v>0.43140000000000001</v>
          </cell>
          <cell r="AW70">
            <v>9.5000000000000001E-2</v>
          </cell>
          <cell r="AX70">
            <v>1</v>
          </cell>
          <cell r="AY70">
            <v>1</v>
          </cell>
          <cell r="BJ70">
            <v>2.5700000000000001E-2</v>
          </cell>
          <cell r="BK70">
            <v>0.24610000000000001</v>
          </cell>
          <cell r="BL70">
            <v>4.0599999999999997E-2</v>
          </cell>
          <cell r="BN70">
            <v>0.64100000000000001</v>
          </cell>
          <cell r="BO70">
            <v>2.5600000000000001E-2</v>
          </cell>
          <cell r="BP70">
            <v>1.2500000000000001E-2</v>
          </cell>
          <cell r="BQ70">
            <v>8.5000000000000006E-3</v>
          </cell>
          <cell r="BV70"/>
          <cell r="BW70">
            <v>1</v>
          </cell>
          <cell r="BX70">
            <v>1</v>
          </cell>
          <cell r="BY70" t="str">
            <v>ICE BofAML Global Corporate Index TR Hdged in CHF</v>
          </cell>
          <cell r="BZ70" t="str">
            <v>Courbe Monde Corporate MID</v>
          </cell>
          <cell r="CA70" t="str">
            <v>ICE BofAML Global Corporate Index TR Hdged in CHF</v>
          </cell>
          <cell r="CB70" t="str">
            <v>Courbe Monde Corporate MID</v>
          </cell>
          <cell r="CC70" t="str">
            <v/>
          </cell>
          <cell r="CD70"/>
          <cell r="CE70" t="str">
            <v/>
          </cell>
          <cell r="CF70" t="str">
            <v xml:space="preserve"> </v>
          </cell>
          <cell r="CG70" t="str">
            <v xml:space="preserve"> </v>
          </cell>
          <cell r="CH70" t="str">
            <v xml:space="preserve"> </v>
          </cell>
          <cell r="CI70" t="str">
            <v xml:space="preserve"> </v>
          </cell>
          <cell r="CJ70" t="str">
            <v xml:space="preserve"> </v>
          </cell>
          <cell r="CK70" t="str">
            <v xml:space="preserve"> </v>
          </cell>
          <cell r="CL70">
            <v>42734</v>
          </cell>
          <cell r="CM70" t="str">
            <v xml:space="preserve"> </v>
          </cell>
          <cell r="CN70" t="str">
            <v>Jour</v>
          </cell>
          <cell r="CO70" t="str">
            <v/>
          </cell>
          <cell r="CP70" t="str">
            <v/>
          </cell>
          <cell r="CQ70"/>
          <cell r="CR70"/>
          <cell r="CS70">
            <v>1</v>
          </cell>
          <cell r="CT70">
            <v>0.99999999999999989</v>
          </cell>
          <cell r="CU70" t="e">
            <v>#N/A</v>
          </cell>
          <cell r="CV70" t="e">
            <v>#N/A</v>
          </cell>
          <cell r="CW70" t="e">
            <v>#N/A</v>
          </cell>
          <cell r="CX70" t="e">
            <v>#N/A</v>
          </cell>
          <cell r="CY70" t="e">
            <v>#N/A</v>
          </cell>
          <cell r="CZ70" t="str">
            <v>X</v>
          </cell>
        </row>
        <row r="71">
          <cell r="A71" t="str">
            <v>IE00B44Z5B48</v>
          </cell>
          <cell r="B71">
            <v>12930745</v>
          </cell>
          <cell r="C71" t="str">
            <v>SPDR MSCI ACWI UCITS ETF</v>
          </cell>
          <cell r="D71">
            <v>44196</v>
          </cell>
          <cell r="E71">
            <v>0.4</v>
          </cell>
          <cell r="F71" t="b">
            <v>1</v>
          </cell>
          <cell r="G71" t="str">
            <v>Ireland</v>
          </cell>
          <cell r="H71" t="str">
            <v>USD</v>
          </cell>
          <cell r="I71" t="str">
            <v>Exchange Traded Funds</v>
          </cell>
          <cell r="J71" t="str">
            <v>Actions</v>
          </cell>
          <cell r="K71">
            <v>44255</v>
          </cell>
          <cell r="L71">
            <v>2436.0074768999998</v>
          </cell>
          <cell r="M71" t="str">
            <v>Retained</v>
          </cell>
          <cell r="N71">
            <v>0</v>
          </cell>
          <cell r="O71" t="b">
            <v>1</v>
          </cell>
          <cell r="P71" t="b">
            <v>1</v>
          </cell>
          <cell r="Q71" t="b">
            <v>1</v>
          </cell>
          <cell r="R71" t="b">
            <v>1</v>
          </cell>
          <cell r="S71" t="b">
            <v>1</v>
          </cell>
          <cell r="T71" t="b">
            <v>1</v>
          </cell>
          <cell r="U71" t="str">
            <v>FR-IT-NE-SP-GE-UK</v>
          </cell>
          <cell r="V71" t="str">
            <v>OEIC</v>
          </cell>
          <cell r="W71" t="str">
            <v>Détermination des Prix Quotidien</v>
          </cell>
          <cell r="X71" t="str">
            <v>Optimized</v>
          </cell>
          <cell r="Y71" t="str">
            <v>ETF</v>
          </cell>
          <cell r="AA71" t="str">
            <v>N</v>
          </cell>
          <cell r="AB71" t="str">
            <v>Actions Monde</v>
          </cell>
          <cell r="AC71" t="str">
            <v>Actions</v>
          </cell>
          <cell r="AD71" t="str">
            <v>Actions Monde</v>
          </cell>
          <cell r="AE71" t="str">
            <v>Actions Monde</v>
          </cell>
          <cell r="AF71" t="str">
            <v>Actions Monde</v>
          </cell>
          <cell r="AG71" t="str">
            <v>Large</v>
          </cell>
          <cell r="AI71" t="str">
            <v>Actions</v>
          </cell>
          <cell r="AJ71" t="str">
            <v>Actions</v>
          </cell>
          <cell r="AK71" t="str">
            <v>Actions</v>
          </cell>
          <cell r="AL71" t="str">
            <v>Actions Monde</v>
          </cell>
          <cell r="AM71" t="str">
            <v>Actions étrangères</v>
          </cell>
          <cell r="AO71" t="str">
            <v>Actions Monde</v>
          </cell>
          <cell r="AP71" t="str">
            <v>Monde</v>
          </cell>
          <cell r="AS71" t="str">
            <v/>
          </cell>
          <cell r="AX71">
            <v>2.551346689744053E-2</v>
          </cell>
          <cell r="AY71">
            <v>8.6996739584715252E-2</v>
          </cell>
          <cell r="AZ71">
            <v>3.6194613686534212E-2</v>
          </cell>
          <cell r="BA71">
            <v>1.8269315312790205E-2</v>
          </cell>
          <cell r="BB71">
            <v>0.59840000000000004</v>
          </cell>
          <cell r="BC71">
            <v>2.8180721118469466E-2</v>
          </cell>
          <cell r="BD71">
            <v>1.7732069312512182E-2</v>
          </cell>
          <cell r="BE71">
            <v>5.8386931567328916E-2</v>
          </cell>
          <cell r="BF71">
            <v>2.6127803505666281E-3</v>
          </cell>
          <cell r="BG71">
            <v>6.0964874846554655E-4</v>
          </cell>
          <cell r="BH71">
            <v>7.7512483733476623E-3</v>
          </cell>
          <cell r="BI71">
            <v>0.1193524650478294</v>
          </cell>
          <cell r="BJ71">
            <v>2.551346689744053E-2</v>
          </cell>
          <cell r="BK71">
            <v>8.6996739584715252E-2</v>
          </cell>
          <cell r="BL71">
            <v>3.6194613686534212E-2</v>
          </cell>
          <cell r="BM71">
            <v>1.8269315312790205E-2</v>
          </cell>
          <cell r="BN71">
            <v>0.59840000000000004</v>
          </cell>
          <cell r="BO71">
            <v>2.8180721118469466E-2</v>
          </cell>
          <cell r="BP71">
            <v>5.8386931567328916E-2</v>
          </cell>
          <cell r="BQ71">
            <v>2.8705746784892024E-2</v>
          </cell>
          <cell r="BR71">
            <v>0.1193524650478294</v>
          </cell>
          <cell r="BT71" t="str">
            <v>SSP Max 2%</v>
          </cell>
          <cell r="BV71"/>
          <cell r="BX71"/>
          <cell r="BY71">
            <v>0.1</v>
          </cell>
          <cell r="BZ71" t="str">
            <v>inferieur</v>
          </cell>
          <cell r="CA71" t="str">
            <v>MSCI AC World NR USD</v>
          </cell>
          <cell r="CB71" t="str">
            <v>ACWD LN Equity</v>
          </cell>
          <cell r="CC71" t="str">
            <v>INDICIELLE</v>
          </cell>
          <cell r="CD71" t="str">
            <v>ACWD LN Equity</v>
          </cell>
          <cell r="CE71" t="str">
            <v>NDUEACWF INDEX</v>
          </cell>
          <cell r="CF71" t="str">
            <v xml:space="preserve"> </v>
          </cell>
          <cell r="CG71" t="str">
            <v xml:space="preserve"> </v>
          </cell>
          <cell r="CH71" t="str">
            <v xml:space="preserve"> </v>
          </cell>
          <cell r="CI71" t="str">
            <v xml:space="preserve"> </v>
          </cell>
          <cell r="CJ71" t="str">
            <v>X</v>
          </cell>
          <cell r="CK71" t="str">
            <v xml:space="preserve"> </v>
          </cell>
          <cell r="CL71"/>
          <cell r="CM71" t="str">
            <v xml:space="preserve"> </v>
          </cell>
          <cell r="CN71" t="str">
            <v>Jour</v>
          </cell>
          <cell r="CO71" t="str">
            <v>Actions</v>
          </cell>
          <cell r="CP71" t="str">
            <v/>
          </cell>
          <cell r="CQ71"/>
          <cell r="CR71"/>
          <cell r="CS71">
            <v>1</v>
          </cell>
          <cell r="CT71">
            <v>1</v>
          </cell>
          <cell r="CU71" t="e">
            <v>#N/A</v>
          </cell>
          <cell r="CV71" t="e">
            <v>#N/A</v>
          </cell>
          <cell r="CW71" t="str">
            <v>IE00B44Z5B48</v>
          </cell>
          <cell r="CX71" t="e">
            <v>#N/A</v>
          </cell>
          <cell r="CY71" t="str">
            <v>IE00B44Z5B48</v>
          </cell>
          <cell r="CZ71" t="str">
            <v>X</v>
          </cell>
        </row>
        <row r="72">
          <cell r="A72" t="str">
            <v>IE00BYM11L64</v>
          </cell>
          <cell r="B72">
            <v>28650241</v>
          </cell>
          <cell r="C72" t="str">
            <v>UBS(Irl)FdSltnsplc MSCI ACWI SF U ETF (HCHF)A-a</v>
          </cell>
          <cell r="D72">
            <v>43880</v>
          </cell>
          <cell r="E72">
            <v>0.21</v>
          </cell>
          <cell r="F72" t="b">
            <v>1</v>
          </cell>
          <cell r="G72" t="str">
            <v>Ireland</v>
          </cell>
          <cell r="H72" t="str">
            <v>CHF</v>
          </cell>
          <cell r="I72" t="str">
            <v>Exchange Traded Funds</v>
          </cell>
          <cell r="J72" t="str">
            <v>Actions</v>
          </cell>
          <cell r="K72">
            <v>44255</v>
          </cell>
          <cell r="L72">
            <v>6051.2400373999999</v>
          </cell>
          <cell r="M72" t="str">
            <v>Retained</v>
          </cell>
          <cell r="N72">
            <v>0</v>
          </cell>
          <cell r="O72" t="b">
            <v>1</v>
          </cell>
          <cell r="P72" t="b">
            <v>1</v>
          </cell>
          <cell r="Q72">
            <v>0</v>
          </cell>
          <cell r="R72" t="b">
            <v>1</v>
          </cell>
          <cell r="S72" t="b">
            <v>1</v>
          </cell>
          <cell r="T72" t="b">
            <v>1</v>
          </cell>
          <cell r="U72" t="str">
            <v>FR-IT-SP-GE-UK</v>
          </cell>
          <cell r="V72" t="str">
            <v>OEIC</v>
          </cell>
          <cell r="W72" t="str">
            <v>Détermination des Prix Quotidien</v>
          </cell>
          <cell r="X72" t="str">
            <v>Swap</v>
          </cell>
          <cell r="Y72" t="str">
            <v>ETF</v>
          </cell>
          <cell r="AA72" t="str">
            <v>N</v>
          </cell>
          <cell r="AB72" t="str">
            <v>Actions Monde</v>
          </cell>
          <cell r="AC72" t="str">
            <v>Actions</v>
          </cell>
          <cell r="AD72" t="str">
            <v>Actions Monde</v>
          </cell>
          <cell r="AE72" t="str">
            <v>Actions Monde</v>
          </cell>
          <cell r="AF72" t="str">
            <v>Actions Monde</v>
          </cell>
          <cell r="AG72" t="str">
            <v>Large</v>
          </cell>
          <cell r="AI72" t="str">
            <v>Actions</v>
          </cell>
          <cell r="AJ72" t="str">
            <v>Actions</v>
          </cell>
          <cell r="AK72" t="str">
            <v>Actions</v>
          </cell>
          <cell r="AL72" t="str">
            <v>Actions Monde</v>
          </cell>
          <cell r="AM72" t="str">
            <v>Actions étrangères hedged</v>
          </cell>
          <cell r="AO72" t="str">
            <v>Actions Monde</v>
          </cell>
          <cell r="AP72" t="str">
            <v>Monde</v>
          </cell>
          <cell r="AS72" t="str">
            <v/>
          </cell>
          <cell r="AX72">
            <v>1</v>
          </cell>
          <cell r="BJ72">
            <v>2.551346689744053E-2</v>
          </cell>
          <cell r="BK72">
            <v>8.6996739584715252E-2</v>
          </cell>
          <cell r="BL72">
            <v>3.6194613686534212E-2</v>
          </cell>
          <cell r="BM72">
            <v>1.8269315312790205E-2</v>
          </cell>
          <cell r="BN72">
            <v>0.59840000000000004</v>
          </cell>
          <cell r="BO72">
            <v>2.8180721118469466E-2</v>
          </cell>
          <cell r="BP72">
            <v>5.8386931567328916E-2</v>
          </cell>
          <cell r="BQ72">
            <v>2.8705746784892024E-2</v>
          </cell>
          <cell r="BR72">
            <v>0.1193524650478294</v>
          </cell>
          <cell r="BT72" t="str">
            <v>SSP Max 1%</v>
          </cell>
          <cell r="BV72"/>
          <cell r="BX72"/>
          <cell r="BY72">
            <v>0.1</v>
          </cell>
          <cell r="BZ72" t="str">
            <v>inferieur</v>
          </cell>
          <cell r="CA72" t="str">
            <v>MSCI ACWI Hedged to CHF</v>
          </cell>
          <cell r="CB72" t="str">
            <v/>
          </cell>
          <cell r="CC72" t="str">
            <v>INDICIELLE</v>
          </cell>
          <cell r="CD72" t="str">
            <v>ACWIS SW Equity</v>
          </cell>
          <cell r="CE72" t="str">
            <v>MXCXUBL INDEX</v>
          </cell>
          <cell r="CF72" t="str">
            <v xml:space="preserve"> </v>
          </cell>
          <cell r="CG72" t="str">
            <v xml:space="preserve"> </v>
          </cell>
          <cell r="CH72" t="str">
            <v>X</v>
          </cell>
          <cell r="CI72" t="str">
            <v xml:space="preserve"> </v>
          </cell>
          <cell r="CJ72" t="str">
            <v>X</v>
          </cell>
          <cell r="CK72" t="str">
            <v xml:space="preserve"> </v>
          </cell>
          <cell r="CL72" t="str">
            <v>MAJ AUTO</v>
          </cell>
          <cell r="CM72" t="str">
            <v xml:space="preserve"> </v>
          </cell>
          <cell r="CN72" t="str">
            <v>Jour</v>
          </cell>
          <cell r="CO72" t="str">
            <v>Actions</v>
          </cell>
          <cell r="CP72" t="str">
            <v/>
          </cell>
          <cell r="CQ72"/>
          <cell r="CR72"/>
          <cell r="CS72">
            <v>1</v>
          </cell>
          <cell r="CT72">
            <v>1</v>
          </cell>
          <cell r="CU72" t="e">
            <v>#N/A</v>
          </cell>
          <cell r="CV72" t="str">
            <v>IE00BYM11L64</v>
          </cell>
          <cell r="CW72" t="str">
            <v>IE00BYM11L64</v>
          </cell>
          <cell r="CX72" t="e">
            <v>#N/A</v>
          </cell>
          <cell r="CY72" t="str">
            <v>IE00BYM11L64</v>
          </cell>
          <cell r="CZ72" t="str">
            <v>X</v>
          </cell>
        </row>
        <row r="73">
          <cell r="A73" t="str">
            <v>IE00BYM11K57</v>
          </cell>
          <cell r="B73">
            <v>28650240</v>
          </cell>
          <cell r="C73" t="str">
            <v>UBS(Irl)FdSltnsplc MSCI ACWI SF U ETF (HEUR)A-a</v>
          </cell>
          <cell r="D73">
            <v>43880</v>
          </cell>
          <cell r="E73">
            <v>0.21</v>
          </cell>
          <cell r="F73" t="b">
            <v>1</v>
          </cell>
          <cell r="G73" t="str">
            <v>Ireland</v>
          </cell>
          <cell r="H73" t="str">
            <v>EUR</v>
          </cell>
          <cell r="I73" t="str">
            <v>Exchange Traded Funds</v>
          </cell>
          <cell r="J73" t="str">
            <v>Actions</v>
          </cell>
          <cell r="K73">
            <v>44255</v>
          </cell>
          <cell r="L73">
            <v>6051.2400373999999</v>
          </cell>
          <cell r="M73" t="str">
            <v>Retained</v>
          </cell>
          <cell r="N73">
            <v>0</v>
          </cell>
          <cell r="O73" t="b">
            <v>1</v>
          </cell>
          <cell r="P73" t="b">
            <v>1</v>
          </cell>
          <cell r="Q73">
            <v>0</v>
          </cell>
          <cell r="R73" t="b">
            <v>1</v>
          </cell>
          <cell r="S73" t="b">
            <v>1</v>
          </cell>
          <cell r="T73" t="b">
            <v>1</v>
          </cell>
          <cell r="U73" t="str">
            <v>FR-IT-SP-GE-UK</v>
          </cell>
          <cell r="V73" t="str">
            <v>OEIC</v>
          </cell>
          <cell r="W73" t="str">
            <v>Détermination des Prix Quotidien</v>
          </cell>
          <cell r="X73" t="str">
            <v>Swap</v>
          </cell>
          <cell r="Y73" t="str">
            <v>ETF</v>
          </cell>
          <cell r="AA73" t="str">
            <v>N</v>
          </cell>
          <cell r="AB73" t="str">
            <v>Actions Monde</v>
          </cell>
          <cell r="AC73" t="str">
            <v>Actions</v>
          </cell>
          <cell r="AD73" t="str">
            <v>Actions Monde</v>
          </cell>
          <cell r="AE73" t="str">
            <v>Actions Monde</v>
          </cell>
          <cell r="AF73" t="str">
            <v>Actions Monde</v>
          </cell>
          <cell r="AG73" t="str">
            <v>Large</v>
          </cell>
          <cell r="AI73" t="str">
            <v>Actions</v>
          </cell>
          <cell r="AJ73" t="str">
            <v>Actions</v>
          </cell>
          <cell r="AK73" t="str">
            <v>Actions</v>
          </cell>
          <cell r="AL73" t="str">
            <v>Actions Monde</v>
          </cell>
          <cell r="AM73" t="str">
            <v>Actions étrangères</v>
          </cell>
          <cell r="AO73" t="str">
            <v>Actions Monde</v>
          </cell>
          <cell r="AP73" t="str">
            <v>Monde</v>
          </cell>
          <cell r="AS73" t="str">
            <v/>
          </cell>
          <cell r="AX73">
            <v>1</v>
          </cell>
          <cell r="AY73">
            <v>1</v>
          </cell>
          <cell r="BJ73">
            <v>2.551346689744053E-2</v>
          </cell>
          <cell r="BK73">
            <v>8.6996739584715252E-2</v>
          </cell>
          <cell r="BL73">
            <v>3.6194613686534212E-2</v>
          </cell>
          <cell r="BM73">
            <v>1.8269315312790205E-2</v>
          </cell>
          <cell r="BN73">
            <v>0.59840000000000004</v>
          </cell>
          <cell r="BO73">
            <v>2.8180721118469466E-2</v>
          </cell>
          <cell r="BP73">
            <v>5.8386931567328916E-2</v>
          </cell>
          <cell r="BQ73">
            <v>2.8705746784892024E-2</v>
          </cell>
          <cell r="BR73">
            <v>0.1193524650478294</v>
          </cell>
          <cell r="BV73"/>
          <cell r="BX73"/>
          <cell r="BY73">
            <v>0.1</v>
          </cell>
          <cell r="BZ73" t="str">
            <v>inferieur</v>
          </cell>
          <cell r="CA73" t="str">
            <v>MSCI ACWI Hedged to EUR</v>
          </cell>
          <cell r="CB73" t="str">
            <v/>
          </cell>
          <cell r="CC73" t="str">
            <v>INDICIELLE</v>
          </cell>
          <cell r="CD73" t="str">
            <v>ACWIE SW Equity</v>
          </cell>
          <cell r="CE73" t="str">
            <v>MACXUIGB INDEX</v>
          </cell>
          <cell r="CF73" t="str">
            <v xml:space="preserve"> </v>
          </cell>
          <cell r="CG73" t="str">
            <v>X</v>
          </cell>
          <cell r="CH73" t="str">
            <v xml:space="preserve"> </v>
          </cell>
          <cell r="CI73" t="str">
            <v xml:space="preserve"> </v>
          </cell>
          <cell r="CJ73" t="str">
            <v xml:space="preserve"> </v>
          </cell>
          <cell r="CK73" t="str">
            <v xml:space="preserve"> </v>
          </cell>
          <cell r="CL73" t="str">
            <v>MAJ AUTO</v>
          </cell>
          <cell r="CM73" t="str">
            <v xml:space="preserve"> </v>
          </cell>
          <cell r="CN73" t="str">
            <v>Jour</v>
          </cell>
          <cell r="CO73" t="str">
            <v/>
          </cell>
          <cell r="CP73" t="str">
            <v/>
          </cell>
          <cell r="CQ73"/>
          <cell r="CR73"/>
          <cell r="CS73">
            <v>1</v>
          </cell>
          <cell r="CT73">
            <v>1</v>
          </cell>
          <cell r="CU73" t="e">
            <v>#N/A</v>
          </cell>
          <cell r="CV73" t="str">
            <v>IE00BYM11K57</v>
          </cell>
          <cell r="CW73" t="e">
            <v>#N/A</v>
          </cell>
          <cell r="CX73" t="e">
            <v>#N/A</v>
          </cell>
          <cell r="CY73" t="e">
            <v>#N/A</v>
          </cell>
        </row>
        <row r="74">
          <cell r="A74" t="str">
            <v>IE00BYM11J43</v>
          </cell>
          <cell r="B74">
            <v>28650238</v>
          </cell>
          <cell r="C74" t="str">
            <v>UBS(Irl)FdSltnsplc MSCI ACWI SF U ETF (HUSD)A-a</v>
          </cell>
          <cell r="D74">
            <v>43880</v>
          </cell>
          <cell r="E74">
            <v>0.21</v>
          </cell>
          <cell r="F74" t="b">
            <v>1</v>
          </cell>
          <cell r="G74" t="str">
            <v>Ireland</v>
          </cell>
          <cell r="H74" t="str">
            <v>USD</v>
          </cell>
          <cell r="I74" t="str">
            <v>Exchange Traded Funds</v>
          </cell>
          <cell r="J74" t="str">
            <v>Actions</v>
          </cell>
          <cell r="K74">
            <v>44255</v>
          </cell>
          <cell r="L74">
            <v>6051.2400373999999</v>
          </cell>
          <cell r="M74" t="str">
            <v>Retained</v>
          </cell>
          <cell r="N74">
            <v>0</v>
          </cell>
          <cell r="O74" t="b">
            <v>1</v>
          </cell>
          <cell r="P74" t="b">
            <v>1</v>
          </cell>
          <cell r="Q74">
            <v>0</v>
          </cell>
          <cell r="R74" t="b">
            <v>1</v>
          </cell>
          <cell r="S74" t="b">
            <v>1</v>
          </cell>
          <cell r="T74" t="b">
            <v>1</v>
          </cell>
          <cell r="U74" t="str">
            <v>FR-IT-SP-GE-UK</v>
          </cell>
          <cell r="V74" t="str">
            <v>OEIC</v>
          </cell>
          <cell r="W74" t="str">
            <v>Détermination des Prix Quotidien</v>
          </cell>
          <cell r="X74" t="str">
            <v>Swap</v>
          </cell>
          <cell r="Y74" t="str">
            <v>ETF</v>
          </cell>
          <cell r="AA74" t="str">
            <v>N</v>
          </cell>
          <cell r="AB74" t="str">
            <v>Actions Monde</v>
          </cell>
          <cell r="AC74" t="str">
            <v>Actions</v>
          </cell>
          <cell r="AD74" t="str">
            <v>Actions Monde</v>
          </cell>
          <cell r="AE74" t="str">
            <v>Actions Monde</v>
          </cell>
          <cell r="AF74" t="str">
            <v>Actions Monde</v>
          </cell>
          <cell r="AG74" t="str">
            <v>Large</v>
          </cell>
          <cell r="AI74" t="str">
            <v>Actions</v>
          </cell>
          <cell r="AJ74" t="str">
            <v>Actions</v>
          </cell>
          <cell r="AK74" t="str">
            <v>Actions</v>
          </cell>
          <cell r="AL74" t="str">
            <v>Actions Monde</v>
          </cell>
          <cell r="AM74" t="str">
            <v>Actions étrangères</v>
          </cell>
          <cell r="AO74" t="str">
            <v>Actions Monde</v>
          </cell>
          <cell r="AP74" t="str">
            <v>Monde</v>
          </cell>
          <cell r="AQ74">
            <v>5.4</v>
          </cell>
          <cell r="AR74">
            <v>3.39E-2</v>
          </cell>
          <cell r="AS74" t="str">
            <v/>
          </cell>
          <cell r="AT74">
            <v>1</v>
          </cell>
          <cell r="AU74"/>
          <cell r="AV74"/>
          <cell r="AW74"/>
          <cell r="AX74">
            <v>1</v>
          </cell>
          <cell r="BB74">
            <v>1</v>
          </cell>
          <cell r="BJ74">
            <v>2.551346689744053E-2</v>
          </cell>
          <cell r="BK74">
            <v>8.6996739584715252E-2</v>
          </cell>
          <cell r="BL74">
            <v>3.6194613686534212E-2</v>
          </cell>
          <cell r="BM74">
            <v>1.8269315312790205E-2</v>
          </cell>
          <cell r="BN74">
            <v>0.59840000000000004</v>
          </cell>
          <cell r="BO74">
            <v>2.8180721118469466E-2</v>
          </cell>
          <cell r="BP74">
            <v>5.8386931567328916E-2</v>
          </cell>
          <cell r="BQ74">
            <v>2.8705746784892024E-2</v>
          </cell>
          <cell r="BR74">
            <v>0.1193524650478294</v>
          </cell>
          <cell r="BT74">
            <v>0</v>
          </cell>
          <cell r="BU74">
            <v>0</v>
          </cell>
          <cell r="BV74"/>
          <cell r="BW74">
            <v>0.26539999999999997</v>
          </cell>
          <cell r="BX74"/>
          <cell r="BY74">
            <v>0.1</v>
          </cell>
          <cell r="BZ74" t="str">
            <v>inferieur</v>
          </cell>
          <cell r="CA74" t="str">
            <v>MSCI ACWI Hedged to USD</v>
          </cell>
          <cell r="CB74" t="str">
            <v/>
          </cell>
          <cell r="CC74" t="str">
            <v>INDICIELLE</v>
          </cell>
          <cell r="CD74" t="str">
            <v>ACWIU SW Equity</v>
          </cell>
          <cell r="CE74" t="str">
            <v>MXCXDMH INDEX</v>
          </cell>
          <cell r="CF74" t="str">
            <v xml:space="preserve"> </v>
          </cell>
          <cell r="CG74" t="str">
            <v xml:space="preserve"> </v>
          </cell>
          <cell r="CH74" t="str">
            <v xml:space="preserve"> </v>
          </cell>
          <cell r="CI74" t="str">
            <v xml:space="preserve"> </v>
          </cell>
          <cell r="CJ74" t="str">
            <v xml:space="preserve"> </v>
          </cell>
          <cell r="CK74" t="str">
            <v xml:space="preserve"> </v>
          </cell>
          <cell r="CL74" t="str">
            <v>MAJ AUTO</v>
          </cell>
          <cell r="CM74" t="str">
            <v xml:space="preserve"> </v>
          </cell>
          <cell r="CN74" t="str">
            <v>Jour</v>
          </cell>
          <cell r="CO74" t="str">
            <v/>
          </cell>
          <cell r="CP74" t="str">
            <v/>
          </cell>
          <cell r="CQ74"/>
          <cell r="CR74"/>
          <cell r="CS74">
            <v>1</v>
          </cell>
          <cell r="CT74">
            <v>1</v>
          </cell>
          <cell r="CU74" t="e">
            <v>#N/A</v>
          </cell>
          <cell r="CV74" t="str">
            <v>IE00BYM11J43</v>
          </cell>
          <cell r="CW74" t="e">
            <v>#N/A</v>
          </cell>
          <cell r="CX74" t="e">
            <v>#N/A</v>
          </cell>
          <cell r="CY74" t="e">
            <v>#N/A</v>
          </cell>
        </row>
        <row r="75">
          <cell r="A75" t="str">
            <v>IE00BD495N16</v>
          </cell>
          <cell r="B75">
            <v>34176211</v>
          </cell>
          <cell r="C75" t="str">
            <v>UBS(Irl)FdSltnsplc MSCI ACWI SF U ETF (HJPY)A-a</v>
          </cell>
          <cell r="D75">
            <v>43880</v>
          </cell>
          <cell r="E75">
            <v>0.21</v>
          </cell>
          <cell r="F75" t="b">
            <v>1</v>
          </cell>
          <cell r="G75" t="str">
            <v>Ireland</v>
          </cell>
          <cell r="H75" t="str">
            <v>JPY</v>
          </cell>
          <cell r="I75" t="str">
            <v>Exchange Traded Funds</v>
          </cell>
          <cell r="J75" t="str">
            <v>Actions</v>
          </cell>
          <cell r="K75">
            <v>44255</v>
          </cell>
          <cell r="L75">
            <v>6051.2400373999999</v>
          </cell>
          <cell r="M75" t="str">
            <v>Retained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b">
            <v>1</v>
          </cell>
          <cell r="S75" t="b">
            <v>1</v>
          </cell>
          <cell r="T75" t="b">
            <v>1</v>
          </cell>
          <cell r="U75" t="str">
            <v>SP-GE-UK</v>
          </cell>
          <cell r="V75" t="str">
            <v>OEIC</v>
          </cell>
          <cell r="W75" t="str">
            <v>Détermination des Prix Quotidien</v>
          </cell>
          <cell r="X75" t="str">
            <v>Swap</v>
          </cell>
          <cell r="Y75" t="str">
            <v>ETF</v>
          </cell>
          <cell r="AA75" t="str">
            <v>N</v>
          </cell>
          <cell r="AB75" t="str">
            <v>Actions Monde</v>
          </cell>
          <cell r="AC75" t="str">
            <v>Actions</v>
          </cell>
          <cell r="AD75" t="str">
            <v>Actions Monde</v>
          </cell>
          <cell r="AE75" t="str">
            <v>Actions Monde</v>
          </cell>
          <cell r="AF75" t="str">
            <v>Actions Monde</v>
          </cell>
          <cell r="AG75" t="str">
            <v>Large</v>
          </cell>
          <cell r="AI75" t="str">
            <v>Actions</v>
          </cell>
          <cell r="AJ75" t="str">
            <v>Actions</v>
          </cell>
          <cell r="AK75" t="str">
            <v>Actions</v>
          </cell>
          <cell r="AL75" t="str">
            <v>Actions Monde</v>
          </cell>
          <cell r="AM75" t="str">
            <v>Actions étrangères</v>
          </cell>
          <cell r="AO75" t="str">
            <v>Actions Monde</v>
          </cell>
          <cell r="AP75" t="str">
            <v>Monde</v>
          </cell>
          <cell r="AQ75">
            <v>5.4</v>
          </cell>
          <cell r="AR75">
            <v>3.39E-2</v>
          </cell>
          <cell r="AS75" t="str">
            <v/>
          </cell>
          <cell r="AT75">
            <v>1</v>
          </cell>
          <cell r="AU75">
            <v>0</v>
          </cell>
          <cell r="AV75">
            <v>0</v>
          </cell>
          <cell r="AW75">
            <v>0</v>
          </cell>
          <cell r="BB75">
            <v>1</v>
          </cell>
          <cell r="BE75">
            <v>1</v>
          </cell>
          <cell r="BJ75">
            <v>2.551346689744053E-2</v>
          </cell>
          <cell r="BK75">
            <v>8.6996739584715252E-2</v>
          </cell>
          <cell r="BL75">
            <v>3.6194613686534212E-2</v>
          </cell>
          <cell r="BM75">
            <v>1.8269315312790205E-2</v>
          </cell>
          <cell r="BN75">
            <v>0.59840000000000004</v>
          </cell>
          <cell r="BO75">
            <v>2.8180721118469466E-2</v>
          </cell>
          <cell r="BP75">
            <v>5.8386931567328916E-2</v>
          </cell>
          <cell r="BQ75">
            <v>2.8705746784892024E-2</v>
          </cell>
          <cell r="BR75">
            <v>0.1193524650478294</v>
          </cell>
          <cell r="BT75">
            <v>0</v>
          </cell>
          <cell r="BU75">
            <v>0</v>
          </cell>
          <cell r="BV75"/>
          <cell r="BW75">
            <v>0.26539999999999997</v>
          </cell>
          <cell r="BX75"/>
          <cell r="BY75">
            <v>0.1</v>
          </cell>
          <cell r="BZ75" t="str">
            <v>inferieur</v>
          </cell>
          <cell r="CA75" t="str">
            <v>MSCI ACWI Hedged to JPY</v>
          </cell>
          <cell r="CB75" t="str">
            <v/>
          </cell>
          <cell r="CC75" t="str">
            <v>INDICIELLE</v>
          </cell>
          <cell r="CD75" t="str">
            <v>ACWIJ SW Equity</v>
          </cell>
          <cell r="CE75" t="str">
            <v>M7CXUBG INDEX</v>
          </cell>
          <cell r="CF75" t="str">
            <v xml:space="preserve"> </v>
          </cell>
          <cell r="CG75" t="str">
            <v xml:space="preserve"> </v>
          </cell>
          <cell r="CH75" t="str">
            <v xml:space="preserve"> </v>
          </cell>
          <cell r="CI75" t="str">
            <v xml:space="preserve"> </v>
          </cell>
          <cell r="CJ75" t="str">
            <v xml:space="preserve"> </v>
          </cell>
          <cell r="CK75" t="str">
            <v xml:space="preserve"> </v>
          </cell>
          <cell r="CL75" t="str">
            <v>MAJ AUTO</v>
          </cell>
          <cell r="CM75" t="str">
            <v xml:space="preserve"> </v>
          </cell>
          <cell r="CN75" t="str">
            <v>Jour</v>
          </cell>
          <cell r="CO75" t="str">
            <v/>
          </cell>
          <cell r="CP75" t="str">
            <v/>
          </cell>
          <cell r="CQ75"/>
          <cell r="CR75"/>
          <cell r="CS75">
            <v>1</v>
          </cell>
          <cell r="CT75">
            <v>1</v>
          </cell>
          <cell r="CU75" t="e">
            <v>#N/A</v>
          </cell>
          <cell r="CV75" t="str">
            <v>IE00BD495N16</v>
          </cell>
          <cell r="CW75" t="e">
            <v>#N/A</v>
          </cell>
          <cell r="CX75" t="e">
            <v>#N/A</v>
          </cell>
          <cell r="CY75" t="e">
            <v>#N/A</v>
          </cell>
        </row>
        <row r="76">
          <cell r="A76" t="str">
            <v>IE00BDQZN667</v>
          </cell>
          <cell r="B76">
            <v>38547078</v>
          </cell>
          <cell r="C76" t="str">
            <v>UBS(Irl)ETF plc-MSCI ACWI ESG Univ UCI ETF(CHFh)Ad</v>
          </cell>
          <cell r="D76">
            <v>44137</v>
          </cell>
          <cell r="E76">
            <v>0.33</v>
          </cell>
          <cell r="F76" t="b">
            <v>1</v>
          </cell>
          <cell r="G76" t="str">
            <v>Ireland</v>
          </cell>
          <cell r="H76" t="str">
            <v>CHF</v>
          </cell>
          <cell r="I76" t="str">
            <v>Exchange Traded Funds</v>
          </cell>
          <cell r="J76" t="str">
            <v>Actions</v>
          </cell>
          <cell r="K76">
            <v>44255</v>
          </cell>
          <cell r="L76">
            <v>2251.2994100000001</v>
          </cell>
          <cell r="M76" t="str">
            <v>Paid</v>
          </cell>
          <cell r="N76">
            <v>0</v>
          </cell>
          <cell r="O76" t="b">
            <v>1</v>
          </cell>
          <cell r="P76" t="b">
            <v>1</v>
          </cell>
          <cell r="Q76" t="b">
            <v>1</v>
          </cell>
          <cell r="R76" t="b">
            <v>1</v>
          </cell>
          <cell r="S76" t="b">
            <v>1</v>
          </cell>
          <cell r="T76" t="b">
            <v>1</v>
          </cell>
          <cell r="U76" t="str">
            <v>FR-IT-NE-SP-GE-UK</v>
          </cell>
          <cell r="V76" t="str">
            <v>OEIC</v>
          </cell>
          <cell r="W76" t="str">
            <v>Détermination des Prix Quotidien</v>
          </cell>
          <cell r="X76" t="str">
            <v>Optimized</v>
          </cell>
          <cell r="Y76" t="str">
            <v>ETF</v>
          </cell>
          <cell r="AA76" t="str">
            <v>N</v>
          </cell>
          <cell r="AB76" t="str">
            <v>Actions Monde</v>
          </cell>
          <cell r="AC76" t="str">
            <v>Actions</v>
          </cell>
          <cell r="AD76" t="str">
            <v>Actions Monde</v>
          </cell>
          <cell r="AE76" t="str">
            <v>Actions Monde</v>
          </cell>
          <cell r="AF76" t="str">
            <v>Actions Monde</v>
          </cell>
          <cell r="AG76" t="str">
            <v>Large</v>
          </cell>
          <cell r="AI76" t="str">
            <v>Actions</v>
          </cell>
          <cell r="AJ76" t="str">
            <v>Actions</v>
          </cell>
          <cell r="AK76" t="str">
            <v>Actions</v>
          </cell>
          <cell r="AL76" t="str">
            <v>Actions Monde</v>
          </cell>
          <cell r="AM76" t="str">
            <v>Actions étrangères hedged</v>
          </cell>
          <cell r="AO76" t="str">
            <v>Actions Monde</v>
          </cell>
          <cell r="AP76" t="str">
            <v>Monde</v>
          </cell>
          <cell r="AQ76">
            <v>5.4</v>
          </cell>
          <cell r="AR76">
            <v>3.39E-2</v>
          </cell>
          <cell r="AS76" t="str">
            <v/>
          </cell>
          <cell r="AT76">
            <v>1</v>
          </cell>
          <cell r="AU76">
            <v>0</v>
          </cell>
          <cell r="AV76">
            <v>0</v>
          </cell>
          <cell r="AW76">
            <v>0</v>
          </cell>
          <cell r="AX76">
            <v>1</v>
          </cell>
          <cell r="AY76">
            <v>1</v>
          </cell>
          <cell r="BJ76">
            <v>2.551346689744053E-2</v>
          </cell>
          <cell r="BK76">
            <v>8.6996739584715252E-2</v>
          </cell>
          <cell r="BL76">
            <v>3.6194613686534212E-2</v>
          </cell>
          <cell r="BM76">
            <v>1.8269315312790205E-2</v>
          </cell>
          <cell r="BN76">
            <v>0.59840000000000004</v>
          </cell>
          <cell r="BO76">
            <v>2.8180721118469466E-2</v>
          </cell>
          <cell r="BP76">
            <v>5.8386931567328916E-2</v>
          </cell>
          <cell r="BQ76">
            <v>2.8705746784892024E-2</v>
          </cell>
          <cell r="BR76">
            <v>0.1193524650478294</v>
          </cell>
          <cell r="BT76">
            <v>0</v>
          </cell>
          <cell r="BU76">
            <v>0</v>
          </cell>
          <cell r="BV76"/>
          <cell r="BW76">
            <v>0.26539999999999997</v>
          </cell>
          <cell r="BX76"/>
          <cell r="BY76">
            <v>0.1</v>
          </cell>
          <cell r="BZ76" t="str">
            <v>inferieur</v>
          </cell>
          <cell r="CA76" t="str">
            <v>MSCI ACWI Hedged to CHF</v>
          </cell>
          <cell r="CB76" t="str">
            <v/>
          </cell>
          <cell r="CC76" t="str">
            <v>INDICIELLE</v>
          </cell>
          <cell r="CD76" t="str">
            <v>AWESGT SW Equity</v>
          </cell>
          <cell r="CE76" t="str">
            <v>M9CXUCH INDEX</v>
          </cell>
          <cell r="CF76" t="str">
            <v>X</v>
          </cell>
          <cell r="CG76" t="str">
            <v xml:space="preserve"> </v>
          </cell>
          <cell r="CH76" t="str">
            <v xml:space="preserve"> </v>
          </cell>
          <cell r="CI76" t="str">
            <v xml:space="preserve"> </v>
          </cell>
          <cell r="CJ76" t="str">
            <v xml:space="preserve"> </v>
          </cell>
          <cell r="CK76" t="str">
            <v xml:space="preserve"> </v>
          </cell>
          <cell r="CL76" t="str">
            <v>MAJ AUTO</v>
          </cell>
          <cell r="CM76" t="str">
            <v xml:space="preserve"> </v>
          </cell>
          <cell r="CN76" t="str">
            <v>Jour</v>
          </cell>
          <cell r="CO76" t="str">
            <v>Actions</v>
          </cell>
          <cell r="CP76" t="str">
            <v>3. equities</v>
          </cell>
          <cell r="CQ76"/>
          <cell r="CR76"/>
          <cell r="CS76">
            <v>1</v>
          </cell>
          <cell r="CT76">
            <v>1</v>
          </cell>
          <cell r="CU76" t="str">
            <v>IE00BDQZN667</v>
          </cell>
          <cell r="CV76" t="e">
            <v>#N/A</v>
          </cell>
          <cell r="CW76" t="str">
            <v>IE00BDQZN667</v>
          </cell>
          <cell r="CX76" t="e">
            <v>#N/A</v>
          </cell>
          <cell r="CY76" t="str">
            <v>IE00BDQZN667</v>
          </cell>
        </row>
        <row r="77">
          <cell r="A77" t="str">
            <v>IE00BDQZN337</v>
          </cell>
          <cell r="B77">
            <v>38548095</v>
          </cell>
          <cell r="C77" t="str">
            <v>UBS(Irl)ETF plc-MSCI ACWI ESG Univ UCI ETF(EURh)Aa</v>
          </cell>
          <cell r="D77">
            <v>44137</v>
          </cell>
          <cell r="E77">
            <v>0.33</v>
          </cell>
          <cell r="F77" t="b">
            <v>1</v>
          </cell>
          <cell r="G77" t="str">
            <v>Ireland</v>
          </cell>
          <cell r="H77" t="str">
            <v>EUR</v>
          </cell>
          <cell r="I77" t="str">
            <v>Exchange Traded Funds</v>
          </cell>
          <cell r="J77" t="str">
            <v>Actions</v>
          </cell>
          <cell r="K77">
            <v>44255</v>
          </cell>
          <cell r="L77">
            <v>2251.2994100000001</v>
          </cell>
          <cell r="M77" t="str">
            <v>Retained</v>
          </cell>
          <cell r="N77">
            <v>0</v>
          </cell>
          <cell r="O77" t="b">
            <v>1</v>
          </cell>
          <cell r="P77" t="b">
            <v>1</v>
          </cell>
          <cell r="Q77" t="b">
            <v>1</v>
          </cell>
          <cell r="R77" t="b">
            <v>1</v>
          </cell>
          <cell r="S77" t="b">
            <v>1</v>
          </cell>
          <cell r="T77" t="b">
            <v>1</v>
          </cell>
          <cell r="U77" t="str">
            <v>FR-IT-NE-SP-GE-UK</v>
          </cell>
          <cell r="V77" t="str">
            <v>OEIC</v>
          </cell>
          <cell r="W77" t="str">
            <v>Détermination des Prix Quotidien</v>
          </cell>
          <cell r="X77" t="str">
            <v>Optimized</v>
          </cell>
          <cell r="Y77" t="str">
            <v>ETF</v>
          </cell>
          <cell r="AA77" t="str">
            <v>N</v>
          </cell>
          <cell r="AB77" t="str">
            <v>Actions Monde</v>
          </cell>
          <cell r="AC77" t="str">
            <v>Actions</v>
          </cell>
          <cell r="AD77" t="str">
            <v>Actions Monde</v>
          </cell>
          <cell r="AE77" t="str">
            <v>Actions Monde</v>
          </cell>
          <cell r="AF77" t="str">
            <v>Actions Monde</v>
          </cell>
          <cell r="AG77" t="str">
            <v>Large</v>
          </cell>
          <cell r="AI77" t="str">
            <v>Actions</v>
          </cell>
          <cell r="AJ77" t="str">
            <v>Actions</v>
          </cell>
          <cell r="AK77" t="str">
            <v>Actions</v>
          </cell>
          <cell r="AL77" t="str">
            <v>Actions Monde</v>
          </cell>
          <cell r="AM77" t="str">
            <v>Actions étrangères</v>
          </cell>
          <cell r="AO77" t="str">
            <v>Actions Monde</v>
          </cell>
          <cell r="AP77" t="str">
            <v>Monde</v>
          </cell>
          <cell r="AQ77">
            <v>5.4</v>
          </cell>
          <cell r="AR77">
            <v>3.39E-2</v>
          </cell>
          <cell r="AS77" t="str">
            <v/>
          </cell>
          <cell r="AT77">
            <v>1</v>
          </cell>
          <cell r="AU77">
            <v>0</v>
          </cell>
          <cell r="AV77">
            <v>0</v>
          </cell>
          <cell r="AW77">
            <v>0</v>
          </cell>
          <cell r="AY77">
            <v>1</v>
          </cell>
          <cell r="BI77">
            <v>1</v>
          </cell>
          <cell r="BJ77">
            <v>2.551346689744053E-2</v>
          </cell>
          <cell r="BK77">
            <v>8.6996739584715252E-2</v>
          </cell>
          <cell r="BL77">
            <v>3.6194613686534212E-2</v>
          </cell>
          <cell r="BM77">
            <v>1.8269315312790205E-2</v>
          </cell>
          <cell r="BN77">
            <v>0.59840000000000004</v>
          </cell>
          <cell r="BO77">
            <v>2.8180721118469466E-2</v>
          </cell>
          <cell r="BP77">
            <v>5.8386931567328916E-2</v>
          </cell>
          <cell r="BQ77">
            <v>2.8705746784892024E-2</v>
          </cell>
          <cell r="BR77">
            <v>0.1193524650478294</v>
          </cell>
          <cell r="BT77">
            <v>0</v>
          </cell>
          <cell r="BU77">
            <v>0</v>
          </cell>
          <cell r="BV77"/>
          <cell r="BW77">
            <v>0.26539999999999997</v>
          </cell>
          <cell r="BX77"/>
          <cell r="BY77">
            <v>0.1</v>
          </cell>
          <cell r="BZ77" t="str">
            <v>inferieur</v>
          </cell>
          <cell r="CA77" t="str">
            <v>MSCI ACWI Hedged to EUR</v>
          </cell>
          <cell r="CB77" t="str">
            <v/>
          </cell>
          <cell r="CC77" t="str">
            <v>INDICIELLE</v>
          </cell>
          <cell r="CD77" t="str">
            <v>AWESGE SW Equity</v>
          </cell>
          <cell r="CE77" t="str">
            <v>M9CXUEH INDEX</v>
          </cell>
          <cell r="CF77" t="str">
            <v>X</v>
          </cell>
          <cell r="CG77" t="str">
            <v xml:space="preserve"> </v>
          </cell>
          <cell r="CH77" t="str">
            <v xml:space="preserve"> </v>
          </cell>
          <cell r="CI77" t="str">
            <v xml:space="preserve"> </v>
          </cell>
          <cell r="CJ77" t="str">
            <v xml:space="preserve"> </v>
          </cell>
          <cell r="CK77" t="str">
            <v xml:space="preserve"> </v>
          </cell>
          <cell r="CL77"/>
          <cell r="CM77" t="str">
            <v xml:space="preserve"> </v>
          </cell>
          <cell r="CN77" t="str">
            <v>Jour</v>
          </cell>
          <cell r="CO77" t="str">
            <v/>
          </cell>
          <cell r="CP77" t="str">
            <v>3. equities</v>
          </cell>
          <cell r="CQ77"/>
          <cell r="CR77"/>
          <cell r="CS77">
            <v>1</v>
          </cell>
          <cell r="CT77">
            <v>1</v>
          </cell>
          <cell r="CU77" t="e">
            <v>#N/A</v>
          </cell>
          <cell r="CV77" t="e">
            <v>#N/A</v>
          </cell>
          <cell r="CW77" t="e">
            <v>#N/A</v>
          </cell>
          <cell r="CX77" t="e">
            <v>#N/A</v>
          </cell>
          <cell r="CY77" t="e">
            <v>#N/A</v>
          </cell>
        </row>
        <row r="78">
          <cell r="A78" t="str">
            <v>IE00B701W056</v>
          </cell>
          <cell r="B78">
            <v>31013676</v>
          </cell>
          <cell r="C78" t="str">
            <v>BNY Mellon Absolute Return Bond T CHF Hdg</v>
          </cell>
          <cell r="D78">
            <v>43875</v>
          </cell>
          <cell r="E78">
            <v>0.63</v>
          </cell>
          <cell r="F78" t="b">
            <v>1</v>
          </cell>
          <cell r="G78" t="str">
            <v>Ireland</v>
          </cell>
          <cell r="H78" t="str">
            <v>CHF</v>
          </cell>
          <cell r="I78" t="str">
            <v>Fonds de placement</v>
          </cell>
          <cell r="J78" t="str">
            <v>Obligation</v>
          </cell>
          <cell r="K78">
            <v>0</v>
          </cell>
          <cell r="L78">
            <v>0</v>
          </cell>
          <cell r="M78" t="str">
            <v>Retained</v>
          </cell>
          <cell r="N78">
            <v>0</v>
          </cell>
          <cell r="O78" t="b">
            <v>1</v>
          </cell>
          <cell r="P78" t="b">
            <v>1</v>
          </cell>
          <cell r="Q78" t="b">
            <v>1</v>
          </cell>
          <cell r="R78" t="b">
            <v>1</v>
          </cell>
          <cell r="S78">
            <v>0</v>
          </cell>
          <cell r="T78" t="b">
            <v>1</v>
          </cell>
          <cell r="U78" t="str">
            <v>FR-IT-NE-SP-UK</v>
          </cell>
          <cell r="V78" t="str">
            <v>ICVC</v>
          </cell>
          <cell r="W78" t="str">
            <v>Détermination des Prix Quotidien</v>
          </cell>
          <cell r="X78">
            <v>0</v>
          </cell>
          <cell r="Y78" t="str">
            <v>Fonds de placement</v>
          </cell>
          <cell r="AA78" t="str">
            <v>N</v>
          </cell>
          <cell r="AB78" t="str">
            <v>Obligations CHF</v>
          </cell>
          <cell r="AC78" t="str">
            <v>Obligations</v>
          </cell>
          <cell r="AD78" t="str">
            <v>Obligations CHF</v>
          </cell>
          <cell r="AE78" t="str">
            <v>Obligations EUR</v>
          </cell>
          <cell r="AF78" t="str">
            <v>Obligations USD</v>
          </cell>
          <cell r="AG78" t="str">
            <v>Absolute Return</v>
          </cell>
          <cell r="AI78" t="str">
            <v>Gestion décorrélée</v>
          </cell>
          <cell r="AJ78" t="str">
            <v>Assimilables obligations</v>
          </cell>
          <cell r="AK78" t="str">
            <v>Obligations</v>
          </cell>
          <cell r="AL78" t="str">
            <v>Obligations Monde</v>
          </cell>
          <cell r="AM78" t="str">
            <v>Obligations étrangères hedged</v>
          </cell>
          <cell r="AO78" t="str">
            <v>Obligations CHF</v>
          </cell>
          <cell r="AP78" t="str">
            <v>Courbe Monde</v>
          </cell>
          <cell r="AQ78">
            <v>1</v>
          </cell>
          <cell r="AR78">
            <v>6.7999999999999996E-3</v>
          </cell>
          <cell r="AS78">
            <v>4.9999999999999958E-4</v>
          </cell>
          <cell r="AT78">
            <v>0</v>
          </cell>
          <cell r="AU78">
            <v>0</v>
          </cell>
          <cell r="AV78">
            <v>1</v>
          </cell>
          <cell r="AW78">
            <v>0</v>
          </cell>
          <cell r="AX78">
            <v>1</v>
          </cell>
          <cell r="AY78">
            <v>1</v>
          </cell>
          <cell r="BJ78">
            <v>2.9000000000000001E-2</v>
          </cell>
          <cell r="BK78">
            <v>-0.92100000000000004</v>
          </cell>
          <cell r="BL78">
            <v>0.23</v>
          </cell>
          <cell r="BM78">
            <v>5.4999999999999997E-3</v>
          </cell>
          <cell r="BN78">
            <v>0.9</v>
          </cell>
          <cell r="BO78">
            <v>0.1</v>
          </cell>
          <cell r="BP78">
            <v>2.1999999999999999E-2</v>
          </cell>
          <cell r="BQ78">
            <v>0.64</v>
          </cell>
          <cell r="BT78">
            <v>0.03</v>
          </cell>
          <cell r="BU78">
            <v>0.03</v>
          </cell>
          <cell r="BV78" t="str">
            <v>MAX</v>
          </cell>
          <cell r="BW78">
            <v>0</v>
          </cell>
          <cell r="BX78">
            <v>1</v>
          </cell>
          <cell r="BY78" t="str">
            <v>Libor USD 3M</v>
          </cell>
          <cell r="BZ78" t="str">
            <v/>
          </cell>
          <cell r="CA78" t="str">
            <v>Libor USD 3M</v>
          </cell>
          <cell r="CB78" t="str">
            <v/>
          </cell>
          <cell r="CC78" t="str">
            <v>ACTIVE</v>
          </cell>
          <cell r="CD78" t="str">
            <v>BMATCHF ID Equity</v>
          </cell>
          <cell r="CE78" t="str">
            <v/>
          </cell>
          <cell r="CF78" t="str">
            <v xml:space="preserve"> </v>
          </cell>
          <cell r="CG78" t="str">
            <v xml:space="preserve"> </v>
          </cell>
          <cell r="CH78" t="str">
            <v xml:space="preserve"> </v>
          </cell>
          <cell r="CI78" t="str">
            <v xml:space="preserve"> </v>
          </cell>
          <cell r="CJ78" t="str">
            <v xml:space="preserve"> </v>
          </cell>
          <cell r="CK78" t="str">
            <v xml:space="preserve"> </v>
          </cell>
          <cell r="CL78">
            <v>43008</v>
          </cell>
          <cell r="CM78" t="str">
            <v xml:space="preserve"> </v>
          </cell>
          <cell r="CN78" t="str">
            <v>Jour</v>
          </cell>
          <cell r="CO78" t="str">
            <v/>
          </cell>
          <cell r="CP78" t="str">
            <v/>
          </cell>
          <cell r="CQ78"/>
          <cell r="CR78" t="str">
            <v>Absolute Return</v>
          </cell>
          <cell r="CS78">
            <v>1</v>
          </cell>
          <cell r="CT78">
            <v>1</v>
          </cell>
          <cell r="CU78" t="e">
            <v>#N/A</v>
          </cell>
          <cell r="CV78" t="e">
            <v>#N/A</v>
          </cell>
          <cell r="CW78" t="e">
            <v>#N/A</v>
          </cell>
          <cell r="CX78" t="e">
            <v>#N/A</v>
          </cell>
          <cell r="CY78" t="e">
            <v>#N/A</v>
          </cell>
        </row>
        <row r="79">
          <cell r="A79" t="str">
            <v>IE00B706BP88</v>
          </cell>
          <cell r="B79">
            <v>18680025</v>
          </cell>
          <cell r="C79" t="str">
            <v>BNY Mellon Absolute Return Bond S EUR</v>
          </cell>
          <cell r="D79">
            <v>43875</v>
          </cell>
          <cell r="E79">
            <v>0.63</v>
          </cell>
          <cell r="F79" t="b">
            <v>1</v>
          </cell>
          <cell r="G79" t="str">
            <v>Ireland</v>
          </cell>
          <cell r="H79" t="str">
            <v>EUR</v>
          </cell>
          <cell r="I79" t="str">
            <v>Fonds de placement</v>
          </cell>
          <cell r="J79" t="str">
            <v>Obligation</v>
          </cell>
          <cell r="K79">
            <v>0</v>
          </cell>
          <cell r="L79">
            <v>1000</v>
          </cell>
          <cell r="M79" t="str">
            <v>Retained</v>
          </cell>
          <cell r="N79" t="b">
            <v>1</v>
          </cell>
          <cell r="O79" t="b">
            <v>1</v>
          </cell>
          <cell r="P79" t="b">
            <v>1</v>
          </cell>
          <cell r="Q79" t="b">
            <v>1</v>
          </cell>
          <cell r="R79" t="b">
            <v>1</v>
          </cell>
          <cell r="S79" t="b">
            <v>1</v>
          </cell>
          <cell r="T79">
            <v>0</v>
          </cell>
          <cell r="U79" t="str">
            <v>BE-FR-IT-NE-SP-GE</v>
          </cell>
          <cell r="V79" t="str">
            <v>ICVC</v>
          </cell>
          <cell r="W79" t="str">
            <v>Détermination des Prix Quotidien</v>
          </cell>
          <cell r="X79">
            <v>0</v>
          </cell>
          <cell r="Y79" t="str">
            <v>Fonds de placement</v>
          </cell>
          <cell r="AA79" t="str">
            <v>N</v>
          </cell>
          <cell r="AB79" t="str">
            <v>Obligations Monde</v>
          </cell>
          <cell r="AC79" t="str">
            <v>Obligations</v>
          </cell>
          <cell r="AD79" t="str">
            <v>Obligations CHF</v>
          </cell>
          <cell r="AE79" t="str">
            <v>Obligations EUR</v>
          </cell>
          <cell r="AF79" t="str">
            <v>Obligations USD</v>
          </cell>
          <cell r="AG79" t="str">
            <v>Absolute Return</v>
          </cell>
          <cell r="AI79" t="str">
            <v>Gestion décorrélée</v>
          </cell>
          <cell r="AJ79" t="str">
            <v>Assimilables obligations</v>
          </cell>
          <cell r="AK79" t="str">
            <v>Obligations</v>
          </cell>
          <cell r="AL79" t="str">
            <v>Obligations Monde</v>
          </cell>
          <cell r="AM79" t="str">
            <v>Obligations étrangères</v>
          </cell>
          <cell r="AO79" t="str">
            <v>Obligations Monde</v>
          </cell>
          <cell r="AP79" t="str">
            <v>Courbe Monde</v>
          </cell>
          <cell r="AQ79">
            <v>1</v>
          </cell>
          <cell r="AR79">
            <v>6.7999999999999996E-3</v>
          </cell>
          <cell r="AS79">
            <v>4.9999999999999958E-4</v>
          </cell>
          <cell r="AT79">
            <v>0</v>
          </cell>
          <cell r="AU79">
            <v>0</v>
          </cell>
          <cell r="AV79">
            <v>1</v>
          </cell>
          <cell r="AW79">
            <v>0</v>
          </cell>
          <cell r="AY79">
            <v>1</v>
          </cell>
          <cell r="BJ79">
            <v>2.9000000000000001E-2</v>
          </cell>
          <cell r="BK79">
            <v>-0.92100000000000004</v>
          </cell>
          <cell r="BL79">
            <v>0.23</v>
          </cell>
          <cell r="BM79">
            <v>0</v>
          </cell>
          <cell r="BN79">
            <v>0.9</v>
          </cell>
          <cell r="BO79">
            <v>0.1</v>
          </cell>
          <cell r="BP79">
            <v>2.1999999999999999E-2</v>
          </cell>
          <cell r="BQ79">
            <v>0.64</v>
          </cell>
          <cell r="BT79">
            <v>0.03</v>
          </cell>
          <cell r="BU79">
            <v>0.03</v>
          </cell>
          <cell r="BV79" t="str">
            <v>MAX</v>
          </cell>
          <cell r="BW79">
            <v>0</v>
          </cell>
          <cell r="BX79">
            <v>1</v>
          </cell>
          <cell r="BY79" t="str">
            <v>Libor EUR 3M</v>
          </cell>
          <cell r="BZ79" t="str">
            <v/>
          </cell>
          <cell r="CA79" t="str">
            <v>Libor EUR 3M</v>
          </cell>
          <cell r="CB79" t="str">
            <v/>
          </cell>
          <cell r="CC79" t="str">
            <v>ACTIVE</v>
          </cell>
          <cell r="CD79" t="str">
            <v>BMARBSE ID Equity</v>
          </cell>
          <cell r="CE79" t="str">
            <v>H31962EU INDEX</v>
          </cell>
          <cell r="CF79" t="str">
            <v xml:space="preserve"> </v>
          </cell>
          <cell r="CG79" t="str">
            <v xml:space="preserve"> </v>
          </cell>
          <cell r="CH79" t="str">
            <v xml:space="preserve"> </v>
          </cell>
          <cell r="CI79" t="str">
            <v xml:space="preserve"> </v>
          </cell>
          <cell r="CJ79" t="str">
            <v xml:space="preserve"> </v>
          </cell>
          <cell r="CK79" t="str">
            <v xml:space="preserve"> </v>
          </cell>
          <cell r="CL79">
            <v>43008</v>
          </cell>
          <cell r="CM79" t="str">
            <v>INDICE DEFINI PAR BCVs</v>
          </cell>
          <cell r="CN79" t="str">
            <v>Jour</v>
          </cell>
          <cell r="CO79" t="str">
            <v/>
          </cell>
          <cell r="CP79" t="str">
            <v/>
          </cell>
          <cell r="CQ79"/>
          <cell r="CR79" t="str">
            <v>Absolute Return</v>
          </cell>
          <cell r="CS79">
            <v>1</v>
          </cell>
          <cell r="CT79">
            <v>1</v>
          </cell>
          <cell r="CU79" t="e">
            <v>#N/A</v>
          </cell>
          <cell r="CV79" t="e">
            <v>#N/A</v>
          </cell>
          <cell r="CW79" t="e">
            <v>#N/A</v>
          </cell>
          <cell r="CX79" t="e">
            <v>#N/A</v>
          </cell>
          <cell r="CY79" t="e">
            <v>#N/A</v>
          </cell>
        </row>
        <row r="80">
          <cell r="A80" t="str">
            <v>IE00B6YQBR91</v>
          </cell>
          <cell r="B80">
            <v>18872889</v>
          </cell>
          <cell r="C80" t="str">
            <v>BNY Mellon Absolute Return Bond T USD Hdg</v>
          </cell>
          <cell r="D80">
            <v>43875</v>
          </cell>
          <cell r="E80">
            <v>0.63</v>
          </cell>
          <cell r="F80" t="b">
            <v>1</v>
          </cell>
          <cell r="G80" t="str">
            <v>Ireland</v>
          </cell>
          <cell r="H80" t="str">
            <v>USD</v>
          </cell>
          <cell r="I80" t="str">
            <v>Fonds de placement</v>
          </cell>
          <cell r="J80" t="str">
            <v>Obligation</v>
          </cell>
          <cell r="K80">
            <v>0</v>
          </cell>
          <cell r="L80">
            <v>1000</v>
          </cell>
          <cell r="M80" t="str">
            <v>Retained</v>
          </cell>
          <cell r="N80" t="b">
            <v>1</v>
          </cell>
          <cell r="O80" t="b">
            <v>1</v>
          </cell>
          <cell r="P80" t="b">
            <v>1</v>
          </cell>
          <cell r="Q80" t="b">
            <v>1</v>
          </cell>
          <cell r="R80" t="b">
            <v>1</v>
          </cell>
          <cell r="S80">
            <v>0</v>
          </cell>
          <cell r="T80" t="b">
            <v>1</v>
          </cell>
          <cell r="U80" t="str">
            <v>BE-FR-IT-NE-SP-UK</v>
          </cell>
          <cell r="V80" t="str">
            <v>ICVC</v>
          </cell>
          <cell r="W80" t="str">
            <v>Détermination des Prix Quotidien</v>
          </cell>
          <cell r="X80">
            <v>0</v>
          </cell>
          <cell r="Y80" t="str">
            <v>Fonds de placement</v>
          </cell>
          <cell r="AA80" t="str">
            <v>N</v>
          </cell>
          <cell r="AB80" t="str">
            <v>Obligations Monde</v>
          </cell>
          <cell r="AC80" t="str">
            <v>Obligations</v>
          </cell>
          <cell r="AD80" t="str">
            <v>Obligations CHF</v>
          </cell>
          <cell r="AE80" t="str">
            <v>Obligations EUR</v>
          </cell>
          <cell r="AF80" t="str">
            <v>Obligations USD</v>
          </cell>
          <cell r="AG80" t="str">
            <v>Absolute Return</v>
          </cell>
          <cell r="AI80" t="str">
            <v>Gestion décorrélée</v>
          </cell>
          <cell r="AJ80" t="str">
            <v>Assimilables obligations</v>
          </cell>
          <cell r="AK80" t="str">
            <v>Obligations</v>
          </cell>
          <cell r="AL80" t="str">
            <v>Obligations Monde</v>
          </cell>
          <cell r="AM80" t="str">
            <v>Obligations étrangères</v>
          </cell>
          <cell r="AO80" t="str">
            <v>Obligations Monde</v>
          </cell>
          <cell r="AP80" t="str">
            <v>Courbe Monde</v>
          </cell>
          <cell r="AQ80">
            <v>1</v>
          </cell>
          <cell r="AR80">
            <v>6.7999999999999996E-3</v>
          </cell>
          <cell r="AS80">
            <v>4.9999999999999958E-4</v>
          </cell>
          <cell r="AT80">
            <v>0</v>
          </cell>
          <cell r="AU80">
            <v>0</v>
          </cell>
          <cell r="AV80">
            <v>1</v>
          </cell>
          <cell r="AW80">
            <v>0</v>
          </cell>
          <cell r="AX80">
            <v>1</v>
          </cell>
          <cell r="BB80">
            <v>1</v>
          </cell>
          <cell r="BJ80">
            <v>2.9000000000000001E-2</v>
          </cell>
          <cell r="BK80">
            <v>-0.92100000000000004</v>
          </cell>
          <cell r="BL80">
            <v>0.23</v>
          </cell>
          <cell r="BM80">
            <v>0</v>
          </cell>
          <cell r="BN80">
            <v>0.9</v>
          </cell>
          <cell r="BO80">
            <v>0.1</v>
          </cell>
          <cell r="BP80">
            <v>2.1999999999999999E-2</v>
          </cell>
          <cell r="BQ80">
            <v>0.64</v>
          </cell>
          <cell r="BT80">
            <v>0.03</v>
          </cell>
          <cell r="BU80">
            <v>0.03</v>
          </cell>
          <cell r="BV80" t="str">
            <v>MAX</v>
          </cell>
          <cell r="BW80">
            <v>0</v>
          </cell>
          <cell r="BX80">
            <v>1</v>
          </cell>
          <cell r="BY80" t="str">
            <v>Libor CHF 3M</v>
          </cell>
          <cell r="BZ80" t="str">
            <v/>
          </cell>
          <cell r="CA80" t="str">
            <v>Libor CHF 3M</v>
          </cell>
          <cell r="CB80" t="str">
            <v/>
          </cell>
          <cell r="CC80" t="str">
            <v>ACTIVE</v>
          </cell>
          <cell r="CD80" t="str">
            <v>BMARBTU ID Equity</v>
          </cell>
          <cell r="CE80" t="str">
            <v/>
          </cell>
          <cell r="CF80" t="str">
            <v xml:space="preserve"> </v>
          </cell>
          <cell r="CG80" t="str">
            <v xml:space="preserve"> </v>
          </cell>
          <cell r="CH80" t="str">
            <v xml:space="preserve"> </v>
          </cell>
          <cell r="CI80" t="str">
            <v xml:space="preserve"> </v>
          </cell>
          <cell r="CJ80" t="str">
            <v xml:space="preserve"> </v>
          </cell>
          <cell r="CK80" t="str">
            <v xml:space="preserve"> </v>
          </cell>
          <cell r="CL80">
            <v>43008</v>
          </cell>
          <cell r="CM80" t="str">
            <v xml:space="preserve"> </v>
          </cell>
          <cell r="CN80" t="str">
            <v>Jour</v>
          </cell>
          <cell r="CO80" t="str">
            <v/>
          </cell>
          <cell r="CP80" t="str">
            <v/>
          </cell>
          <cell r="CQ80"/>
          <cell r="CR80" t="str">
            <v>Absolute Return</v>
          </cell>
          <cell r="CS80">
            <v>1</v>
          </cell>
          <cell r="CT80">
            <v>1</v>
          </cell>
          <cell r="CU80" t="e">
            <v>#N/A</v>
          </cell>
          <cell r="CV80" t="e">
            <v>#N/A</v>
          </cell>
          <cell r="CW80" t="e">
            <v>#N/A</v>
          </cell>
          <cell r="CX80" t="e">
            <v>#N/A</v>
          </cell>
          <cell r="CY80" t="e">
            <v>#N/A</v>
          </cell>
        </row>
        <row r="81">
          <cell r="A81" t="str">
            <v>FR0011660927</v>
          </cell>
          <cell r="B81">
            <v>23159384</v>
          </cell>
          <cell r="C81" t="str">
            <v>Lyxor MSCI World UCITS ETF Monthly Hedged EUR Dist</v>
          </cell>
          <cell r="D81">
            <v>44135</v>
          </cell>
          <cell r="E81">
            <v>0.3</v>
          </cell>
          <cell r="F81" t="b">
            <v>1</v>
          </cell>
          <cell r="G81" t="str">
            <v>France</v>
          </cell>
          <cell r="H81" t="str">
            <v>EUR</v>
          </cell>
          <cell r="I81" t="str">
            <v>Exchange Traded Funds</v>
          </cell>
          <cell r="J81" t="str">
            <v>Actions</v>
          </cell>
          <cell r="K81">
            <v>44255</v>
          </cell>
          <cell r="L81">
            <v>4709.2762751999999</v>
          </cell>
          <cell r="M81" t="str">
            <v>Paid</v>
          </cell>
          <cell r="N81">
            <v>0</v>
          </cell>
          <cell r="O81" t="b">
            <v>1</v>
          </cell>
          <cell r="P81" t="b">
            <v>1</v>
          </cell>
          <cell r="Q81" t="b">
            <v>1</v>
          </cell>
          <cell r="R81" t="b">
            <v>1</v>
          </cell>
          <cell r="S81">
            <v>0</v>
          </cell>
          <cell r="T81">
            <v>0</v>
          </cell>
          <cell r="U81" t="str">
            <v>FR-IT-NE-SP</v>
          </cell>
          <cell r="V81" t="str">
            <v>SICAV</v>
          </cell>
          <cell r="W81" t="str">
            <v>Détermination des Prix Quotidien</v>
          </cell>
          <cell r="X81" t="str">
            <v>Swap</v>
          </cell>
          <cell r="Y81" t="str">
            <v>ETF</v>
          </cell>
          <cell r="AA81" t="str">
            <v>N</v>
          </cell>
          <cell r="AB81" t="str">
            <v>Actions Monde</v>
          </cell>
          <cell r="AC81" t="str">
            <v>Actions</v>
          </cell>
          <cell r="AD81" t="str">
            <v>Actions Monde</v>
          </cell>
          <cell r="AE81" t="str">
            <v>Actions Monde</v>
          </cell>
          <cell r="AF81" t="str">
            <v>Actions Monde</v>
          </cell>
          <cell r="AG81" t="str">
            <v>Large</v>
          </cell>
          <cell r="AI81" t="str">
            <v>Actions</v>
          </cell>
          <cell r="AJ81" t="str">
            <v>Actions</v>
          </cell>
          <cell r="AK81" t="str">
            <v>Actions</v>
          </cell>
          <cell r="AL81" t="str">
            <v>Actions Monde</v>
          </cell>
          <cell r="AM81" t="str">
            <v>Actions étrangères</v>
          </cell>
          <cell r="AO81" t="str">
            <v>Actions Monde</v>
          </cell>
          <cell r="AP81" t="str">
            <v>Monde</v>
          </cell>
          <cell r="AQ81">
            <v>1.75</v>
          </cell>
          <cell r="AR81">
            <v>1.84E-2</v>
          </cell>
          <cell r="AS81" t="str">
            <v/>
          </cell>
          <cell r="AT81">
            <v>0.8135</v>
          </cell>
          <cell r="AU81">
            <v>0.1865</v>
          </cell>
          <cell r="AX81"/>
          <cell r="AY81">
            <v>1</v>
          </cell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>
            <v>2.8971257949215977E-2</v>
          </cell>
          <cell r="BK81">
            <v>9.8787240220277406E-2</v>
          </cell>
          <cell r="BL81">
            <v>4.1099999999999998E-2</v>
          </cell>
          <cell r="BM81">
            <v>2.0745320446258257E-2</v>
          </cell>
          <cell r="BN81">
            <v>0.67949999999999999</v>
          </cell>
          <cell r="BO81">
            <v>3.2000000000000001E-2</v>
          </cell>
          <cell r="BP81">
            <v>6.6299999999999998E-2</v>
          </cell>
          <cell r="BQ81">
            <v>3.2596181384248205E-2</v>
          </cell>
          <cell r="BR81">
            <v>0</v>
          </cell>
          <cell r="BT81" t="str">
            <v>SSP Max 2%</v>
          </cell>
          <cell r="BU81" t="str">
            <v>SSP Max 2%</v>
          </cell>
          <cell r="BV81"/>
          <cell r="BW81">
            <v>0</v>
          </cell>
          <cell r="BX81"/>
          <cell r="BY81">
            <v>0.1</v>
          </cell>
          <cell r="BZ81" t="str">
            <v>inferieur</v>
          </cell>
          <cell r="CA81" t="str">
            <v>MSCI ACWI Hedged to CEUR</v>
          </cell>
          <cell r="CB81" t="str">
            <v/>
          </cell>
          <cell r="CC81" t="str">
            <v>INDICIELLE</v>
          </cell>
          <cell r="CD81" t="str">
            <v>WLDHE SW Equity</v>
          </cell>
          <cell r="CE81" t="str">
            <v>MXWOHEUR INDEX</v>
          </cell>
          <cell r="CF81" t="str">
            <v xml:space="preserve"> </v>
          </cell>
          <cell r="CG81" t="str">
            <v xml:space="preserve"> </v>
          </cell>
          <cell r="CH81" t="str">
            <v xml:space="preserve"> </v>
          </cell>
          <cell r="CI81" t="str">
            <v xml:space="preserve"> </v>
          </cell>
          <cell r="CJ81" t="str">
            <v xml:space="preserve"> </v>
          </cell>
          <cell r="CK81" t="str">
            <v xml:space="preserve"> </v>
          </cell>
          <cell r="CL81"/>
          <cell r="CM81" t="str">
            <v xml:space="preserve"> </v>
          </cell>
          <cell r="CN81" t="str">
            <v>Jour</v>
          </cell>
          <cell r="CO81" t="str">
            <v/>
          </cell>
          <cell r="CP81" t="str">
            <v>3. equities</v>
          </cell>
          <cell r="CQ81"/>
          <cell r="CR81"/>
          <cell r="CS81">
            <v>0.99999999999999989</v>
          </cell>
          <cell r="CT81">
            <v>0.99999999999999989</v>
          </cell>
          <cell r="CU81" t="e">
            <v>#N/A</v>
          </cell>
          <cell r="CV81" t="e">
            <v>#N/A</v>
          </cell>
          <cell r="CW81" t="e">
            <v>#N/A</v>
          </cell>
          <cell r="CX81" t="e">
            <v>#N/A</v>
          </cell>
          <cell r="CY81" t="e">
            <v>#N/A</v>
          </cell>
        </row>
        <row r="82">
          <cell r="A82" t="str">
            <v>IE00B8BVCK12</v>
          </cell>
          <cell r="B82">
            <v>19328350</v>
          </cell>
          <cell r="C82" t="str">
            <v>iShares MSCI World CHF Hedged UCITS ETF (Acc)</v>
          </cell>
          <cell r="D82">
            <v>43878</v>
          </cell>
          <cell r="E82">
            <v>0.55000000000000004</v>
          </cell>
          <cell r="F82" t="b">
            <v>1</v>
          </cell>
          <cell r="G82" t="str">
            <v>Ireland</v>
          </cell>
          <cell r="H82" t="str">
            <v>CHF</v>
          </cell>
          <cell r="I82" t="str">
            <v>Exchange Traded Funds</v>
          </cell>
          <cell r="J82" t="str">
            <v>Actions</v>
          </cell>
          <cell r="K82">
            <v>44255</v>
          </cell>
          <cell r="L82">
            <v>459.64170369999999</v>
          </cell>
          <cell r="M82" t="str">
            <v>Retained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 t="b">
            <v>1</v>
          </cell>
          <cell r="T82" t="b">
            <v>1</v>
          </cell>
          <cell r="U82" t="str">
            <v>GE-UK</v>
          </cell>
          <cell r="V82" t="str">
            <v>ICVC</v>
          </cell>
          <cell r="W82" t="str">
            <v>Détermination des Prix Quotidien</v>
          </cell>
          <cell r="X82" t="str">
            <v>Optimized</v>
          </cell>
          <cell r="Y82" t="str">
            <v>ETF</v>
          </cell>
          <cell r="AA82" t="str">
            <v>N</v>
          </cell>
          <cell r="AB82" t="str">
            <v>Actions Monde</v>
          </cell>
          <cell r="AC82" t="str">
            <v>Actions</v>
          </cell>
          <cell r="AD82" t="str">
            <v>Actions Monde</v>
          </cell>
          <cell r="AE82" t="str">
            <v>Actions Monde</v>
          </cell>
          <cell r="AF82" t="str">
            <v>Actions Monde</v>
          </cell>
          <cell r="AG82" t="str">
            <v>Large</v>
          </cell>
          <cell r="AI82" t="str">
            <v>Actions</v>
          </cell>
          <cell r="AJ82" t="str">
            <v>Actions</v>
          </cell>
          <cell r="AK82" t="str">
            <v>Actions</v>
          </cell>
          <cell r="AL82" t="str">
            <v>Actions Monde</v>
          </cell>
          <cell r="AM82" t="str">
            <v>Actions étrangères hedged</v>
          </cell>
          <cell r="AO82" t="str">
            <v>Actions Monde</v>
          </cell>
          <cell r="AP82" t="str">
            <v>Monde</v>
          </cell>
          <cell r="AQ82">
            <v>2.19</v>
          </cell>
          <cell r="AR82">
            <v>9.1999999999999998E-3</v>
          </cell>
          <cell r="AS82" t="str">
            <v/>
          </cell>
          <cell r="AT82">
            <v>0.85499999999999998</v>
          </cell>
          <cell r="AU82">
            <v>1.4E-2</v>
          </cell>
          <cell r="AV82">
            <v>0.13100000000000001</v>
          </cell>
          <cell r="AX82">
            <v>1</v>
          </cell>
          <cell r="BJ82">
            <v>2.8971257949215977E-2</v>
          </cell>
          <cell r="BK82">
            <v>9.8787240220277406E-2</v>
          </cell>
          <cell r="BL82">
            <v>4.1099999999999998E-2</v>
          </cell>
          <cell r="BM82">
            <v>2.0745320446258257E-2</v>
          </cell>
          <cell r="BN82">
            <v>0.67949999999999999</v>
          </cell>
          <cell r="BO82">
            <v>3.2000000000000001E-2</v>
          </cell>
          <cell r="BP82">
            <v>6.6299999999999998E-2</v>
          </cell>
          <cell r="BQ82">
            <v>3.2596181384248205E-2</v>
          </cell>
          <cell r="BR82">
            <v>0</v>
          </cell>
          <cell r="BT82" t="str">
            <v>SSP Max 2%</v>
          </cell>
          <cell r="BU82" t="str">
            <v>SSP Max 2%</v>
          </cell>
          <cell r="BV82"/>
          <cell r="BW82">
            <v>1.0999999999999999E-2</v>
          </cell>
          <cell r="BX82"/>
          <cell r="BY82">
            <v>0.1</v>
          </cell>
          <cell r="BZ82" t="str">
            <v>inferieur</v>
          </cell>
          <cell r="CA82" t="str">
            <v>MSCI World TR USD</v>
          </cell>
          <cell r="CB82" t="str">
            <v/>
          </cell>
          <cell r="CC82" t="str">
            <v>INDICIELLE</v>
          </cell>
          <cell r="CD82" t="str">
            <v>IWDC SW Equity</v>
          </cell>
          <cell r="CE82" t="str">
            <v>M0WOHCHF INDEX</v>
          </cell>
          <cell r="CF82" t="str">
            <v xml:space="preserve"> </v>
          </cell>
          <cell r="CG82" t="str">
            <v xml:space="preserve"> </v>
          </cell>
          <cell r="CH82" t="str">
            <v xml:space="preserve"> </v>
          </cell>
          <cell r="CI82" t="str">
            <v xml:space="preserve"> </v>
          </cell>
          <cell r="CJ82" t="str">
            <v xml:space="preserve"> </v>
          </cell>
          <cell r="CK82" t="str">
            <v xml:space="preserve"> </v>
          </cell>
          <cell r="CL82"/>
          <cell r="CM82" t="str">
            <v xml:space="preserve"> </v>
          </cell>
          <cell r="CN82" t="str">
            <v>Jour</v>
          </cell>
          <cell r="CO82" t="str">
            <v/>
          </cell>
          <cell r="CP82" t="str">
            <v>3. equities</v>
          </cell>
          <cell r="CQ82"/>
          <cell r="CR82"/>
          <cell r="CS82">
            <v>1</v>
          </cell>
          <cell r="CT82">
            <v>0.99999999999999989</v>
          </cell>
          <cell r="CU82" t="str">
            <v>IE00B8BVCK12</v>
          </cell>
          <cell r="CV82" t="e">
            <v>#N/A</v>
          </cell>
          <cell r="CW82" t="e">
            <v>#N/A</v>
          </cell>
          <cell r="CX82" t="e">
            <v>#N/A</v>
          </cell>
          <cell r="CY82" t="e">
            <v>#N/A</v>
          </cell>
        </row>
        <row r="83">
          <cell r="A83" t="str">
            <v>IE00B8FHGS14</v>
          </cell>
          <cell r="B83">
            <v>20023018</v>
          </cell>
          <cell r="C83" t="str">
            <v>iShares Edge MSCI Wld Min Vol UCITS ETF USD A</v>
          </cell>
          <cell r="D83">
            <v>43878</v>
          </cell>
          <cell r="E83">
            <v>0.3</v>
          </cell>
          <cell r="F83" t="b">
            <v>1</v>
          </cell>
          <cell r="G83" t="str">
            <v>Ireland</v>
          </cell>
          <cell r="H83" t="str">
            <v>USD</v>
          </cell>
          <cell r="I83" t="str">
            <v>Exchange Traded Funds</v>
          </cell>
          <cell r="J83" t="str">
            <v>Actions</v>
          </cell>
          <cell r="K83">
            <v>44255</v>
          </cell>
          <cell r="L83">
            <v>3302.2821755999998</v>
          </cell>
          <cell r="M83" t="str">
            <v>Retained</v>
          </cell>
          <cell r="N83">
            <v>0</v>
          </cell>
          <cell r="O83" t="b">
            <v>1</v>
          </cell>
          <cell r="P83" t="b">
            <v>1</v>
          </cell>
          <cell r="Q83" t="b">
            <v>1</v>
          </cell>
          <cell r="R83" t="b">
            <v>1</v>
          </cell>
          <cell r="S83" t="b">
            <v>1</v>
          </cell>
          <cell r="T83" t="b">
            <v>1</v>
          </cell>
          <cell r="U83" t="str">
            <v>FR-IT-NE-SP-GE-UK</v>
          </cell>
          <cell r="V83" t="str">
            <v>ICVC</v>
          </cell>
          <cell r="W83" t="str">
            <v>Détermination des Prix Quotidien</v>
          </cell>
          <cell r="X83" t="str">
            <v>Optimized</v>
          </cell>
          <cell r="Y83" t="str">
            <v>ETF</v>
          </cell>
          <cell r="AA83" t="str">
            <v>N</v>
          </cell>
          <cell r="AB83" t="str">
            <v>Actions Monde</v>
          </cell>
          <cell r="AC83" t="str">
            <v>Actions</v>
          </cell>
          <cell r="AD83" t="str">
            <v>Actions Monde</v>
          </cell>
          <cell r="AE83" t="str">
            <v>Actions Monde</v>
          </cell>
          <cell r="AF83" t="str">
            <v>Actions Monde</v>
          </cell>
          <cell r="AG83" t="str">
            <v>Large</v>
          </cell>
          <cell r="AI83" t="str">
            <v>Actions</v>
          </cell>
          <cell r="AJ83" t="str">
            <v>Actions</v>
          </cell>
          <cell r="AK83" t="str">
            <v>Actions</v>
          </cell>
          <cell r="AL83" t="str">
            <v>Actions Monde</v>
          </cell>
          <cell r="AM83" t="str">
            <v>Actions étrangères</v>
          </cell>
          <cell r="AN83">
            <v>0.3</v>
          </cell>
          <cell r="AO83" t="str">
            <v>Actions Monde</v>
          </cell>
          <cell r="AP83" t="str">
            <v>Monde</v>
          </cell>
          <cell r="AQ83">
            <v>1.75</v>
          </cell>
          <cell r="AR83">
            <v>1.84E-2</v>
          </cell>
          <cell r="AS83" t="str">
            <v/>
          </cell>
          <cell r="AT83">
            <v>0.8135</v>
          </cell>
          <cell r="AU83">
            <v>0.1865</v>
          </cell>
          <cell r="AX83">
            <v>1</v>
          </cell>
          <cell r="BB83">
            <v>1</v>
          </cell>
          <cell r="BJ83">
            <v>2.8971257949215977E-2</v>
          </cell>
          <cell r="BK83">
            <v>9.8787240220277406E-2</v>
          </cell>
          <cell r="BL83">
            <v>4.1099999999999998E-2</v>
          </cell>
          <cell r="BM83">
            <v>2.0745320446258257E-2</v>
          </cell>
          <cell r="BN83">
            <v>0.67949999999999999</v>
          </cell>
          <cell r="BO83">
            <v>3.2000000000000001E-2</v>
          </cell>
          <cell r="BP83">
            <v>6.6299999999999998E-2</v>
          </cell>
          <cell r="BQ83">
            <v>3.2596181384248205E-2</v>
          </cell>
          <cell r="BR83">
            <v>0</v>
          </cell>
          <cell r="BT83" t="str">
            <v>SSP Max 2%</v>
          </cell>
          <cell r="BU83" t="str">
            <v>SSP Max 2%</v>
          </cell>
          <cell r="BV83"/>
          <cell r="BW83">
            <v>0</v>
          </cell>
          <cell r="BX83"/>
          <cell r="BY83" t="str">
            <v>MSCI World TR USD</v>
          </cell>
          <cell r="BZ83" t="str">
            <v/>
          </cell>
          <cell r="CA83" t="str">
            <v>MSCI World TR USD</v>
          </cell>
          <cell r="CB83" t="str">
            <v/>
          </cell>
          <cell r="CC83" t="str">
            <v/>
          </cell>
          <cell r="CD83"/>
          <cell r="CE83" t="str">
            <v/>
          </cell>
          <cell r="CF83" t="str">
            <v xml:space="preserve"> </v>
          </cell>
          <cell r="CG83" t="str">
            <v xml:space="preserve"> </v>
          </cell>
          <cell r="CH83" t="str">
            <v xml:space="preserve"> </v>
          </cell>
          <cell r="CI83" t="str">
            <v xml:space="preserve"> </v>
          </cell>
          <cell r="CJ83" t="str">
            <v xml:space="preserve"> </v>
          </cell>
          <cell r="CK83" t="str">
            <v xml:space="preserve"> </v>
          </cell>
          <cell r="CL83">
            <v>42400</v>
          </cell>
          <cell r="CM83" t="str">
            <v xml:space="preserve"> </v>
          </cell>
          <cell r="CN83" t="str">
            <v>Jour</v>
          </cell>
          <cell r="CO83" t="str">
            <v/>
          </cell>
          <cell r="CP83" t="str">
            <v/>
          </cell>
          <cell r="CQ83"/>
          <cell r="CR83"/>
          <cell r="CS83">
            <v>0.99999999999999989</v>
          </cell>
          <cell r="CT83">
            <v>0.99999999999999989</v>
          </cell>
          <cell r="CU83" t="str">
            <v>IE00B8FHGS14</v>
          </cell>
          <cell r="CV83" t="e">
            <v>#N/A</v>
          </cell>
          <cell r="CW83" t="e">
            <v>#N/A</v>
          </cell>
          <cell r="CX83" t="e">
            <v>#N/A</v>
          </cell>
          <cell r="CY83" t="e">
            <v>#N/A</v>
          </cell>
          <cell r="CZ83" t="str">
            <v>X</v>
          </cell>
        </row>
        <row r="84">
          <cell r="A84" t="str">
            <v>FR0010372201</v>
          </cell>
          <cell r="B84">
            <v>2747772</v>
          </cell>
          <cell r="C84" t="str">
            <v>Lyxor MSCI World UCITS ETF D-USD</v>
          </cell>
          <cell r="D84">
            <v>42825</v>
          </cell>
          <cell r="E84">
            <v>0.3</v>
          </cell>
          <cell r="F84" t="b">
            <v>1</v>
          </cell>
          <cell r="G84" t="str">
            <v>France</v>
          </cell>
          <cell r="H84" t="str">
            <v>USD</v>
          </cell>
          <cell r="I84" t="str">
            <v>Exchange Traded Funds</v>
          </cell>
          <cell r="J84" t="str">
            <v>Actions</v>
          </cell>
          <cell r="K84">
            <v>0</v>
          </cell>
          <cell r="L84">
            <v>0</v>
          </cell>
          <cell r="M84" t="str">
            <v>Paid</v>
          </cell>
          <cell r="N84">
            <v>0</v>
          </cell>
          <cell r="O84" t="b">
            <v>1</v>
          </cell>
          <cell r="P84">
            <v>0</v>
          </cell>
          <cell r="Q84">
            <v>0</v>
          </cell>
          <cell r="R84">
            <v>0</v>
          </cell>
          <cell r="S84" t="b">
            <v>1</v>
          </cell>
          <cell r="T84" t="b">
            <v>1</v>
          </cell>
          <cell r="U84" t="str">
            <v>FR-GE-UK</v>
          </cell>
          <cell r="V84" t="str">
            <v>FR - FCP</v>
          </cell>
          <cell r="W84" t="str">
            <v>Détermination des Prix Quotidien</v>
          </cell>
          <cell r="X84" t="str">
            <v>Swap</v>
          </cell>
          <cell r="Y84" t="str">
            <v>ETF</v>
          </cell>
          <cell r="AA84" t="str">
            <v>N</v>
          </cell>
          <cell r="AB84" t="str">
            <v>Actions Monde</v>
          </cell>
          <cell r="AC84" t="str">
            <v>Actions</v>
          </cell>
          <cell r="AD84" t="str">
            <v>Actions Monde</v>
          </cell>
          <cell r="AE84" t="str">
            <v>Actions Monde</v>
          </cell>
          <cell r="AF84" t="str">
            <v>Actions Monde</v>
          </cell>
          <cell r="AG84" t="str">
            <v>Traditionnel</v>
          </cell>
          <cell r="AI84" t="str">
            <v>Actions</v>
          </cell>
          <cell r="AJ84" t="str">
            <v>Actions</v>
          </cell>
          <cell r="AK84" t="str">
            <v>Actions</v>
          </cell>
          <cell r="AL84" t="str">
            <v>Actions Monde</v>
          </cell>
          <cell r="AM84" t="str">
            <v>Actions étrangères</v>
          </cell>
          <cell r="AO84" t="str">
            <v>Actions Monde</v>
          </cell>
          <cell r="AP84" t="str">
            <v>Monde</v>
          </cell>
          <cell r="AQ84">
            <v>8.41</v>
          </cell>
          <cell r="AR84">
            <v>3.3300000000000003E-2</v>
          </cell>
          <cell r="AS84" t="str">
            <v/>
          </cell>
          <cell r="AT84">
            <v>0.12</v>
          </cell>
          <cell r="AU84">
            <v>0.45</v>
          </cell>
          <cell r="AV84">
            <v>0.43</v>
          </cell>
          <cell r="AX84">
            <v>2.8971257949215977E-2</v>
          </cell>
          <cell r="AY84">
            <v>9.8787240220277406E-2</v>
          </cell>
          <cell r="AZ84">
            <v>4.1099999999999998E-2</v>
          </cell>
          <cell r="BA84">
            <v>2.0745320446258257E-2</v>
          </cell>
          <cell r="BB84">
            <v>0.67949999999999999</v>
          </cell>
          <cell r="BC84">
            <v>3.2000000000000001E-2</v>
          </cell>
          <cell r="BD84">
            <v>2.0135262529832935E-2</v>
          </cell>
          <cell r="BE84">
            <v>6.6299999999999998E-2</v>
          </cell>
          <cell r="BF84">
            <v>2.9668854415274459E-3</v>
          </cell>
          <cell r="BG84">
            <v>6.9227326968973742E-4</v>
          </cell>
          <cell r="BH84">
            <v>8.8017601431980893E-3</v>
          </cell>
          <cell r="BI84">
            <v>0</v>
          </cell>
          <cell r="BJ84">
            <v>2.8971257949215977E-2</v>
          </cell>
          <cell r="BK84">
            <v>9.8787240220277406E-2</v>
          </cell>
          <cell r="BL84">
            <v>4.1099999999999998E-2</v>
          </cell>
          <cell r="BM84">
            <v>2.0745320446258257E-2</v>
          </cell>
          <cell r="BN84">
            <v>0.67949999999999999</v>
          </cell>
          <cell r="BO84">
            <v>3.2000000000000001E-2</v>
          </cell>
          <cell r="BP84">
            <v>6.6299999999999998E-2</v>
          </cell>
          <cell r="BQ84">
            <v>3.2596181384248205E-2</v>
          </cell>
          <cell r="BR84">
            <v>0</v>
          </cell>
          <cell r="BV84"/>
          <cell r="BW84">
            <v>1</v>
          </cell>
          <cell r="BX84"/>
          <cell r="BY84" t="str">
            <v>MSCI World TR USD</v>
          </cell>
          <cell r="BZ84" t="str">
            <v>Courbe Monde Corporate LONG</v>
          </cell>
          <cell r="CA84" t="str">
            <v>MSCI World TR USD</v>
          </cell>
          <cell r="CB84"/>
          <cell r="CC84" t="str">
            <v/>
          </cell>
          <cell r="CD84"/>
          <cell r="CE84" t="str">
            <v/>
          </cell>
          <cell r="CF84" t="str">
            <v xml:space="preserve"> </v>
          </cell>
          <cell r="CG84" t="str">
            <v xml:space="preserve"> </v>
          </cell>
          <cell r="CH84" t="str">
            <v xml:space="preserve"> </v>
          </cell>
          <cell r="CI84" t="str">
            <v xml:space="preserve"> </v>
          </cell>
          <cell r="CJ84" t="str">
            <v xml:space="preserve"> </v>
          </cell>
          <cell r="CK84" t="str">
            <v xml:space="preserve"> </v>
          </cell>
          <cell r="CL84">
            <v>42580</v>
          </cell>
          <cell r="CM84" t="str">
            <v xml:space="preserve"> </v>
          </cell>
          <cell r="CN84" t="str">
            <v>Jour</v>
          </cell>
          <cell r="CO84" t="str">
            <v/>
          </cell>
          <cell r="CP84" t="str">
            <v/>
          </cell>
          <cell r="CQ84"/>
          <cell r="CR84"/>
          <cell r="CS84">
            <v>0.99999999999999989</v>
          </cell>
          <cell r="CT84">
            <v>0.99999999999999989</v>
          </cell>
          <cell r="CU84" t="e">
            <v>#N/A</v>
          </cell>
          <cell r="CV84" t="e">
            <v>#N/A</v>
          </cell>
          <cell r="CW84" t="e">
            <v>#N/A</v>
          </cell>
          <cell r="CX84" t="e">
            <v>#N/A</v>
          </cell>
          <cell r="CY84" t="e">
            <v>#N/A</v>
          </cell>
        </row>
        <row r="85">
          <cell r="A85" t="str">
            <v>CH0022186115</v>
          </cell>
          <cell r="B85">
            <v>2218611</v>
          </cell>
          <cell r="C85" t="str">
            <v>Pictet CH-Global Equities-J dy USD</v>
          </cell>
          <cell r="D85">
            <v>43830</v>
          </cell>
          <cell r="E85">
            <v>0.33</v>
          </cell>
          <cell r="F85">
            <v>0</v>
          </cell>
          <cell r="G85" t="str">
            <v>Switzerland</v>
          </cell>
          <cell r="H85" t="str">
            <v>USD</v>
          </cell>
          <cell r="I85" t="str">
            <v>Fonds de placement</v>
          </cell>
          <cell r="J85" t="str">
            <v>Actions</v>
          </cell>
          <cell r="K85">
            <v>44255</v>
          </cell>
          <cell r="L85">
            <v>513.01176069999997</v>
          </cell>
          <cell r="M85" t="str">
            <v>Paid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 t="str">
            <v/>
          </cell>
          <cell r="V85" t="str">
            <v>CH - Effektenfonds</v>
          </cell>
          <cell r="W85" t="str">
            <v>Détermination des Prix Quotidien</v>
          </cell>
          <cell r="X85" t="str">
            <v>Optimized</v>
          </cell>
          <cell r="Y85" t="str">
            <v>Fonds de placement</v>
          </cell>
          <cell r="AA85" t="str">
            <v>N</v>
          </cell>
          <cell r="AB85" t="str">
            <v>Actions Monde</v>
          </cell>
          <cell r="AC85" t="str">
            <v>Actions</v>
          </cell>
          <cell r="AD85" t="str">
            <v>Actions Monde</v>
          </cell>
          <cell r="AE85" t="str">
            <v>Actions Monde</v>
          </cell>
          <cell r="AF85" t="str">
            <v>Actions Monde</v>
          </cell>
          <cell r="AG85" t="str">
            <v>Traditionnel</v>
          </cell>
          <cell r="AI85" t="str">
            <v>Actions</v>
          </cell>
          <cell r="AJ85" t="str">
            <v>Actions</v>
          </cell>
          <cell r="AK85" t="str">
            <v>Actions</v>
          </cell>
          <cell r="AL85" t="str">
            <v>Actions Monde</v>
          </cell>
          <cell r="AM85" t="str">
            <v>Actions étrangères</v>
          </cell>
          <cell r="AO85" t="str">
            <v>Actions Monde</v>
          </cell>
          <cell r="AP85" t="str">
            <v>Monde</v>
          </cell>
          <cell r="AQ85">
            <v>7.86</v>
          </cell>
          <cell r="AR85">
            <v>3.8699999999999998E-2</v>
          </cell>
          <cell r="AS85" t="str">
            <v/>
          </cell>
          <cell r="AT85">
            <v>0.1797</v>
          </cell>
          <cell r="AU85">
            <v>0.2082</v>
          </cell>
          <cell r="AV85">
            <v>0.60670000000000002</v>
          </cell>
          <cell r="AW85">
            <v>5.4000000000000003E-3</v>
          </cell>
          <cell r="AX85">
            <v>2.8971257949215977E-2</v>
          </cell>
          <cell r="AY85">
            <v>9.8787240220277406E-2</v>
          </cell>
          <cell r="AZ85">
            <v>4.1099999999999998E-2</v>
          </cell>
          <cell r="BA85">
            <v>2.0745320446258257E-2</v>
          </cell>
          <cell r="BB85">
            <v>0.67949999999999999</v>
          </cell>
          <cell r="BC85">
            <v>3.2000000000000001E-2</v>
          </cell>
          <cell r="BD85">
            <v>2.0135262529832935E-2</v>
          </cell>
          <cell r="BE85">
            <v>6.6299999999999998E-2</v>
          </cell>
          <cell r="BF85">
            <v>2.9668854415274459E-3</v>
          </cell>
          <cell r="BG85">
            <v>6.9227326968973742E-4</v>
          </cell>
          <cell r="BH85">
            <v>8.8017601431980893E-3</v>
          </cell>
          <cell r="BI85">
            <v>0</v>
          </cell>
          <cell r="BJ85">
            <v>2.8971257949215977E-2</v>
          </cell>
          <cell r="BK85">
            <v>9.8787240220277406E-2</v>
          </cell>
          <cell r="BL85">
            <v>4.1099999999999998E-2</v>
          </cell>
          <cell r="BM85">
            <v>2.0745320446258257E-2</v>
          </cell>
          <cell r="BN85">
            <v>0.67949999999999999</v>
          </cell>
          <cell r="BO85">
            <v>3.2000000000000001E-2</v>
          </cell>
          <cell r="BP85">
            <v>6.6299999999999998E-2</v>
          </cell>
          <cell r="BQ85">
            <v>3.2596181384248205E-2</v>
          </cell>
          <cell r="BR85">
            <v>0</v>
          </cell>
          <cell r="BS85"/>
          <cell r="BT85"/>
          <cell r="BU85"/>
          <cell r="BV85"/>
          <cell r="BW85">
            <v>1</v>
          </cell>
          <cell r="BX85"/>
          <cell r="BY85" t="str">
            <v>MSCI WORLD</v>
          </cell>
          <cell r="BZ85" t="str">
            <v/>
          </cell>
          <cell r="CA85" t="str">
            <v>MSCI WORLD</v>
          </cell>
          <cell r="CB85" t="str">
            <v/>
          </cell>
          <cell r="CC85" t="str">
            <v>INDICIELLE</v>
          </cell>
          <cell r="CD85" t="str">
            <v>PLPPGEJ SW Equity</v>
          </cell>
          <cell r="CE85" t="str">
            <v>NDDUWI INDEX</v>
          </cell>
          <cell r="CF85" t="str">
            <v xml:space="preserve"> </v>
          </cell>
          <cell r="CG85" t="str">
            <v xml:space="preserve"> </v>
          </cell>
          <cell r="CH85" t="str">
            <v xml:space="preserve"> </v>
          </cell>
          <cell r="CI85" t="str">
            <v xml:space="preserve"> </v>
          </cell>
          <cell r="CJ85" t="str">
            <v>X</v>
          </cell>
          <cell r="CK85" t="str">
            <v xml:space="preserve"> </v>
          </cell>
          <cell r="CL85"/>
          <cell r="CM85" t="str">
            <v xml:space="preserve"> </v>
          </cell>
          <cell r="CN85" t="str">
            <v>Jour</v>
          </cell>
          <cell r="CO85" t="str">
            <v/>
          </cell>
          <cell r="CP85" t="str">
            <v/>
          </cell>
          <cell r="CQ85"/>
          <cell r="CR85"/>
          <cell r="CS85">
            <v>0.99999999999999989</v>
          </cell>
          <cell r="CT85">
            <v>0.99999999999999989</v>
          </cell>
          <cell r="CU85" t="e">
            <v>#N/A</v>
          </cell>
          <cell r="CV85" t="e">
            <v>#N/A</v>
          </cell>
          <cell r="CW85" t="e">
            <v>#N/A</v>
          </cell>
          <cell r="CX85" t="e">
            <v>#N/A</v>
          </cell>
          <cell r="CY85" t="e">
            <v>#N/A</v>
          </cell>
          <cell r="CZ85" t="str">
            <v>X</v>
          </cell>
        </row>
        <row r="86">
          <cell r="A86" t="str">
            <v>IE00B0M62Q58</v>
          </cell>
          <cell r="B86">
            <v>2308773</v>
          </cell>
          <cell r="C86" t="str">
            <v>iShares MSCI World UCITS ETF USD (Dist)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 t="str">
            <v>USD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 t="str">
            <v/>
          </cell>
          <cell r="V86">
            <v>0</v>
          </cell>
          <cell r="W86">
            <v>0</v>
          </cell>
          <cell r="X86">
            <v>0</v>
          </cell>
          <cell r="Y86" t="str">
            <v>Fonds de placement</v>
          </cell>
          <cell r="AA86" t="str">
            <v>N</v>
          </cell>
          <cell r="AB86" t="str">
            <v>Actions Monde</v>
          </cell>
          <cell r="AC86" t="str">
            <v>Actions</v>
          </cell>
          <cell r="AD86" t="str">
            <v>Actions Monde</v>
          </cell>
          <cell r="AE86" t="str">
            <v>Actions Monde</v>
          </cell>
          <cell r="AF86" t="str">
            <v>Actions Monde</v>
          </cell>
          <cell r="AG86" t="str">
            <v>Large</v>
          </cell>
          <cell r="AI86" t="str">
            <v>Actions</v>
          </cell>
          <cell r="AJ86" t="str">
            <v>Actions</v>
          </cell>
          <cell r="AK86" t="str">
            <v>Actions</v>
          </cell>
          <cell r="AL86" t="str">
            <v>Actions Monde</v>
          </cell>
          <cell r="AM86" t="str">
            <v>Actions étrangères</v>
          </cell>
          <cell r="AO86" t="str">
            <v>Actions Monde</v>
          </cell>
          <cell r="AP86" t="str">
            <v>Monde</v>
          </cell>
          <cell r="AQ86">
            <v>7.86</v>
          </cell>
          <cell r="AR86">
            <v>3.8699999999999998E-2</v>
          </cell>
          <cell r="AS86">
            <v>3.6199999999999996E-2</v>
          </cell>
          <cell r="AT86">
            <v>0.1797</v>
          </cell>
          <cell r="AU86">
            <v>0.2082</v>
          </cell>
          <cell r="AV86">
            <v>0.60670000000000002</v>
          </cell>
          <cell r="AW86">
            <v>5.4000000000000003E-3</v>
          </cell>
          <cell r="AX86">
            <v>2.8971257949215977E-2</v>
          </cell>
          <cell r="AY86">
            <v>9.8787240220277406E-2</v>
          </cell>
          <cell r="AZ86">
            <v>4.1099999999999998E-2</v>
          </cell>
          <cell r="BA86">
            <v>2.0745320446258257E-2</v>
          </cell>
          <cell r="BB86">
            <v>0.67949999999999999</v>
          </cell>
          <cell r="BC86">
            <v>3.2000000000000001E-2</v>
          </cell>
          <cell r="BD86">
            <v>2.0135262529832935E-2</v>
          </cell>
          <cell r="BE86">
            <v>6.6299999999999998E-2</v>
          </cell>
          <cell r="BF86">
            <v>2.9668854415274459E-3</v>
          </cell>
          <cell r="BG86">
            <v>6.9227326968973742E-4</v>
          </cell>
          <cell r="BH86">
            <v>8.8017601431980893E-3</v>
          </cell>
          <cell r="BI86">
            <v>0</v>
          </cell>
          <cell r="BJ86">
            <v>2.8971257949215977E-2</v>
          </cell>
          <cell r="BK86">
            <v>9.8787240220277406E-2</v>
          </cell>
          <cell r="BL86">
            <v>4.1099999999999998E-2</v>
          </cell>
          <cell r="BM86">
            <v>2.0745320446258257E-2</v>
          </cell>
          <cell r="BN86">
            <v>0.67949999999999999</v>
          </cell>
          <cell r="BO86">
            <v>3.2000000000000001E-2</v>
          </cell>
          <cell r="BP86">
            <v>6.6299999999999998E-2</v>
          </cell>
          <cell r="BQ86">
            <v>3.2596181384248205E-2</v>
          </cell>
          <cell r="BR86">
            <v>0</v>
          </cell>
          <cell r="BT86"/>
          <cell r="BU86"/>
          <cell r="BV86"/>
          <cell r="BW86">
            <v>1</v>
          </cell>
          <cell r="BX86"/>
          <cell r="BY86" t="str">
            <v>MSCI World TR USD</v>
          </cell>
          <cell r="BZ86" t="str">
            <v>Courbe USD Corporate MID</v>
          </cell>
          <cell r="CA86" t="str">
            <v>MSCI World TR USD</v>
          </cell>
          <cell r="CB86" t="str">
            <v>IWRD SW Equity</v>
          </cell>
          <cell r="CC86" t="str">
            <v>INDICIELLE</v>
          </cell>
          <cell r="CD86" t="str">
            <v>IWRD SW Equity</v>
          </cell>
          <cell r="CE86" t="str">
            <v>NDDUWI INDEX</v>
          </cell>
          <cell r="CF86" t="str">
            <v xml:space="preserve"> </v>
          </cell>
          <cell r="CG86" t="str">
            <v xml:space="preserve"> </v>
          </cell>
          <cell r="CH86" t="str">
            <v>X</v>
          </cell>
          <cell r="CI86" t="str">
            <v xml:space="preserve"> </v>
          </cell>
          <cell r="CJ86" t="str">
            <v xml:space="preserve"> </v>
          </cell>
          <cell r="CK86" t="str">
            <v xml:space="preserve"> </v>
          </cell>
          <cell r="CL86"/>
          <cell r="CM86" t="str">
            <v xml:space="preserve"> </v>
          </cell>
          <cell r="CN86" t="str">
            <v>&gt;=Mois</v>
          </cell>
          <cell r="CO86" t="str">
            <v/>
          </cell>
          <cell r="CP86" t="str">
            <v/>
          </cell>
          <cell r="CQ86"/>
          <cell r="CR86"/>
          <cell r="CS86">
            <v>0.99999999999999989</v>
          </cell>
          <cell r="CT86">
            <v>0.99999999999999989</v>
          </cell>
          <cell r="CU86" t="e">
            <v>#N/A</v>
          </cell>
          <cell r="CV86" t="e">
            <v>#N/A</v>
          </cell>
          <cell r="CW86" t="e">
            <v>#N/A</v>
          </cell>
          <cell r="CX86" t="e">
            <v>#N/A</v>
          </cell>
          <cell r="CY86" t="e">
            <v>#N/A</v>
          </cell>
          <cell r="CZ86" t="str">
            <v>X</v>
          </cell>
        </row>
        <row r="87">
          <cell r="A87" t="str">
            <v>IE00B03HD084</v>
          </cell>
          <cell r="B87">
            <v>988450</v>
          </cell>
          <cell r="C87" t="str">
            <v>Vanguard Global Stock Index Inv USD</v>
          </cell>
          <cell r="D87">
            <v>43879</v>
          </cell>
          <cell r="E87">
            <v>0.18</v>
          </cell>
          <cell r="F87" t="b">
            <v>1</v>
          </cell>
          <cell r="G87" t="str">
            <v>Ireland</v>
          </cell>
          <cell r="H87" t="str">
            <v>USD</v>
          </cell>
          <cell r="I87" t="str">
            <v>Fonds de placement</v>
          </cell>
          <cell r="J87" t="str">
            <v>Actions</v>
          </cell>
          <cell r="K87">
            <v>44255</v>
          </cell>
          <cell r="L87">
            <v>10820.977225799999</v>
          </cell>
          <cell r="M87" t="str">
            <v>Retained</v>
          </cell>
          <cell r="N87">
            <v>0</v>
          </cell>
          <cell r="O87" t="b">
            <v>1</v>
          </cell>
          <cell r="P87" t="b">
            <v>1</v>
          </cell>
          <cell r="Q87" t="b">
            <v>1</v>
          </cell>
          <cell r="R87" t="b">
            <v>1</v>
          </cell>
          <cell r="S87" t="b">
            <v>1</v>
          </cell>
          <cell r="T87">
            <v>0</v>
          </cell>
          <cell r="U87" t="str">
            <v>FR-IT-NE-SP-GE</v>
          </cell>
          <cell r="V87" t="str">
            <v>ICVC</v>
          </cell>
          <cell r="W87" t="str">
            <v>Détermination des Prix Quotidien</v>
          </cell>
          <cell r="X87" t="str">
            <v>Full</v>
          </cell>
          <cell r="Y87" t="str">
            <v>Fonds de placement</v>
          </cell>
          <cell r="AA87" t="str">
            <v>N</v>
          </cell>
          <cell r="AB87" t="str">
            <v>Actions Monde</v>
          </cell>
          <cell r="AC87" t="str">
            <v>Actions</v>
          </cell>
          <cell r="AD87" t="str">
            <v>Actions Monde</v>
          </cell>
          <cell r="AE87" t="str">
            <v>Actions Monde</v>
          </cell>
          <cell r="AF87" t="str">
            <v>Actions Monde</v>
          </cell>
          <cell r="AG87" t="str">
            <v>Traditionnel</v>
          </cell>
          <cell r="AI87" t="str">
            <v>Actions</v>
          </cell>
          <cell r="AJ87" t="str">
            <v>Actions</v>
          </cell>
          <cell r="AK87" t="str">
            <v>Actions</v>
          </cell>
          <cell r="AL87" t="str">
            <v>Actions Monde</v>
          </cell>
          <cell r="AM87" t="str">
            <v>Actions étrangères</v>
          </cell>
          <cell r="AO87" t="str">
            <v>Actions Monde</v>
          </cell>
          <cell r="AP87" t="str">
            <v>Monde</v>
          </cell>
          <cell r="AQ87">
            <v>7.55</v>
          </cell>
          <cell r="AR87">
            <v>2.3099999999999999E-2</v>
          </cell>
          <cell r="AS87" t="str">
            <v/>
          </cell>
          <cell r="AT87">
            <v>1</v>
          </cell>
          <cell r="AX87">
            <v>3.1E-2</v>
          </cell>
          <cell r="AY87">
            <v>8.3000000000000004E-2</v>
          </cell>
          <cell r="AZ87">
            <v>6.6000000000000003E-2</v>
          </cell>
          <cell r="BA87">
            <v>0</v>
          </cell>
          <cell r="BB87">
            <v>0.60099999999999998</v>
          </cell>
          <cell r="BC87">
            <v>3.6999999999999998E-2</v>
          </cell>
          <cell r="BD87">
            <v>2.7E-2</v>
          </cell>
          <cell r="BE87">
            <v>8.6999999999999994E-2</v>
          </cell>
          <cell r="BI87">
            <v>6.8000000000000005E-2</v>
          </cell>
          <cell r="BJ87">
            <v>3.1E-2</v>
          </cell>
          <cell r="BK87">
            <v>8.3000000000000004E-2</v>
          </cell>
          <cell r="BL87">
            <v>6.6000000000000003E-2</v>
          </cell>
          <cell r="BN87">
            <v>0.60099999999999998</v>
          </cell>
          <cell r="BO87">
            <v>3.6999999999999998E-2</v>
          </cell>
          <cell r="BP87">
            <v>8.6999999999999994E-2</v>
          </cell>
          <cell r="BQ87">
            <v>2.7E-2</v>
          </cell>
          <cell r="BR87">
            <v>6.8000000000000005E-2</v>
          </cell>
          <cell r="BV87"/>
          <cell r="BW87">
            <v>0</v>
          </cell>
          <cell r="BX87"/>
          <cell r="BY87" t="str">
            <v>Barclays US Treasury 7-10yr</v>
          </cell>
          <cell r="BZ87" t="str">
            <v/>
          </cell>
          <cell r="CA87" t="str">
            <v/>
          </cell>
          <cell r="CB87" t="str">
            <v/>
          </cell>
          <cell r="CC87" t="str">
            <v/>
          </cell>
          <cell r="CD87"/>
          <cell r="CE87" t="str">
            <v/>
          </cell>
          <cell r="CF87" t="str">
            <v xml:space="preserve"> </v>
          </cell>
          <cell r="CG87" t="str">
            <v xml:space="preserve"> </v>
          </cell>
          <cell r="CH87" t="str">
            <v xml:space="preserve"> </v>
          </cell>
          <cell r="CI87" t="str">
            <v xml:space="preserve"> </v>
          </cell>
          <cell r="CJ87" t="str">
            <v xml:space="preserve"> </v>
          </cell>
          <cell r="CK87" t="str">
            <v xml:space="preserve"> </v>
          </cell>
          <cell r="CL87">
            <v>42124</v>
          </cell>
          <cell r="CM87" t="str">
            <v xml:space="preserve"> </v>
          </cell>
          <cell r="CN87" t="str">
            <v>Jour</v>
          </cell>
          <cell r="CO87" t="str">
            <v/>
          </cell>
          <cell r="CP87" t="str">
            <v/>
          </cell>
          <cell r="CQ87"/>
          <cell r="CR87"/>
          <cell r="CS87">
            <v>1</v>
          </cell>
          <cell r="CT87">
            <v>1</v>
          </cell>
          <cell r="CU87" t="e">
            <v>#N/A</v>
          </cell>
          <cell r="CV87" t="e">
            <v>#N/A</v>
          </cell>
          <cell r="CW87" t="e">
            <v>#N/A</v>
          </cell>
          <cell r="CX87" t="e">
            <v>#N/A</v>
          </cell>
          <cell r="CY87" t="e">
            <v>#N/A</v>
          </cell>
        </row>
        <row r="88">
          <cell r="A88" t="str">
            <v>IE00BK0SCS59</v>
          </cell>
          <cell r="B88">
            <v>23957399</v>
          </cell>
          <cell r="C88" t="str">
            <v>Nomura Funds Ireland-US High Yield Bond I CHFH</v>
          </cell>
          <cell r="D88">
            <v>43830</v>
          </cell>
          <cell r="E88">
            <v>0.61</v>
          </cell>
          <cell r="F88" t="b">
            <v>1</v>
          </cell>
          <cell r="G88" t="str">
            <v>Ireland</v>
          </cell>
          <cell r="H88" t="str">
            <v>CHF</v>
          </cell>
          <cell r="I88" t="str">
            <v>Fonds de placement</v>
          </cell>
          <cell r="J88" t="str">
            <v>Obligation</v>
          </cell>
          <cell r="K88">
            <v>44255</v>
          </cell>
          <cell r="L88">
            <v>3249.7591096000001</v>
          </cell>
          <cell r="M88" t="str">
            <v>Retained</v>
          </cell>
          <cell r="N88" t="b">
            <v>1</v>
          </cell>
          <cell r="O88" t="b">
            <v>1</v>
          </cell>
          <cell r="P88" t="b">
            <v>1</v>
          </cell>
          <cell r="Q88" t="b">
            <v>1</v>
          </cell>
          <cell r="R88" t="b">
            <v>1</v>
          </cell>
          <cell r="S88" t="b">
            <v>1</v>
          </cell>
          <cell r="T88" t="b">
            <v>1</v>
          </cell>
          <cell r="U88" t="str">
            <v>BE-FR-IT-NE-SP-GE-UK</v>
          </cell>
          <cell r="V88" t="str">
            <v>ICVC</v>
          </cell>
          <cell r="W88" t="str">
            <v>Détermination des Prix Quotidien</v>
          </cell>
          <cell r="X88">
            <v>0</v>
          </cell>
          <cell r="Y88" t="str">
            <v>Fonds de placement</v>
          </cell>
          <cell r="AA88" t="str">
            <v>N</v>
          </cell>
          <cell r="AB88" t="str">
            <v>Obligations HY</v>
          </cell>
          <cell r="AC88" t="str">
            <v>Obligations</v>
          </cell>
          <cell r="AD88" t="str">
            <v>Obligations High Yield</v>
          </cell>
          <cell r="AE88" t="str">
            <v>Obligations High Yield</v>
          </cell>
          <cell r="AF88" t="str">
            <v>Obligations High Yield</v>
          </cell>
          <cell r="AG88" t="str">
            <v>High Yield</v>
          </cell>
          <cell r="AI88" t="str">
            <v>High Yield</v>
          </cell>
          <cell r="AJ88" t="str">
            <v>Obligations</v>
          </cell>
          <cell r="AK88" t="str">
            <v>Obligations</v>
          </cell>
          <cell r="AL88" t="str">
            <v>Obligations Monde</v>
          </cell>
          <cell r="AM88" t="str">
            <v>Obligations étrangères hedged</v>
          </cell>
          <cell r="AO88" t="str">
            <v>Obligations HY</v>
          </cell>
          <cell r="AP88" t="str">
            <v>Courbe Monde</v>
          </cell>
          <cell r="AQ88">
            <v>3.6</v>
          </cell>
          <cell r="AR88">
            <v>5.0999999999999997E-2</v>
          </cell>
          <cell r="AS88">
            <v>4.4899999999999995E-2</v>
          </cell>
          <cell r="AV88">
            <v>4.6600000000000003E-2</v>
          </cell>
          <cell r="AW88">
            <v>0.95340000000000003</v>
          </cell>
          <cell r="AX88">
            <v>1</v>
          </cell>
          <cell r="AY88">
            <v>1</v>
          </cell>
          <cell r="BJ88">
            <v>3.1600000000000003E-2</v>
          </cell>
          <cell r="BK88">
            <v>8.3599999999999994E-2</v>
          </cell>
          <cell r="BL88">
            <v>1.8100000000000002E-2</v>
          </cell>
          <cell r="BM88">
            <v>1.1999999999999999E-3</v>
          </cell>
          <cell r="BN88">
            <v>0.8095</v>
          </cell>
          <cell r="BO88">
            <v>3.4200000000000001E-2</v>
          </cell>
          <cell r="BP88">
            <v>4.0000000000000002E-4</v>
          </cell>
          <cell r="BQ88">
            <v>2.7000000000000001E-3</v>
          </cell>
          <cell r="BR88">
            <v>1.8700000000000001E-2</v>
          </cell>
          <cell r="BV88"/>
          <cell r="BW88">
            <v>1</v>
          </cell>
          <cell r="BX88">
            <v>1</v>
          </cell>
          <cell r="BY88" t="str">
            <v>Merrill Lynch High Yield Index</v>
          </cell>
          <cell r="BZ88" t="str">
            <v>Courbe Monde High Yield MID</v>
          </cell>
          <cell r="CA88" t="str">
            <v>Merrill Lynch High Yield Index</v>
          </cell>
          <cell r="CB88" t="str">
            <v>Courbe Monde High Yield MID</v>
          </cell>
          <cell r="CC88" t="str">
            <v/>
          </cell>
          <cell r="CD88"/>
          <cell r="CE88" t="str">
            <v/>
          </cell>
          <cell r="CF88" t="str">
            <v xml:space="preserve"> </v>
          </cell>
          <cell r="CG88" t="str">
            <v xml:space="preserve"> </v>
          </cell>
          <cell r="CH88" t="str">
            <v xml:space="preserve"> </v>
          </cell>
          <cell r="CI88" t="str">
            <v xml:space="preserve"> </v>
          </cell>
          <cell r="CJ88" t="str">
            <v xml:space="preserve"> </v>
          </cell>
          <cell r="CK88" t="str">
            <v xml:space="preserve"> </v>
          </cell>
          <cell r="CL88">
            <v>42551</v>
          </cell>
          <cell r="CM88" t="str">
            <v xml:space="preserve"> </v>
          </cell>
          <cell r="CN88" t="str">
            <v>Jour</v>
          </cell>
          <cell r="CO88" t="str">
            <v/>
          </cell>
          <cell r="CP88" t="str">
            <v/>
          </cell>
          <cell r="CQ88" t="str">
            <v>High Yield</v>
          </cell>
          <cell r="CR88"/>
          <cell r="CS88">
            <v>1</v>
          </cell>
          <cell r="CT88">
            <v>1</v>
          </cell>
          <cell r="CU88" t="e">
            <v>#N/A</v>
          </cell>
          <cell r="CV88" t="e">
            <v>#N/A</v>
          </cell>
          <cell r="CW88" t="e">
            <v>#N/A</v>
          </cell>
          <cell r="CX88" t="e">
            <v>#N/A</v>
          </cell>
          <cell r="CY88" t="e">
            <v>#N/A</v>
          </cell>
        </row>
        <row r="89">
          <cell r="A89" t="str">
            <v>FR0013209921</v>
          </cell>
          <cell r="B89">
            <v>34297816</v>
          </cell>
          <cell r="C89" t="str">
            <v>Lyxor MSCI World Ex EMU UCITS ETF - Acc</v>
          </cell>
          <cell r="D89">
            <v>44135</v>
          </cell>
          <cell r="E89">
            <v>0.35</v>
          </cell>
          <cell r="F89" t="b">
            <v>1</v>
          </cell>
          <cell r="G89" t="str">
            <v>France</v>
          </cell>
          <cell r="H89" t="str">
            <v>USD</v>
          </cell>
          <cell r="I89" t="str">
            <v>Exchange Traded Funds</v>
          </cell>
          <cell r="J89" t="str">
            <v>Actions</v>
          </cell>
          <cell r="K89">
            <v>44255</v>
          </cell>
          <cell r="L89">
            <v>105.0563545</v>
          </cell>
          <cell r="M89" t="str">
            <v>Retained</v>
          </cell>
          <cell r="N89">
            <v>0</v>
          </cell>
          <cell r="O89" t="b">
            <v>1</v>
          </cell>
          <cell r="P89" t="b">
            <v>1</v>
          </cell>
          <cell r="Q89">
            <v>0</v>
          </cell>
          <cell r="R89">
            <v>0</v>
          </cell>
          <cell r="S89">
            <v>0</v>
          </cell>
          <cell r="T89" t="b">
            <v>1</v>
          </cell>
          <cell r="U89" t="str">
            <v>FR-IT-UK</v>
          </cell>
          <cell r="V89" t="str">
            <v>SICAV</v>
          </cell>
          <cell r="W89" t="str">
            <v>Détermination des Prix Quotidien</v>
          </cell>
          <cell r="X89" t="str">
            <v>Swap</v>
          </cell>
          <cell r="Y89" t="str">
            <v>ETF</v>
          </cell>
          <cell r="AA89" t="str">
            <v>N</v>
          </cell>
          <cell r="AB89" t="str">
            <v>Actions Monde</v>
          </cell>
          <cell r="AC89" t="str">
            <v>Actions</v>
          </cell>
          <cell r="AD89" t="str">
            <v>Actions Monde</v>
          </cell>
          <cell r="AE89" t="str">
            <v>Actions Monde</v>
          </cell>
          <cell r="AF89" t="str">
            <v>Actions Monde</v>
          </cell>
          <cell r="AG89" t="str">
            <v>Large</v>
          </cell>
          <cell r="AI89" t="str">
            <v>Actions</v>
          </cell>
          <cell r="AJ89" t="str">
            <v>Actions</v>
          </cell>
          <cell r="AK89" t="str">
            <v>Actions</v>
          </cell>
          <cell r="AL89" t="str">
            <v>Actions Monde</v>
          </cell>
          <cell r="AM89" t="str">
            <v>Actions étrangères</v>
          </cell>
          <cell r="AO89" t="str">
            <v>Actions Monde</v>
          </cell>
          <cell r="AP89" t="str">
            <v>Monde</v>
          </cell>
          <cell r="AQ89">
            <v>1</v>
          </cell>
          <cell r="AR89">
            <v>0</v>
          </cell>
          <cell r="AS89" t="str">
            <v/>
          </cell>
          <cell r="AX89">
            <v>3.2146968221241377E-2</v>
          </cell>
          <cell r="AY89">
            <v>0</v>
          </cell>
          <cell r="AZ89">
            <v>4.5605213146389316E-2</v>
          </cell>
          <cell r="BA89">
            <v>2.3019337244324967E-2</v>
          </cell>
          <cell r="BB89">
            <v>0.75398399836913732</v>
          </cell>
          <cell r="BC89">
            <v>3.5507708532468568E-2</v>
          </cell>
          <cell r="BD89">
            <v>2.2342407285438862E-2</v>
          </cell>
          <cell r="BE89">
            <v>7.3567533615708322E-2</v>
          </cell>
          <cell r="BF89">
            <v>3.2921032345931524E-3</v>
          </cell>
          <cell r="BG89">
            <v>7.6815742140506893E-4</v>
          </cell>
          <cell r="BH89">
            <v>9.7665729292930187E-3</v>
          </cell>
          <cell r="BI89">
            <v>0</v>
          </cell>
          <cell r="BJ89">
            <v>3.2146968221241377E-2</v>
          </cell>
          <cell r="BK89">
            <v>0</v>
          </cell>
          <cell r="BL89">
            <v>4.5605213146389316E-2</v>
          </cell>
          <cell r="BM89">
            <v>2.3019337244324967E-2</v>
          </cell>
          <cell r="BN89">
            <v>0.75398399836913732</v>
          </cell>
          <cell r="BO89">
            <v>3.5507708532468568E-2</v>
          </cell>
          <cell r="BP89">
            <v>7.3567533615708322E-2</v>
          </cell>
          <cell r="BQ89">
            <v>3.6169240870730097E-2</v>
          </cell>
          <cell r="BR89">
            <v>0</v>
          </cell>
          <cell r="BV89"/>
          <cell r="BX89"/>
          <cell r="BY89">
            <v>0.1</v>
          </cell>
          <cell r="BZ89" t="str">
            <v>inferieur</v>
          </cell>
          <cell r="CA89" t="str">
            <v>MSCI World ex EMU NR hedge EUR</v>
          </cell>
          <cell r="CB89" t="str">
            <v/>
          </cell>
          <cell r="CC89" t="str">
            <v>INDICIELLE</v>
          </cell>
          <cell r="CD89" t="str">
            <v>WLDX IM Equity</v>
          </cell>
          <cell r="CE89" t="str">
            <v>MSDEWEMN INDEX</v>
          </cell>
          <cell r="CF89" t="str">
            <v xml:space="preserve"> </v>
          </cell>
          <cell r="CG89" t="str">
            <v xml:space="preserve"> </v>
          </cell>
          <cell r="CH89" t="str">
            <v>X</v>
          </cell>
          <cell r="CI89" t="str">
            <v xml:space="preserve"> </v>
          </cell>
          <cell r="CJ89" t="str">
            <v xml:space="preserve"> </v>
          </cell>
          <cell r="CK89" t="str">
            <v xml:space="preserve"> </v>
          </cell>
          <cell r="CL89" t="str">
            <v>MAJ AUTO</v>
          </cell>
          <cell r="CM89" t="str">
            <v xml:space="preserve"> </v>
          </cell>
          <cell r="CN89" t="str">
            <v>Jour</v>
          </cell>
          <cell r="CO89" t="str">
            <v/>
          </cell>
          <cell r="CP89" t="str">
            <v/>
          </cell>
          <cell r="CQ89"/>
          <cell r="CR89"/>
          <cell r="CS89">
            <v>1</v>
          </cell>
          <cell r="CT89">
            <v>1</v>
          </cell>
          <cell r="CU89" t="e">
            <v>#N/A</v>
          </cell>
          <cell r="CV89" t="e">
            <v>#N/A</v>
          </cell>
          <cell r="CW89" t="e">
            <v>#N/A</v>
          </cell>
          <cell r="CX89" t="e">
            <v>#N/A</v>
          </cell>
          <cell r="CY89" t="e">
            <v>#N/A</v>
          </cell>
        </row>
        <row r="90">
          <cell r="A90" t="str">
            <v>LU0772962550</v>
          </cell>
          <cell r="B90">
            <v>25018296</v>
          </cell>
          <cell r="C90" t="str">
            <v>Nordea 1 - Stable Return HBI CHF</v>
          </cell>
          <cell r="D90">
            <v>43830</v>
          </cell>
          <cell r="E90">
            <v>1.05</v>
          </cell>
          <cell r="F90" t="b">
            <v>1</v>
          </cell>
          <cell r="G90" t="str">
            <v>Luxembourg</v>
          </cell>
          <cell r="H90" t="str">
            <v>CHF</v>
          </cell>
          <cell r="I90" t="str">
            <v>Fonds de placement</v>
          </cell>
          <cell r="J90" t="str">
            <v>Actifs Mixtes</v>
          </cell>
          <cell r="K90">
            <v>44255</v>
          </cell>
          <cell r="L90">
            <v>7843.7904693</v>
          </cell>
          <cell r="M90" t="str">
            <v>Retained</v>
          </cell>
          <cell r="N90" t="b">
            <v>1</v>
          </cell>
          <cell r="O90" t="b">
            <v>1</v>
          </cell>
          <cell r="P90" t="b">
            <v>1</v>
          </cell>
          <cell r="Q90">
            <v>0</v>
          </cell>
          <cell r="R90" t="b">
            <v>1</v>
          </cell>
          <cell r="S90" t="b">
            <v>1</v>
          </cell>
          <cell r="T90">
            <v>0</v>
          </cell>
          <cell r="U90" t="str">
            <v>BE-FR-IT-SP-GE</v>
          </cell>
          <cell r="V90" t="str">
            <v>LU - SICAV - Parte 1</v>
          </cell>
          <cell r="W90" t="str">
            <v>Détermination des Prix Quotidien</v>
          </cell>
          <cell r="X90">
            <v>0</v>
          </cell>
          <cell r="Y90" t="str">
            <v>Fonds de placement</v>
          </cell>
          <cell r="AA90" t="str">
            <v>N</v>
          </cell>
          <cell r="AB90" t="str">
            <v>Produits d’allocation</v>
          </cell>
          <cell r="AC90" t="str">
            <v>Produits d’allocation</v>
          </cell>
          <cell r="AD90" t="str">
            <v>Produits d’allocation</v>
          </cell>
          <cell r="AE90" t="str">
            <v>Produits d’allocation</v>
          </cell>
          <cell r="AF90" t="str">
            <v>Produits d’allocation</v>
          </cell>
          <cell r="AI90" t="str">
            <v>Produits d’allocation</v>
          </cell>
          <cell r="AJ90" t="str">
            <v>Produits d’allocation</v>
          </cell>
          <cell r="AK90" t="str">
            <v>Produits d’allocation</v>
          </cell>
          <cell r="AL90" t="str">
            <v>Produits d’allocation</v>
          </cell>
          <cell r="AM90" t="str">
            <v>Fonds Mixtes</v>
          </cell>
          <cell r="AO90" t="str">
            <v>Fonds mixtes</v>
          </cell>
          <cell r="AP90" t="str">
            <v>Monde</v>
          </cell>
          <cell r="AQ90">
            <v>0.26</v>
          </cell>
          <cell r="AR90">
            <v>2E-3</v>
          </cell>
          <cell r="AS90" t="str">
            <v/>
          </cell>
          <cell r="AX90">
            <v>1</v>
          </cell>
          <cell r="BJ90">
            <v>3.4099999999999998E-2</v>
          </cell>
          <cell r="BK90">
            <v>0.1172</v>
          </cell>
          <cell r="BL90">
            <v>3.73E-2</v>
          </cell>
          <cell r="BM90">
            <v>0.16719999999999999</v>
          </cell>
          <cell r="BN90">
            <v>0.44890000000000002</v>
          </cell>
          <cell r="BO90">
            <v>3.5099999999999999E-2</v>
          </cell>
          <cell r="BP90">
            <v>3.6499999999999998E-2</v>
          </cell>
          <cell r="BQ90">
            <v>7.46E-2</v>
          </cell>
          <cell r="BR90">
            <v>4.9099999999999998E-2</v>
          </cell>
          <cell r="BV90"/>
          <cell r="BX90"/>
          <cell r="BZ90" t="str">
            <v/>
          </cell>
          <cell r="CA90" t="str">
            <v>ACTIVE</v>
          </cell>
          <cell r="CB90" t="str">
            <v>NSTHBIC LX Equity</v>
          </cell>
          <cell r="CC90" t="str">
            <v>ACTIVE</v>
          </cell>
          <cell r="CD90" t="str">
            <v>NSTHBIC LX Equity</v>
          </cell>
          <cell r="CE90" t="str">
            <v>LPPD25 INDEX</v>
          </cell>
          <cell r="CF90" t="str">
            <v xml:space="preserve"> </v>
          </cell>
          <cell r="CG90" t="str">
            <v xml:space="preserve"> </v>
          </cell>
          <cell r="CH90" t="str">
            <v xml:space="preserve"> </v>
          </cell>
          <cell r="CI90" t="str">
            <v xml:space="preserve"> </v>
          </cell>
          <cell r="CJ90" t="str">
            <v>X</v>
          </cell>
          <cell r="CK90" t="str">
            <v xml:space="preserve"> </v>
          </cell>
          <cell r="CL90"/>
          <cell r="CM90" t="str">
            <v>INDICE DEFINI PAR BCVs</v>
          </cell>
          <cell r="CN90" t="str">
            <v>Jour</v>
          </cell>
          <cell r="CO90" t="str">
            <v/>
          </cell>
          <cell r="CP90" t="str">
            <v/>
          </cell>
          <cell r="CQ90"/>
          <cell r="CR90"/>
          <cell r="CS90">
            <v>1</v>
          </cell>
          <cell r="CT90">
            <v>1</v>
          </cell>
          <cell r="CU90" t="e">
            <v>#N/A</v>
          </cell>
          <cell r="CV90" t="e">
            <v>#N/A</v>
          </cell>
          <cell r="CW90" t="e">
            <v>#N/A</v>
          </cell>
          <cell r="CX90" t="e">
            <v>#N/A</v>
          </cell>
          <cell r="CY90" t="e">
            <v>#N/A</v>
          </cell>
          <cell r="CZ90" t="str">
            <v>X</v>
          </cell>
        </row>
        <row r="91">
          <cell r="A91" t="str">
            <v>LU0992627702</v>
          </cell>
          <cell r="B91">
            <v>22763382</v>
          </cell>
          <cell r="C91" t="str">
            <v>Carmignac Pfl Patrimoine F CHF acc Hdg</v>
          </cell>
          <cell r="D91">
            <v>43830</v>
          </cell>
          <cell r="E91">
            <v>1.1499999999999999</v>
          </cell>
          <cell r="F91" t="b">
            <v>1</v>
          </cell>
          <cell r="G91" t="str">
            <v>Luxembourg</v>
          </cell>
          <cell r="H91" t="str">
            <v>CHF</v>
          </cell>
          <cell r="I91" t="str">
            <v>Fonds de placement</v>
          </cell>
          <cell r="J91" t="str">
            <v>Actifs Mixtes</v>
          </cell>
          <cell r="K91">
            <v>44255</v>
          </cell>
          <cell r="L91">
            <v>1803.9131785</v>
          </cell>
          <cell r="M91" t="str">
            <v>Retained</v>
          </cell>
          <cell r="N91">
            <v>0</v>
          </cell>
          <cell r="O91" t="b">
            <v>1</v>
          </cell>
          <cell r="P91">
            <v>0</v>
          </cell>
          <cell r="Q91" t="b">
            <v>1</v>
          </cell>
          <cell r="R91">
            <v>0</v>
          </cell>
          <cell r="S91" t="b">
            <v>1</v>
          </cell>
          <cell r="T91">
            <v>0</v>
          </cell>
          <cell r="U91" t="str">
            <v>FR-NE-GE</v>
          </cell>
          <cell r="V91" t="str">
            <v>LU - SICAV - Parte 1</v>
          </cell>
          <cell r="W91" t="str">
            <v>Détermination des Prix Quotidien</v>
          </cell>
          <cell r="X91">
            <v>0</v>
          </cell>
          <cell r="Y91" t="str">
            <v>Fonds de placement</v>
          </cell>
          <cell r="AA91" t="str">
            <v>N</v>
          </cell>
          <cell r="AB91" t="str">
            <v>Produits d’allocation</v>
          </cell>
          <cell r="AC91" t="str">
            <v>Produits d’allocation</v>
          </cell>
          <cell r="AD91" t="str">
            <v>Produits d’allocation</v>
          </cell>
          <cell r="AE91" t="str">
            <v>Produits d’allocation</v>
          </cell>
          <cell r="AF91" t="str">
            <v>Produits d’allocation</v>
          </cell>
          <cell r="AI91" t="str">
            <v>Produits d’allocation</v>
          </cell>
          <cell r="AJ91" t="str">
            <v>Produits d’allocation</v>
          </cell>
          <cell r="AK91" t="str">
            <v>Produits d’allocation</v>
          </cell>
          <cell r="AL91" t="str">
            <v>Produits d’allocation</v>
          </cell>
          <cell r="AM91" t="str">
            <v>Fonds Mixtes</v>
          </cell>
          <cell r="AO91" t="str">
            <v>Fonds mixtes</v>
          </cell>
          <cell r="AP91" t="str">
            <v>Monde</v>
          </cell>
          <cell r="AS91" t="str">
            <v/>
          </cell>
          <cell r="AX91">
            <v>1</v>
          </cell>
          <cell r="AY91">
            <v>0.1000982245</v>
          </cell>
          <cell r="AZ91">
            <v>4.3299999999999998E-2</v>
          </cell>
          <cell r="BA91">
            <v>2.069722550000001E-2</v>
          </cell>
          <cell r="BB91">
            <v>0.66080000000000005</v>
          </cell>
          <cell r="BC91">
            <v>3.1099999999999999E-2</v>
          </cell>
          <cell r="BD91">
            <v>2.1743866822429906E-2</v>
          </cell>
          <cell r="BE91">
            <v>7.8E-2</v>
          </cell>
          <cell r="BF91">
            <v>3.2234228971962618E-3</v>
          </cell>
          <cell r="BG91">
            <v>9.2260514018691585E-4</v>
          </cell>
          <cell r="BH91">
            <v>1.0011974299065422E-2</v>
          </cell>
          <cell r="BI91">
            <v>0</v>
          </cell>
          <cell r="BJ91">
            <v>3.4799999999999998E-2</v>
          </cell>
          <cell r="BK91">
            <v>0.34339999999999998</v>
          </cell>
          <cell r="BL91">
            <v>3.6400000000000002E-2</v>
          </cell>
          <cell r="BM91">
            <v>5.16E-2</v>
          </cell>
          <cell r="BN91">
            <v>0.37259999999999999</v>
          </cell>
          <cell r="BO91">
            <v>3.1300000000000001E-2</v>
          </cell>
          <cell r="BP91">
            <v>5.4999999999999997E-3</v>
          </cell>
          <cell r="BQ91">
            <v>3.0300000000000001E-2</v>
          </cell>
          <cell r="BR91">
            <v>9.4100000000000003E-2</v>
          </cell>
          <cell r="BS91"/>
          <cell r="BT91"/>
          <cell r="BV91"/>
          <cell r="BX91"/>
          <cell r="BY91"/>
          <cell r="BZ91" t="str">
            <v/>
          </cell>
          <cell r="CA91"/>
          <cell r="CB91" t="str">
            <v>CARPFCH LX Equity</v>
          </cell>
          <cell r="CC91" t="str">
            <v>ACTIVE</v>
          </cell>
          <cell r="CD91" t="str">
            <v>CARPFCH LX Equity</v>
          </cell>
          <cell r="CE91" t="str">
            <v>LPPD25 INDEX</v>
          </cell>
          <cell r="CF91" t="str">
            <v xml:space="preserve"> </v>
          </cell>
          <cell r="CG91" t="str">
            <v xml:space="preserve"> </v>
          </cell>
          <cell r="CH91" t="str">
            <v xml:space="preserve"> </v>
          </cell>
          <cell r="CI91" t="str">
            <v xml:space="preserve"> </v>
          </cell>
          <cell r="CJ91" t="str">
            <v>X</v>
          </cell>
          <cell r="CK91" t="str">
            <v xml:space="preserve"> </v>
          </cell>
          <cell r="CL91">
            <v>42551</v>
          </cell>
          <cell r="CM91" t="str">
            <v xml:space="preserve"> </v>
          </cell>
          <cell r="CN91" t="str">
            <v>Jour</v>
          </cell>
          <cell r="CO91" t="str">
            <v/>
          </cell>
          <cell r="CP91" t="str">
            <v/>
          </cell>
          <cell r="CQ91"/>
          <cell r="CR91"/>
          <cell r="CS91">
            <v>1</v>
          </cell>
          <cell r="CT91">
            <v>0.99999999999999989</v>
          </cell>
          <cell r="CU91" t="e">
            <v>#N/A</v>
          </cell>
          <cell r="CV91" t="e">
            <v>#N/A</v>
          </cell>
          <cell r="CW91" t="e">
            <v>#N/A</v>
          </cell>
          <cell r="CX91" t="e">
            <v>#N/A</v>
          </cell>
          <cell r="CY91" t="e">
            <v>#N/A</v>
          </cell>
          <cell r="CZ91" t="str">
            <v>X</v>
          </cell>
        </row>
        <row r="92">
          <cell r="A92" t="str">
            <v>FR0010208538</v>
          </cell>
          <cell r="B92">
            <v>2190561</v>
          </cell>
          <cell r="C92" t="str">
            <v>SSgA World Index Equity Fund I USD</v>
          </cell>
          <cell r="D92">
            <v>42004</v>
          </cell>
          <cell r="E92">
            <v>0.3</v>
          </cell>
          <cell r="F92" t="b">
            <v>1</v>
          </cell>
          <cell r="G92" t="str">
            <v>France</v>
          </cell>
          <cell r="H92" t="str">
            <v>USD</v>
          </cell>
          <cell r="I92" t="str">
            <v>Fonds de placement</v>
          </cell>
          <cell r="J92" t="str">
            <v>Actions</v>
          </cell>
          <cell r="K92">
            <v>0</v>
          </cell>
          <cell r="L92">
            <v>0</v>
          </cell>
          <cell r="M92" t="str">
            <v>Retained</v>
          </cell>
          <cell r="N92">
            <v>0</v>
          </cell>
          <cell r="O92" t="b">
            <v>1</v>
          </cell>
          <cell r="P92" t="b">
            <v>1</v>
          </cell>
          <cell r="Q92" t="b">
            <v>1</v>
          </cell>
          <cell r="R92" t="b">
            <v>1</v>
          </cell>
          <cell r="S92" t="b">
            <v>1</v>
          </cell>
          <cell r="T92">
            <v>0</v>
          </cell>
          <cell r="U92" t="str">
            <v>FR-IT-NE-SP-GE</v>
          </cell>
          <cell r="V92" t="str">
            <v>SICAV</v>
          </cell>
          <cell r="W92" t="str">
            <v>Détermination des Prix Quotidien</v>
          </cell>
          <cell r="X92" t="str">
            <v>Full</v>
          </cell>
          <cell r="Y92" t="str">
            <v>Fonds de placement</v>
          </cell>
          <cell r="AA92" t="str">
            <v>N</v>
          </cell>
          <cell r="AB92" t="str">
            <v>Actions Monde</v>
          </cell>
          <cell r="AC92" t="str">
            <v>Actions</v>
          </cell>
          <cell r="AD92" t="str">
            <v>Actions Monde</v>
          </cell>
          <cell r="AE92" t="str">
            <v>Actions Monde</v>
          </cell>
          <cell r="AF92" t="str">
            <v>Actions Monde</v>
          </cell>
          <cell r="AG92" t="str">
            <v>Large</v>
          </cell>
          <cell r="AI92" t="str">
            <v>Actions</v>
          </cell>
          <cell r="AJ92" t="str">
            <v>Actions</v>
          </cell>
          <cell r="AK92" t="str">
            <v>Actions</v>
          </cell>
          <cell r="AL92" t="str">
            <v>Actions Monde</v>
          </cell>
          <cell r="AM92" t="str">
            <v>Actions étrangères</v>
          </cell>
          <cell r="AO92" t="str">
            <v>Actions Monde</v>
          </cell>
          <cell r="AP92" t="str">
            <v>Monde</v>
          </cell>
          <cell r="AS92" t="str">
            <v/>
          </cell>
          <cell r="AX92">
            <v>3.6999999999999998E-2</v>
          </cell>
          <cell r="AY92">
            <v>0.1406</v>
          </cell>
          <cell r="AZ92">
            <v>7.9000000000000001E-2</v>
          </cell>
          <cell r="BB92">
            <v>0.57399999999999995</v>
          </cell>
          <cell r="BC92">
            <v>3.5999999999999997E-2</v>
          </cell>
          <cell r="BD92">
            <v>2.7E-2</v>
          </cell>
          <cell r="BE92">
            <v>8.7999999999999995E-2</v>
          </cell>
          <cell r="BI92">
            <v>1.84E-2</v>
          </cell>
          <cell r="BJ92">
            <v>3.6999999999999998E-2</v>
          </cell>
          <cell r="BK92">
            <v>0.1406</v>
          </cell>
          <cell r="BL92">
            <v>7.9000000000000001E-2</v>
          </cell>
          <cell r="BM92">
            <v>1.47E-2</v>
          </cell>
          <cell r="BN92">
            <v>0.57399999999999995</v>
          </cell>
          <cell r="BO92">
            <v>3.5999999999999997E-2</v>
          </cell>
          <cell r="BP92">
            <v>8.7999999999999995E-2</v>
          </cell>
          <cell r="BQ92">
            <v>2.7E-2</v>
          </cell>
          <cell r="BR92">
            <v>3.7000000000000002E-3</v>
          </cell>
          <cell r="BV92"/>
          <cell r="BX92"/>
          <cell r="BZ92" t="str">
            <v/>
          </cell>
          <cell r="CA92" t="str">
            <v/>
          </cell>
          <cell r="CB92" t="str">
            <v/>
          </cell>
          <cell r="CC92" t="str">
            <v/>
          </cell>
          <cell r="CD92"/>
          <cell r="CE92" t="str">
            <v/>
          </cell>
          <cell r="CF92" t="str">
            <v xml:space="preserve"> </v>
          </cell>
          <cell r="CG92" t="str">
            <v xml:space="preserve"> </v>
          </cell>
          <cell r="CH92" t="str">
            <v xml:space="preserve"> </v>
          </cell>
          <cell r="CI92" t="str">
            <v xml:space="preserve"> </v>
          </cell>
          <cell r="CJ92" t="str">
            <v xml:space="preserve"> </v>
          </cell>
          <cell r="CK92" t="str">
            <v xml:space="preserve"> </v>
          </cell>
          <cell r="CL92"/>
          <cell r="CM92" t="str">
            <v xml:space="preserve"> </v>
          </cell>
          <cell r="CN92" t="str">
            <v>Jour</v>
          </cell>
          <cell r="CO92" t="str">
            <v/>
          </cell>
          <cell r="CP92" t="str">
            <v/>
          </cell>
          <cell r="CQ92"/>
          <cell r="CR92"/>
          <cell r="CS92">
            <v>1</v>
          </cell>
          <cell r="CT92">
            <v>1</v>
          </cell>
          <cell r="CU92" t="e">
            <v>#N/A</v>
          </cell>
          <cell r="CV92" t="e">
            <v>#N/A</v>
          </cell>
          <cell r="CW92" t="e">
            <v>#N/A</v>
          </cell>
          <cell r="CX92" t="e">
            <v>#N/A</v>
          </cell>
          <cell r="CY92" t="e">
            <v>#N/A</v>
          </cell>
        </row>
        <row r="93">
          <cell r="A93" t="str">
            <v>LU0899937766</v>
          </cell>
          <cell r="B93">
            <v>20855091</v>
          </cell>
          <cell r="C93" t="str">
            <v>Swisscanto (LU) BF Resp Glbl Conv GTH CHF</v>
          </cell>
          <cell r="D93">
            <v>44196</v>
          </cell>
          <cell r="E93">
            <v>0.56999999999999995</v>
          </cell>
          <cell r="F93" t="b">
            <v>1</v>
          </cell>
          <cell r="G93" t="str">
            <v>Luxembourg</v>
          </cell>
          <cell r="H93" t="str">
            <v>CHF</v>
          </cell>
          <cell r="I93" t="str">
            <v>Fonds de placement</v>
          </cell>
          <cell r="J93" t="str">
            <v>Obligation</v>
          </cell>
          <cell r="K93">
            <v>44255</v>
          </cell>
          <cell r="L93">
            <v>251.60464150000001</v>
          </cell>
          <cell r="M93" t="str">
            <v>Retained</v>
          </cell>
          <cell r="N93">
            <v>0</v>
          </cell>
          <cell r="O93" t="b">
            <v>1</v>
          </cell>
          <cell r="P93" t="b">
            <v>1</v>
          </cell>
          <cell r="Q93" t="b">
            <v>1</v>
          </cell>
          <cell r="R93" t="b">
            <v>1</v>
          </cell>
          <cell r="S93" t="b">
            <v>1</v>
          </cell>
          <cell r="T93" t="b">
            <v>1</v>
          </cell>
          <cell r="U93" t="str">
            <v>FR-IT-NE-SP-GE-UK</v>
          </cell>
          <cell r="V93" t="str">
            <v>LU - FCP - Parte 1</v>
          </cell>
          <cell r="W93" t="str">
            <v>Détermination des Prix Quotidien</v>
          </cell>
          <cell r="X93">
            <v>0</v>
          </cell>
          <cell r="Y93" t="str">
            <v>Fonds de placement</v>
          </cell>
          <cell r="AA93" t="str">
            <v>N</v>
          </cell>
          <cell r="AB93" t="str">
            <v>Obligations CHF</v>
          </cell>
          <cell r="AC93" t="str">
            <v>Obligations</v>
          </cell>
          <cell r="AD93" t="str">
            <v>Obligations convertibles</v>
          </cell>
          <cell r="AE93" t="str">
            <v>Obligations convertibles</v>
          </cell>
          <cell r="AF93" t="str">
            <v>Obligations convertibles</v>
          </cell>
          <cell r="AG93" t="str">
            <v>Convertible</v>
          </cell>
          <cell r="AI93" t="str">
            <v>Convertible</v>
          </cell>
          <cell r="AJ93" t="str">
            <v>Obligations</v>
          </cell>
          <cell r="AK93" t="str">
            <v>Obligations</v>
          </cell>
          <cell r="AL93" t="str">
            <v>Obligations Monde</v>
          </cell>
          <cell r="AM93" t="str">
            <v>Obligations étrangères hedged</v>
          </cell>
          <cell r="AN93">
            <v>0.5</v>
          </cell>
          <cell r="AO93" t="str">
            <v>Obligations convertibles</v>
          </cell>
          <cell r="AP93" t="str">
            <v>Courbe Monde</v>
          </cell>
          <cell r="AQ93">
            <v>1.44</v>
          </cell>
          <cell r="AR93">
            <v>9.9000000000000008E-3</v>
          </cell>
          <cell r="AS93">
            <v>4.2000000000000015E-3</v>
          </cell>
          <cell r="AU93">
            <v>5.5500000000000001E-2</v>
          </cell>
          <cell r="AV93">
            <v>9.1999999999999998E-2</v>
          </cell>
          <cell r="AW93">
            <v>0.85250000000000004</v>
          </cell>
          <cell r="AX93">
            <v>1</v>
          </cell>
          <cell r="BJ93">
            <v>2.8E-3</v>
          </cell>
          <cell r="BK93">
            <v>0.27279999999999999</v>
          </cell>
          <cell r="BL93">
            <v>1.17E-2</v>
          </cell>
          <cell r="BN93">
            <v>0.61199999999999999</v>
          </cell>
          <cell r="BO93">
            <v>1.8E-3</v>
          </cell>
          <cell r="BP93">
            <v>5.5E-2</v>
          </cell>
          <cell r="BQ93">
            <v>3.7199999999999997E-2</v>
          </cell>
          <cell r="BR93">
            <v>6.7000000000000002E-3</v>
          </cell>
          <cell r="BV93"/>
          <cell r="BW93">
            <v>1</v>
          </cell>
          <cell r="BX93">
            <v>1</v>
          </cell>
          <cell r="BY93">
            <v>0.1</v>
          </cell>
          <cell r="BZ93" t="str">
            <v>inferieur</v>
          </cell>
          <cell r="CA93" t="str">
            <v>ACTIVE</v>
          </cell>
          <cell r="CB93" t="str">
            <v>SWBHCHP LX Equity</v>
          </cell>
          <cell r="CC93" t="str">
            <v>ACTIVE</v>
          </cell>
          <cell r="CD93" t="str">
            <v>SWBHCHP LX Equity</v>
          </cell>
          <cell r="CE93" t="str">
            <v>UCBIFX28 INDEX</v>
          </cell>
          <cell r="CF93" t="str">
            <v>X</v>
          </cell>
          <cell r="CG93" t="str">
            <v>X</v>
          </cell>
          <cell r="CH93" t="str">
            <v xml:space="preserve"> </v>
          </cell>
          <cell r="CI93" t="str">
            <v>X</v>
          </cell>
          <cell r="CJ93" t="str">
            <v>X</v>
          </cell>
          <cell r="CK93" t="str">
            <v>X</v>
          </cell>
          <cell r="CL93">
            <v>44286</v>
          </cell>
          <cell r="CM93" t="str">
            <v xml:space="preserve"> </v>
          </cell>
          <cell r="CN93" t="str">
            <v>Jour</v>
          </cell>
          <cell r="CO93" t="str">
            <v>Obligations</v>
          </cell>
          <cell r="CP93" t="str">
            <v>2. bonds</v>
          </cell>
          <cell r="CQ93" t="str">
            <v>Convertible</v>
          </cell>
          <cell r="CR93"/>
          <cell r="CS93">
            <v>1</v>
          </cell>
          <cell r="CT93">
            <v>1</v>
          </cell>
          <cell r="CU93" t="str">
            <v>LU0899937766</v>
          </cell>
          <cell r="CV93" t="str">
            <v>LU0899937766</v>
          </cell>
          <cell r="CW93" t="e">
            <v>#N/A</v>
          </cell>
          <cell r="CX93" t="e">
            <v>#N/A</v>
          </cell>
        </row>
        <row r="94">
          <cell r="A94" t="str">
            <v>LU0899937840</v>
          </cell>
          <cell r="B94">
            <v>20855098</v>
          </cell>
          <cell r="C94" t="str">
            <v>Swisscanto (LU) BF Resp Glbl Conv GTH EUR</v>
          </cell>
          <cell r="D94">
            <v>44196</v>
          </cell>
          <cell r="E94">
            <v>0.56999999999999995</v>
          </cell>
          <cell r="F94" t="b">
            <v>1</v>
          </cell>
          <cell r="G94" t="str">
            <v>Luxembourg</v>
          </cell>
          <cell r="H94" t="str">
            <v>EUR</v>
          </cell>
          <cell r="I94" t="str">
            <v>Fonds de placement</v>
          </cell>
          <cell r="J94" t="str">
            <v>Obligation</v>
          </cell>
          <cell r="K94">
            <v>44255</v>
          </cell>
          <cell r="L94">
            <v>251.60464150000001</v>
          </cell>
          <cell r="M94" t="str">
            <v>Retained</v>
          </cell>
          <cell r="N94">
            <v>0</v>
          </cell>
          <cell r="O94" t="b">
            <v>1</v>
          </cell>
          <cell r="P94" t="b">
            <v>1</v>
          </cell>
          <cell r="Q94" t="b">
            <v>1</v>
          </cell>
          <cell r="R94" t="b">
            <v>1</v>
          </cell>
          <cell r="S94" t="b">
            <v>1</v>
          </cell>
          <cell r="T94" t="b">
            <v>1</v>
          </cell>
          <cell r="U94" t="str">
            <v>FR-IT-NE-SP-GE-UK</v>
          </cell>
          <cell r="V94" t="str">
            <v>LU - FCP - Parte 1</v>
          </cell>
          <cell r="W94" t="str">
            <v>Détermination des Prix Quotidien</v>
          </cell>
          <cell r="X94">
            <v>0</v>
          </cell>
          <cell r="Y94" t="str">
            <v>Fonds de placement</v>
          </cell>
          <cell r="AA94" t="str">
            <v>N</v>
          </cell>
          <cell r="AB94" t="str">
            <v>Obligations Monde</v>
          </cell>
          <cell r="AC94" t="str">
            <v>Obligations</v>
          </cell>
          <cell r="AD94" t="str">
            <v>Obligations convertibles</v>
          </cell>
          <cell r="AE94" t="str">
            <v>Obligations convertibles</v>
          </cell>
          <cell r="AF94" t="str">
            <v>Obligations convertibles</v>
          </cell>
          <cell r="AG94" t="str">
            <v>Convertible</v>
          </cell>
          <cell r="AI94" t="str">
            <v>Convertible</v>
          </cell>
          <cell r="AJ94" t="str">
            <v>Obligations</v>
          </cell>
          <cell r="AK94" t="str">
            <v>Obligations</v>
          </cell>
          <cell r="AL94" t="str">
            <v>Obligations Monde</v>
          </cell>
          <cell r="AM94" t="str">
            <v>Obligations étrangères hedged</v>
          </cell>
          <cell r="AN94">
            <v>0.5</v>
          </cell>
          <cell r="AO94" t="str">
            <v>Obligations convertibles</v>
          </cell>
          <cell r="AP94" t="str">
            <v>Courbe Monde</v>
          </cell>
          <cell r="AQ94">
            <v>1.44</v>
          </cell>
          <cell r="AR94">
            <v>9.9000000000000008E-3</v>
          </cell>
          <cell r="AS94">
            <v>4.2000000000000015E-3</v>
          </cell>
          <cell r="AU94">
            <v>5.5500000000000001E-2</v>
          </cell>
          <cell r="AV94">
            <v>9.1999999999999998E-2</v>
          </cell>
          <cell r="AW94">
            <v>0.85250000000000004</v>
          </cell>
          <cell r="AX94">
            <v>1</v>
          </cell>
          <cell r="AY94">
            <v>1</v>
          </cell>
          <cell r="BJ94">
            <v>2.8E-3</v>
          </cell>
          <cell r="BK94">
            <v>0.27279999999999999</v>
          </cell>
          <cell r="BL94">
            <v>1.17E-2</v>
          </cell>
          <cell r="BN94">
            <v>0.61199999999999999</v>
          </cell>
          <cell r="BO94">
            <v>1.8E-3</v>
          </cell>
          <cell r="BP94">
            <v>5.5E-2</v>
          </cell>
          <cell r="BQ94">
            <v>3.7199999999999997E-2</v>
          </cell>
          <cell r="BR94">
            <v>6.7000000000000002E-3</v>
          </cell>
          <cell r="BT94">
            <v>0</v>
          </cell>
          <cell r="BU94">
            <v>0</v>
          </cell>
          <cell r="BV94"/>
          <cell r="BW94">
            <v>1</v>
          </cell>
          <cell r="BX94">
            <v>1</v>
          </cell>
          <cell r="BY94">
            <v>0.1</v>
          </cell>
          <cell r="BZ94" t="str">
            <v>inferieur</v>
          </cell>
          <cell r="CA94" t="str">
            <v>ACTIVE</v>
          </cell>
          <cell r="CB94" t="str">
            <v>SWBHEUP LX Equity</v>
          </cell>
          <cell r="CC94" t="str">
            <v>ACTIVE</v>
          </cell>
          <cell r="CD94" t="str">
            <v>SWBHEUP LX Equity</v>
          </cell>
          <cell r="CE94" t="str">
            <v>UCBIFX14 INDEX</v>
          </cell>
          <cell r="CF94" t="str">
            <v xml:space="preserve"> </v>
          </cell>
          <cell r="CG94" t="str">
            <v>X</v>
          </cell>
          <cell r="CH94" t="str">
            <v xml:space="preserve"> </v>
          </cell>
          <cell r="CI94" t="str">
            <v>X</v>
          </cell>
          <cell r="CJ94" t="str">
            <v xml:space="preserve"> </v>
          </cell>
          <cell r="CK94" t="str">
            <v xml:space="preserve"> </v>
          </cell>
          <cell r="CL94">
            <v>44286</v>
          </cell>
          <cell r="CM94" t="str">
            <v xml:space="preserve"> </v>
          </cell>
          <cell r="CN94" t="str">
            <v>Jour</v>
          </cell>
          <cell r="CO94" t="str">
            <v>Obligations</v>
          </cell>
          <cell r="CP94" t="str">
            <v>2. bonds</v>
          </cell>
          <cell r="CQ94" t="str">
            <v>Convertible</v>
          </cell>
          <cell r="CR94"/>
          <cell r="CS94">
            <v>1</v>
          </cell>
          <cell r="CT94">
            <v>1</v>
          </cell>
          <cell r="CU94" t="e">
            <v>#N/A</v>
          </cell>
          <cell r="CV94" t="str">
            <v>LU0899937840</v>
          </cell>
          <cell r="CW94" t="e">
            <v>#N/A</v>
          </cell>
          <cell r="CX94" t="str">
            <v>LU0899937840</v>
          </cell>
          <cell r="CY94" t="e">
            <v>#N/A</v>
          </cell>
          <cell r="CZ94" t="str">
            <v>X</v>
          </cell>
        </row>
        <row r="95">
          <cell r="A95" t="str">
            <v>CH0030955865</v>
          </cell>
          <cell r="B95">
            <v>3095586</v>
          </cell>
          <cell r="C95" t="str">
            <v>Swisscanto (CH) PBF Responsible Global HY DT CHF</v>
          </cell>
          <cell r="D95">
            <v>44196</v>
          </cell>
          <cell r="E95">
            <v>0.72</v>
          </cell>
          <cell r="F95">
            <v>0</v>
          </cell>
          <cell r="G95" t="str">
            <v>Switzerland</v>
          </cell>
          <cell r="H95" t="str">
            <v>CHF</v>
          </cell>
          <cell r="I95" t="str">
            <v>Fonds de placement</v>
          </cell>
          <cell r="J95" t="str">
            <v>Obligation</v>
          </cell>
          <cell r="K95">
            <v>44255</v>
          </cell>
          <cell r="L95">
            <v>590.29897200000005</v>
          </cell>
          <cell r="M95" t="str">
            <v>Paid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 t="str">
            <v/>
          </cell>
          <cell r="V95" t="str">
            <v>CH - Uebrige Fds tradit. Anl.</v>
          </cell>
          <cell r="W95" t="str">
            <v>Détermination des Prix Quotidien</v>
          </cell>
          <cell r="X95">
            <v>0</v>
          </cell>
          <cell r="Y95" t="str">
            <v>Fonds de placement</v>
          </cell>
          <cell r="AA95" t="str">
            <v>N</v>
          </cell>
          <cell r="AB95" t="str">
            <v>Obligations Monde</v>
          </cell>
          <cell r="AC95" t="str">
            <v>Obligations</v>
          </cell>
          <cell r="AD95" t="str">
            <v>Obligations High Yield</v>
          </cell>
          <cell r="AE95" t="str">
            <v>Obligations High Yield</v>
          </cell>
          <cell r="AF95" t="str">
            <v>Obligations High Yield</v>
          </cell>
          <cell r="AG95" t="str">
            <v>Commodities</v>
          </cell>
          <cell r="AI95" t="str">
            <v>High Yield</v>
          </cell>
          <cell r="AJ95" t="str">
            <v>Obligations</v>
          </cell>
          <cell r="AK95" t="str">
            <v>Obligations</v>
          </cell>
          <cell r="AL95" t="str">
            <v>Obligations Monde</v>
          </cell>
          <cell r="AM95" t="str">
            <v>Obligations étrangères hedged</v>
          </cell>
          <cell r="AN95">
            <v>1</v>
          </cell>
          <cell r="AO95" t="str">
            <v>Obligations Monde</v>
          </cell>
          <cell r="AP95" t="str">
            <v>Courbe Monde</v>
          </cell>
          <cell r="AQ95">
            <v>3.26</v>
          </cell>
          <cell r="AR95">
            <v>5.8400000000000001E-2</v>
          </cell>
          <cell r="AS95">
            <v>5.1200000000000002E-2</v>
          </cell>
          <cell r="AT95">
            <v>6.0000000000000001E-3</v>
          </cell>
          <cell r="AV95">
            <v>3.5999999999999997E-2</v>
          </cell>
          <cell r="AW95">
            <v>0.95799999999999996</v>
          </cell>
          <cell r="AX95">
            <v>1</v>
          </cell>
          <cell r="BB95">
            <v>1</v>
          </cell>
          <cell r="BJ95">
            <v>3.9800000000000002E-2</v>
          </cell>
          <cell r="BK95">
            <v>0.46860000000000002</v>
          </cell>
          <cell r="BL95">
            <v>0.1022</v>
          </cell>
          <cell r="BN95">
            <v>0.31709999999999999</v>
          </cell>
          <cell r="BO95">
            <v>2.9600000000000001E-2</v>
          </cell>
          <cell r="BR95">
            <v>4.2700000000000002E-2</v>
          </cell>
          <cell r="BV95"/>
          <cell r="BX95"/>
          <cell r="BZ95" t="str">
            <v>Courbe Monde High Yield MID</v>
          </cell>
          <cell r="CA95" t="str">
            <v/>
          </cell>
          <cell r="CB95" t="str">
            <v>Courbe Monde High Yield MID</v>
          </cell>
          <cell r="CC95" t="str">
            <v/>
          </cell>
          <cell r="CD95"/>
          <cell r="CE95" t="str">
            <v/>
          </cell>
          <cell r="CF95" t="str">
            <v xml:space="preserve"> </v>
          </cell>
          <cell r="CG95" t="str">
            <v xml:space="preserve"> </v>
          </cell>
          <cell r="CH95" t="str">
            <v xml:space="preserve"> </v>
          </cell>
          <cell r="CI95" t="str">
            <v xml:space="preserve"> </v>
          </cell>
          <cell r="CJ95" t="str">
            <v xml:space="preserve"> </v>
          </cell>
          <cell r="CK95" t="str">
            <v xml:space="preserve"> </v>
          </cell>
          <cell r="CL95">
            <v>42734</v>
          </cell>
          <cell r="CM95" t="str">
            <v xml:space="preserve"> </v>
          </cell>
          <cell r="CN95" t="str">
            <v>Jour</v>
          </cell>
          <cell r="CO95" t="str">
            <v/>
          </cell>
          <cell r="CP95" t="str">
            <v/>
          </cell>
          <cell r="CQ95"/>
          <cell r="CR95"/>
          <cell r="CS95">
            <v>1</v>
          </cell>
          <cell r="CT95">
            <v>0.99999999999999989</v>
          </cell>
          <cell r="CU95" t="e">
            <v>#N/A</v>
          </cell>
          <cell r="CV95" t="e">
            <v>#N/A</v>
          </cell>
          <cell r="CW95" t="e">
            <v>#N/A</v>
          </cell>
          <cell r="CX95" t="e">
            <v>#N/A</v>
          </cell>
          <cell r="CY95" t="e">
            <v>#N/A</v>
          </cell>
        </row>
        <row r="96">
          <cell r="A96" t="str">
            <v>CH0192251871</v>
          </cell>
          <cell r="B96">
            <v>19225187</v>
          </cell>
          <cell r="C96" t="str">
            <v>Swisscanto (CH) PBF Responsible Global HY NT CHF</v>
          </cell>
          <cell r="D96">
            <v>44196</v>
          </cell>
          <cell r="E96">
            <v>7.0000000000000007E-2</v>
          </cell>
          <cell r="F96">
            <v>0</v>
          </cell>
          <cell r="G96" t="str">
            <v>Switzerland</v>
          </cell>
          <cell r="H96" t="str">
            <v>CHF</v>
          </cell>
          <cell r="I96" t="str">
            <v>Fonds de placement</v>
          </cell>
          <cell r="J96" t="str">
            <v>Obligation</v>
          </cell>
          <cell r="K96">
            <v>44255</v>
          </cell>
          <cell r="L96">
            <v>590.29897200000005</v>
          </cell>
          <cell r="M96" t="str">
            <v>Paid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/>
          </cell>
          <cell r="V96" t="str">
            <v>CH - Uebrige Fds tradit. Anl.</v>
          </cell>
          <cell r="W96" t="str">
            <v>Détermination des Prix Quotidien</v>
          </cell>
          <cell r="X96">
            <v>0</v>
          </cell>
          <cell r="Y96" t="str">
            <v>Fonds de placement</v>
          </cell>
          <cell r="AA96" t="str">
            <v>N</v>
          </cell>
          <cell r="AB96" t="str">
            <v>Obligations Monde</v>
          </cell>
          <cell r="AC96" t="str">
            <v>Obligations</v>
          </cell>
          <cell r="AD96" t="str">
            <v>Obligations High Yield</v>
          </cell>
          <cell r="AE96" t="str">
            <v>Obligations High Yield</v>
          </cell>
          <cell r="AF96" t="str">
            <v>Obligations High Yield</v>
          </cell>
          <cell r="AG96" t="str">
            <v>Commodities</v>
          </cell>
          <cell r="AI96" t="str">
            <v>High Yield</v>
          </cell>
          <cell r="AJ96" t="str">
            <v>Obligations</v>
          </cell>
          <cell r="AK96" t="str">
            <v>Obligations</v>
          </cell>
          <cell r="AL96" t="str">
            <v>Obligations Monde</v>
          </cell>
          <cell r="AM96" t="str">
            <v>Obligations étrangères hedged</v>
          </cell>
          <cell r="AN96">
            <v>0.3</v>
          </cell>
          <cell r="AO96" t="str">
            <v>Obligations Monde</v>
          </cell>
          <cell r="AP96" t="str">
            <v>Courbe Monde</v>
          </cell>
          <cell r="AQ96">
            <v>3.26</v>
          </cell>
          <cell r="AR96">
            <v>5.8400000000000001E-2</v>
          </cell>
          <cell r="AS96">
            <v>5.7700000000000001E-2</v>
          </cell>
          <cell r="AT96">
            <v>6.0000000000000001E-3</v>
          </cell>
          <cell r="AV96">
            <v>3.5999999999999997E-2</v>
          </cell>
          <cell r="AW96">
            <v>0.95799999999999996</v>
          </cell>
          <cell r="AX96">
            <v>1</v>
          </cell>
          <cell r="BJ96">
            <v>0.04</v>
          </cell>
          <cell r="BK96">
            <v>0.46860000000000002</v>
          </cell>
          <cell r="BL96">
            <v>0.1022</v>
          </cell>
          <cell r="BN96">
            <v>0.31630000000000003</v>
          </cell>
          <cell r="BO96">
            <v>2.9499999999999998E-2</v>
          </cell>
          <cell r="BR96">
            <v>4.3400000000000001E-2</v>
          </cell>
          <cell r="BV96"/>
          <cell r="BW96">
            <v>1</v>
          </cell>
          <cell r="BX96">
            <v>1</v>
          </cell>
          <cell r="BY96">
            <v>0.1</v>
          </cell>
          <cell r="BZ96" t="str">
            <v>inferieur</v>
          </cell>
          <cell r="CA96" t="str">
            <v>CB SWC Inst Bd-Global High Yield</v>
          </cell>
          <cell r="CB96" t="str">
            <v>Courbe Monde High Yield MID</v>
          </cell>
          <cell r="CC96" t="str">
            <v/>
          </cell>
          <cell r="CD96"/>
          <cell r="CE96" t="str">
            <v/>
          </cell>
          <cell r="CF96" t="str">
            <v xml:space="preserve"> </v>
          </cell>
          <cell r="CG96" t="str">
            <v xml:space="preserve"> </v>
          </cell>
          <cell r="CH96" t="str">
            <v xml:space="preserve"> </v>
          </cell>
          <cell r="CI96" t="str">
            <v xml:space="preserve"> </v>
          </cell>
          <cell r="CJ96" t="str">
            <v xml:space="preserve"> </v>
          </cell>
          <cell r="CK96" t="str">
            <v xml:space="preserve"> </v>
          </cell>
          <cell r="CL96">
            <v>42734</v>
          </cell>
          <cell r="CM96" t="str">
            <v xml:space="preserve"> </v>
          </cell>
          <cell r="CN96" t="str">
            <v>Jour</v>
          </cell>
          <cell r="CO96" t="str">
            <v>Obligations</v>
          </cell>
          <cell r="CP96" t="str">
            <v/>
          </cell>
          <cell r="CQ96"/>
          <cell r="CR96"/>
          <cell r="CS96">
            <v>1</v>
          </cell>
          <cell r="CT96">
            <v>1</v>
          </cell>
          <cell r="CU96" t="e">
            <v>#N/A</v>
          </cell>
          <cell r="CV96" t="e">
            <v>#N/A</v>
          </cell>
          <cell r="CW96" t="e">
            <v>#N/A</v>
          </cell>
          <cell r="CX96" t="e">
            <v>#N/A</v>
          </cell>
          <cell r="CY96" t="e">
            <v>#N/A</v>
          </cell>
        </row>
        <row r="97">
          <cell r="A97" t="str">
            <v>CH0002779673</v>
          </cell>
          <cell r="B97">
            <v>277967</v>
          </cell>
          <cell r="C97" t="str">
            <v>Swisscanto (CH) BF Responsible Glbl Aggrt AA CHF</v>
          </cell>
          <cell r="D97">
            <v>44196</v>
          </cell>
          <cell r="E97">
            <v>0.97</v>
          </cell>
          <cell r="F97">
            <v>0</v>
          </cell>
          <cell r="G97" t="str">
            <v>Switzerland</v>
          </cell>
          <cell r="H97" t="str">
            <v>CHF</v>
          </cell>
          <cell r="I97" t="str">
            <v>Fonds de placement</v>
          </cell>
          <cell r="J97" t="str">
            <v>Obligation</v>
          </cell>
          <cell r="K97">
            <v>44255</v>
          </cell>
          <cell r="L97">
            <v>901.557457</v>
          </cell>
          <cell r="M97" t="str">
            <v>Paid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 t="b">
            <v>1</v>
          </cell>
          <cell r="T97">
            <v>0</v>
          </cell>
          <cell r="U97" t="str">
            <v>GE</v>
          </cell>
          <cell r="V97" t="str">
            <v>CH - Effektenfonds</v>
          </cell>
          <cell r="W97" t="str">
            <v>Détermination des Prix Quotidien</v>
          </cell>
          <cell r="X97">
            <v>0</v>
          </cell>
          <cell r="Y97" t="str">
            <v>Fonds de placement</v>
          </cell>
          <cell r="AA97" t="str">
            <v>N</v>
          </cell>
          <cell r="AB97" t="str">
            <v>Obligations Monde</v>
          </cell>
          <cell r="AC97" t="str">
            <v>Obligations</v>
          </cell>
          <cell r="AD97" t="str">
            <v>Obligations Monde</v>
          </cell>
          <cell r="AE97" t="str">
            <v>Obligations Monde</v>
          </cell>
          <cell r="AF97" t="str">
            <v>Obligations Monde</v>
          </cell>
          <cell r="AG97" t="str">
            <v>Commodities</v>
          </cell>
          <cell r="AI97" t="str">
            <v>Commodities</v>
          </cell>
          <cell r="AJ97" t="str">
            <v>Obligations</v>
          </cell>
          <cell r="AK97" t="str">
            <v>Obligations</v>
          </cell>
          <cell r="AL97" t="str">
            <v>Obligations Monde</v>
          </cell>
          <cell r="AM97" t="str">
            <v>Obligations étrangères</v>
          </cell>
          <cell r="AN97">
            <v>1</v>
          </cell>
          <cell r="AO97" t="str">
            <v>Obligations Monde</v>
          </cell>
          <cell r="AP97" t="str">
            <v>Courbe Monde</v>
          </cell>
          <cell r="AQ97">
            <v>5.65</v>
          </cell>
          <cell r="AR97">
            <v>1.84E-2</v>
          </cell>
          <cell r="AS97">
            <v>8.6999999999999994E-3</v>
          </cell>
          <cell r="AT97">
            <v>0.51400000000000001</v>
          </cell>
          <cell r="AU97">
            <v>0.26700000000000002</v>
          </cell>
          <cell r="AV97">
            <v>0.219</v>
          </cell>
          <cell r="AX97">
            <v>4.6899999999999997E-2</v>
          </cell>
          <cell r="AY97">
            <v>0.3548</v>
          </cell>
          <cell r="AZ97">
            <v>6.4100000000000004E-2</v>
          </cell>
          <cell r="BA97">
            <v>4.0899999999999999E-2</v>
          </cell>
          <cell r="BB97">
            <v>0.29210000000000003</v>
          </cell>
          <cell r="BC97">
            <v>5.2200000000000003E-2</v>
          </cell>
          <cell r="BD97">
            <v>1.29E-2</v>
          </cell>
          <cell r="BE97">
            <v>4.1099999999999998E-2</v>
          </cell>
          <cell r="BI97">
            <v>9.5000000000000001E-2</v>
          </cell>
          <cell r="BJ97">
            <v>4.6899999999999997E-2</v>
          </cell>
          <cell r="BK97">
            <v>0.3548</v>
          </cell>
          <cell r="BL97">
            <v>6.4100000000000004E-2</v>
          </cell>
          <cell r="BM97">
            <v>4.0899999999999999E-2</v>
          </cell>
          <cell r="BN97">
            <v>0.29210000000000003</v>
          </cell>
          <cell r="BO97">
            <v>5.2200000000000003E-2</v>
          </cell>
          <cell r="BP97">
            <v>4.1099999999999998E-2</v>
          </cell>
          <cell r="BQ97">
            <v>3.9899999999999998E-2</v>
          </cell>
          <cell r="BR97">
            <v>6.8000000000000005E-2</v>
          </cell>
          <cell r="BV97"/>
          <cell r="BX97"/>
          <cell r="BY97" t="str">
            <v>SWC Cust Benchmark</v>
          </cell>
          <cell r="BZ97" t="str">
            <v>Courbe Monde  MID</v>
          </cell>
          <cell r="CA97" t="str">
            <v>SWC Cust Benchmark</v>
          </cell>
          <cell r="CB97" t="str">
            <v>Courbe Monde  MID</v>
          </cell>
          <cell r="CC97" t="str">
            <v/>
          </cell>
          <cell r="CD97"/>
          <cell r="CE97" t="str">
            <v/>
          </cell>
          <cell r="CF97" t="str">
            <v xml:space="preserve"> </v>
          </cell>
          <cell r="CG97" t="str">
            <v xml:space="preserve"> </v>
          </cell>
          <cell r="CH97" t="str">
            <v xml:space="preserve"> </v>
          </cell>
          <cell r="CI97" t="str">
            <v xml:space="preserve"> </v>
          </cell>
          <cell r="CJ97" t="str">
            <v xml:space="preserve"> </v>
          </cell>
          <cell r="CK97" t="str">
            <v xml:space="preserve"> </v>
          </cell>
          <cell r="CL97">
            <v>42734</v>
          </cell>
          <cell r="CM97" t="str">
            <v xml:space="preserve"> </v>
          </cell>
          <cell r="CN97" t="str">
            <v>Jour</v>
          </cell>
          <cell r="CO97" t="str">
            <v/>
          </cell>
          <cell r="CP97" t="str">
            <v/>
          </cell>
          <cell r="CQ97"/>
          <cell r="CR97"/>
          <cell r="CS97">
            <v>1.0000000000000002</v>
          </cell>
          <cell r="CT97">
            <v>1.0000000000000002</v>
          </cell>
          <cell r="CU97" t="e">
            <v>#N/A</v>
          </cell>
          <cell r="CV97" t="e">
            <v>#N/A</v>
          </cell>
          <cell r="CW97" t="e">
            <v>#N/A</v>
          </cell>
          <cell r="CX97" t="e">
            <v>#N/A</v>
          </cell>
          <cell r="CY97" t="e">
            <v>#N/A</v>
          </cell>
        </row>
        <row r="98">
          <cell r="A98" t="str">
            <v>CH0025616837</v>
          </cell>
          <cell r="B98">
            <v>2561683</v>
          </cell>
          <cell r="C98" t="str">
            <v>Swisscanto (CH) BF Responsible Glbl Aggrt DA CHF</v>
          </cell>
          <cell r="D98">
            <v>44196</v>
          </cell>
          <cell r="E98">
            <v>0.47</v>
          </cell>
          <cell r="F98">
            <v>0</v>
          </cell>
          <cell r="G98" t="str">
            <v>Switzerland</v>
          </cell>
          <cell r="H98" t="str">
            <v>CHF</v>
          </cell>
          <cell r="I98" t="str">
            <v>Fonds de placement</v>
          </cell>
          <cell r="J98" t="str">
            <v>Obligation</v>
          </cell>
          <cell r="K98">
            <v>44255</v>
          </cell>
          <cell r="L98">
            <v>901.557457</v>
          </cell>
          <cell r="M98" t="str">
            <v>Paid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 t="b">
            <v>1</v>
          </cell>
          <cell r="T98">
            <v>0</v>
          </cell>
          <cell r="U98" t="str">
            <v>GE</v>
          </cell>
          <cell r="V98" t="str">
            <v>CH - Effektenfonds</v>
          </cell>
          <cell r="W98" t="str">
            <v>Détermination des Prix Quotidien</v>
          </cell>
          <cell r="X98">
            <v>0</v>
          </cell>
          <cell r="Y98" t="str">
            <v>Fonds de placement</v>
          </cell>
          <cell r="AA98" t="str">
            <v>N</v>
          </cell>
          <cell r="AB98" t="str">
            <v>Obligations Monde</v>
          </cell>
          <cell r="AC98" t="str">
            <v>Obligations</v>
          </cell>
          <cell r="AD98" t="str">
            <v>Obligations Monde</v>
          </cell>
          <cell r="AE98" t="str">
            <v>Obligations Monde</v>
          </cell>
          <cell r="AF98" t="str">
            <v>Obligations Monde</v>
          </cell>
          <cell r="AI98" t="str">
            <v>Corporate</v>
          </cell>
          <cell r="AJ98" t="str">
            <v>Obligations</v>
          </cell>
          <cell r="AK98" t="str">
            <v>Obligations</v>
          </cell>
          <cell r="AL98" t="str">
            <v>Obligations Monde</v>
          </cell>
          <cell r="AM98" t="str">
            <v>Obligations étrangères</v>
          </cell>
          <cell r="AO98" t="str">
            <v>Obligations Monde</v>
          </cell>
          <cell r="AP98" t="str">
            <v>Courbe Monde</v>
          </cell>
          <cell r="AQ98">
            <v>5.65</v>
          </cell>
          <cell r="AR98">
            <v>1.84E-2</v>
          </cell>
          <cell r="AS98">
            <v>1.37E-2</v>
          </cell>
          <cell r="AT98">
            <v>0.51400000000000001</v>
          </cell>
          <cell r="AU98">
            <v>0.26700000000000002</v>
          </cell>
          <cell r="AV98">
            <v>0.219</v>
          </cell>
          <cell r="AX98">
            <v>3.2000000000000001E-2</v>
          </cell>
          <cell r="AY98">
            <v>8.7999999999999995E-2</v>
          </cell>
          <cell r="AZ98">
            <v>5.8999999999999997E-2</v>
          </cell>
          <cell r="BB98">
            <v>0.59399999999999997</v>
          </cell>
          <cell r="BC98">
            <v>3.5999999999999997E-2</v>
          </cell>
          <cell r="BD98">
            <v>2.7E-2</v>
          </cell>
          <cell r="BE98">
            <v>8.6999999999999994E-2</v>
          </cell>
          <cell r="BI98">
            <v>7.6999999999999999E-2</v>
          </cell>
          <cell r="BJ98">
            <v>4.6899999999999997E-2</v>
          </cell>
          <cell r="BK98">
            <v>0.3548</v>
          </cell>
          <cell r="BL98">
            <v>6.4100000000000004E-2</v>
          </cell>
          <cell r="BM98">
            <v>4.0899999999999999E-2</v>
          </cell>
          <cell r="BN98">
            <v>0.29210000000000003</v>
          </cell>
          <cell r="BO98">
            <v>5.2200000000000003E-2</v>
          </cell>
          <cell r="BP98">
            <v>4.1099999999999998E-2</v>
          </cell>
          <cell r="BQ98">
            <v>3.9899999999999998E-2</v>
          </cell>
          <cell r="BR98">
            <v>6.8000000000000005E-2</v>
          </cell>
          <cell r="BV98"/>
          <cell r="BW98">
            <v>1</v>
          </cell>
          <cell r="BX98"/>
          <cell r="BY98" t="str">
            <v>SBI Corporate Dom</v>
          </cell>
          <cell r="BZ98" t="str">
            <v>Courbe Monde  MID</v>
          </cell>
          <cell r="CA98" t="str">
            <v/>
          </cell>
          <cell r="CB98" t="str">
            <v>Courbe Monde  MID</v>
          </cell>
          <cell r="CC98" t="str">
            <v/>
          </cell>
          <cell r="CD98"/>
          <cell r="CE98" t="str">
            <v/>
          </cell>
          <cell r="CF98" t="str">
            <v xml:space="preserve"> </v>
          </cell>
          <cell r="CG98" t="str">
            <v xml:space="preserve"> </v>
          </cell>
          <cell r="CH98" t="str">
            <v xml:space="preserve"> </v>
          </cell>
          <cell r="CI98" t="str">
            <v xml:space="preserve"> </v>
          </cell>
          <cell r="CJ98" t="str">
            <v xml:space="preserve"> </v>
          </cell>
          <cell r="CK98" t="str">
            <v xml:space="preserve"> </v>
          </cell>
          <cell r="CL98">
            <v>42734</v>
          </cell>
          <cell r="CM98" t="str">
            <v xml:space="preserve"> </v>
          </cell>
          <cell r="CN98" t="str">
            <v>Jour</v>
          </cell>
          <cell r="CO98" t="str">
            <v/>
          </cell>
          <cell r="CP98" t="str">
            <v/>
          </cell>
          <cell r="CQ98"/>
          <cell r="CR98"/>
          <cell r="CS98">
            <v>1.0000000000000002</v>
          </cell>
          <cell r="CT98">
            <v>1.0000000000000002</v>
          </cell>
          <cell r="CU98" t="e">
            <v>#N/A</v>
          </cell>
          <cell r="CV98" t="e">
            <v>#N/A</v>
          </cell>
          <cell r="CW98" t="e">
            <v>#N/A</v>
          </cell>
          <cell r="CX98" t="e">
            <v>#N/A</v>
          </cell>
          <cell r="CY98" t="e">
            <v>#N/A</v>
          </cell>
        </row>
        <row r="99">
          <cell r="A99" t="str">
            <v>LU1302867392</v>
          </cell>
          <cell r="B99">
            <v>29864961</v>
          </cell>
          <cell r="C99" t="str">
            <v>Long Run Equity Fund USD</v>
          </cell>
          <cell r="D99">
            <v>44134</v>
          </cell>
          <cell r="E99">
            <v>0.75</v>
          </cell>
          <cell r="F99" t="b">
            <v>1</v>
          </cell>
          <cell r="G99" t="str">
            <v>Luxembourg</v>
          </cell>
          <cell r="H99" t="str">
            <v>USD</v>
          </cell>
          <cell r="I99" t="str">
            <v>Fonds de placement</v>
          </cell>
          <cell r="J99" t="str">
            <v>Actions</v>
          </cell>
          <cell r="K99">
            <v>44134</v>
          </cell>
          <cell r="L99">
            <v>970</v>
          </cell>
          <cell r="M99" t="str">
            <v>Retained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 t="str">
            <v/>
          </cell>
          <cell r="V99" t="str">
            <v>LU - SICAV - Parte 5</v>
          </cell>
          <cell r="W99" t="str">
            <v>Détermination des Prix Quotidien</v>
          </cell>
          <cell r="X99" t="str">
            <v>Full</v>
          </cell>
          <cell r="Y99" t="str">
            <v>Fonds de placement</v>
          </cell>
          <cell r="AA99" t="str">
            <v>N</v>
          </cell>
          <cell r="AB99" t="str">
            <v>Actions Monde</v>
          </cell>
          <cell r="AC99" t="str">
            <v>Actions</v>
          </cell>
          <cell r="AD99" t="str">
            <v>Actions Monde</v>
          </cell>
          <cell r="AE99" t="str">
            <v>Actions Monde</v>
          </cell>
          <cell r="AF99" t="str">
            <v>Actions Monde</v>
          </cell>
          <cell r="AG99" t="str">
            <v>Large</v>
          </cell>
          <cell r="AI99" t="str">
            <v>Actions</v>
          </cell>
          <cell r="AJ99" t="str">
            <v>Actions</v>
          </cell>
          <cell r="AK99" t="str">
            <v>Actions</v>
          </cell>
          <cell r="AL99" t="str">
            <v>Actions Monde</v>
          </cell>
          <cell r="AM99" t="str">
            <v>Actions étrangères</v>
          </cell>
          <cell r="AO99" t="str">
            <v>Actions Monde</v>
          </cell>
          <cell r="AP99" t="str">
            <v>Thématique</v>
          </cell>
          <cell r="AQ99">
            <v>1.22</v>
          </cell>
          <cell r="AR99">
            <v>3.8E-3</v>
          </cell>
          <cell r="AS99" t="str">
            <v/>
          </cell>
          <cell r="AT99">
            <v>0.23200000000000001</v>
          </cell>
          <cell r="AU99">
            <v>0.26200000000000001</v>
          </cell>
          <cell r="AV99">
            <v>0.308</v>
          </cell>
          <cell r="AW99">
            <v>0.20100000000000001</v>
          </cell>
          <cell r="AX99">
            <v>4.20875E-2</v>
          </cell>
          <cell r="AY99">
            <v>0.15099583333333336</v>
          </cell>
          <cell r="AZ99">
            <v>6.5770833333333334E-2</v>
          </cell>
          <cell r="BA99">
            <v>3.2812500000000001E-2</v>
          </cell>
          <cell r="BB99">
            <v>0.61560833333333342</v>
          </cell>
          <cell r="BC99">
            <v>3.0225000000000005E-2</v>
          </cell>
          <cell r="BD99"/>
          <cell r="BE99"/>
          <cell r="BF99"/>
          <cell r="BG99"/>
          <cell r="BH99"/>
          <cell r="BI99">
            <v>6.25E-2</v>
          </cell>
          <cell r="BJ99">
            <v>4.20875E-2</v>
          </cell>
          <cell r="BK99">
            <v>0.15099583333333336</v>
          </cell>
          <cell r="BL99">
            <v>6.5770833333333334E-2</v>
          </cell>
          <cell r="BM99">
            <v>3.2812500000000001E-2</v>
          </cell>
          <cell r="BN99">
            <v>0.61560833333333342</v>
          </cell>
          <cell r="BO99">
            <v>3.0225000000000005E-2</v>
          </cell>
          <cell r="BP99"/>
          <cell r="BQ99"/>
          <cell r="BR99">
            <v>6.25E-2</v>
          </cell>
          <cell r="BV99"/>
          <cell r="BW99">
            <v>0.7</v>
          </cell>
          <cell r="BX99"/>
          <cell r="BY99"/>
          <cell r="BZ99"/>
          <cell r="CA99" t="str">
            <v>MSCI AC World NR USD</v>
          </cell>
          <cell r="CB99" t="str">
            <v/>
          </cell>
          <cell r="CC99" t="str">
            <v>ACTIVE</v>
          </cell>
          <cell r="CD99" t="str">
            <v>LGRNSAU LX Equity</v>
          </cell>
          <cell r="CE99" t="str">
            <v>NDUEACWF Index</v>
          </cell>
          <cell r="CF99" t="str">
            <v xml:space="preserve"> </v>
          </cell>
          <cell r="CG99" t="str">
            <v>X</v>
          </cell>
          <cell r="CH99" t="str">
            <v xml:space="preserve"> </v>
          </cell>
          <cell r="CI99" t="str">
            <v xml:space="preserve"> </v>
          </cell>
          <cell r="CJ99" t="str">
            <v xml:space="preserve"> </v>
          </cell>
          <cell r="CK99" t="str">
            <v>X</v>
          </cell>
          <cell r="CL99">
            <v>44286</v>
          </cell>
          <cell r="CM99"/>
          <cell r="CN99" t="str">
            <v>Jour</v>
          </cell>
          <cell r="CO99" t="str">
            <v/>
          </cell>
          <cell r="CP99" t="str">
            <v/>
          </cell>
          <cell r="CQ99"/>
          <cell r="CR99"/>
          <cell r="CS99">
            <v>1.0000000000000002</v>
          </cell>
          <cell r="CT99">
            <v>1.0000000000000002</v>
          </cell>
          <cell r="CU99" t="e">
            <v>#N/A</v>
          </cell>
          <cell r="CV99" t="str">
            <v>LU1302867392</v>
          </cell>
          <cell r="CW99" t="e">
            <v>#N/A</v>
          </cell>
          <cell r="CX99" t="e">
            <v>#N/A</v>
          </cell>
          <cell r="CY99" t="e">
            <v>#N/A</v>
          </cell>
        </row>
        <row r="100">
          <cell r="A100" t="str">
            <v>LU1302866741</v>
          </cell>
          <cell r="B100">
            <v>29864936</v>
          </cell>
          <cell r="C100" t="str">
            <v>Long Run Equity Fund EUR</v>
          </cell>
          <cell r="D100">
            <v>44134</v>
          </cell>
          <cell r="E100">
            <v>0.75</v>
          </cell>
          <cell r="F100" t="b">
            <v>1</v>
          </cell>
          <cell r="G100" t="str">
            <v>Luxembourg</v>
          </cell>
          <cell r="H100" t="str">
            <v>EUR</v>
          </cell>
          <cell r="I100" t="str">
            <v>Fonds de placement</v>
          </cell>
          <cell r="J100" t="str">
            <v>Actions</v>
          </cell>
          <cell r="K100">
            <v>44134</v>
          </cell>
          <cell r="L100">
            <v>970</v>
          </cell>
          <cell r="M100" t="str">
            <v>Retained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 t="str">
            <v/>
          </cell>
          <cell r="V100" t="str">
            <v>LU - SICAV - Parte 5</v>
          </cell>
          <cell r="W100" t="str">
            <v>Détermination des Prix Quotidien</v>
          </cell>
          <cell r="X100" t="str">
            <v>Full</v>
          </cell>
          <cell r="Y100" t="str">
            <v>Fonds de placement</v>
          </cell>
          <cell r="AA100" t="str">
            <v>N</v>
          </cell>
          <cell r="AB100" t="str">
            <v>Actions Monde</v>
          </cell>
          <cell r="AC100" t="str">
            <v>Actions</v>
          </cell>
          <cell r="AD100" t="str">
            <v>Actions Monde</v>
          </cell>
          <cell r="AE100" t="str">
            <v>Actions Monde</v>
          </cell>
          <cell r="AF100" t="str">
            <v>Actions Monde</v>
          </cell>
          <cell r="AG100" t="str">
            <v>Large</v>
          </cell>
          <cell r="AI100" t="str">
            <v>Actions</v>
          </cell>
          <cell r="AJ100" t="str">
            <v>Actions</v>
          </cell>
          <cell r="AK100" t="str">
            <v>Actions</v>
          </cell>
          <cell r="AL100" t="str">
            <v>Actions Monde</v>
          </cell>
          <cell r="AM100" t="str">
            <v>Actions étrangères</v>
          </cell>
          <cell r="AO100" t="str">
            <v>Actions Monde</v>
          </cell>
          <cell r="AP100" t="str">
            <v>Thématique</v>
          </cell>
          <cell r="AS100" t="str">
            <v/>
          </cell>
          <cell r="AX100">
            <v>4.20875E-2</v>
          </cell>
          <cell r="AY100">
            <v>0.15099583333333336</v>
          </cell>
          <cell r="AZ100">
            <v>6.5770833333333334E-2</v>
          </cell>
          <cell r="BA100">
            <v>3.2812500000000001E-2</v>
          </cell>
          <cell r="BB100">
            <v>0.61560833333333342</v>
          </cell>
          <cell r="BC100">
            <v>3.0225000000000005E-2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6.25E-2</v>
          </cell>
          <cell r="BJ100">
            <v>4.20875E-2</v>
          </cell>
          <cell r="BK100">
            <v>0.15099583333333336</v>
          </cell>
          <cell r="BL100">
            <v>6.5770833333333334E-2</v>
          </cell>
          <cell r="BM100">
            <v>3.2812500000000001E-2</v>
          </cell>
          <cell r="BN100">
            <v>0.61560833333333342</v>
          </cell>
          <cell r="BO100">
            <v>3.0225000000000005E-2</v>
          </cell>
          <cell r="BP100">
            <v>0</v>
          </cell>
          <cell r="BQ100">
            <v>0</v>
          </cell>
          <cell r="BR100">
            <v>6.25E-2</v>
          </cell>
          <cell r="BV100"/>
          <cell r="BX100"/>
          <cell r="BY100"/>
          <cell r="BZ100"/>
          <cell r="CA100"/>
          <cell r="CB100" t="str">
            <v/>
          </cell>
          <cell r="CC100"/>
          <cell r="CD100"/>
          <cell r="CE100"/>
          <cell r="CF100" t="str">
            <v xml:space="preserve"> </v>
          </cell>
          <cell r="CG100" t="str">
            <v xml:space="preserve"> </v>
          </cell>
          <cell r="CH100" t="str">
            <v xml:space="preserve"> </v>
          </cell>
          <cell r="CI100" t="str">
            <v xml:space="preserve"> </v>
          </cell>
          <cell r="CJ100" t="str">
            <v xml:space="preserve"> </v>
          </cell>
          <cell r="CK100" t="str">
            <v xml:space="preserve"> </v>
          </cell>
          <cell r="CL100">
            <v>44134</v>
          </cell>
          <cell r="CM100"/>
          <cell r="CN100" t="str">
            <v>Jour</v>
          </cell>
          <cell r="CO100" t="str">
            <v/>
          </cell>
          <cell r="CP100" t="str">
            <v/>
          </cell>
          <cell r="CQ100"/>
          <cell r="CR100"/>
          <cell r="CS100">
            <v>1.0000000000000002</v>
          </cell>
          <cell r="CT100">
            <v>1.0000000000000002</v>
          </cell>
          <cell r="CU100" t="e">
            <v>#N/A</v>
          </cell>
          <cell r="CV100" t="e">
            <v>#N/A</v>
          </cell>
          <cell r="CW100" t="e">
            <v>#N/A</v>
          </cell>
          <cell r="CX100" t="e">
            <v>#N/A</v>
          </cell>
          <cell r="CY100" t="e">
            <v>#N/A</v>
          </cell>
        </row>
        <row r="101">
          <cell r="A101" t="str">
            <v>LU1302867715</v>
          </cell>
          <cell r="B101">
            <v>29865359</v>
          </cell>
          <cell r="C101" t="str">
            <v>Long Run Equity Fund CHF</v>
          </cell>
          <cell r="D101">
            <v>44134</v>
          </cell>
          <cell r="E101">
            <v>0.75</v>
          </cell>
          <cell r="F101" t="b">
            <v>1</v>
          </cell>
          <cell r="G101" t="str">
            <v>Luxembourg</v>
          </cell>
          <cell r="H101" t="str">
            <v>CHF</v>
          </cell>
          <cell r="I101" t="str">
            <v>Fonds de placement</v>
          </cell>
          <cell r="J101" t="str">
            <v>Actions</v>
          </cell>
          <cell r="K101">
            <v>44134</v>
          </cell>
          <cell r="L101">
            <v>970</v>
          </cell>
          <cell r="M101" t="str">
            <v>Retained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 t="str">
            <v/>
          </cell>
          <cell r="V101" t="str">
            <v>LU - SICAV - Parte 5</v>
          </cell>
          <cell r="W101" t="str">
            <v>Détermination des Prix Quotidien</v>
          </cell>
          <cell r="X101" t="str">
            <v>Full</v>
          </cell>
          <cell r="Y101" t="str">
            <v>Fonds de placement</v>
          </cell>
          <cell r="AA101" t="str">
            <v>N</v>
          </cell>
          <cell r="AB101" t="str">
            <v>Actions Monde</v>
          </cell>
          <cell r="AC101" t="str">
            <v>Actions</v>
          </cell>
          <cell r="AD101" t="str">
            <v>Actions Monde</v>
          </cell>
          <cell r="AE101" t="str">
            <v>Actions Monde</v>
          </cell>
          <cell r="AF101" t="str">
            <v>Actions Monde</v>
          </cell>
          <cell r="AG101" t="str">
            <v>Large</v>
          </cell>
          <cell r="AI101" t="str">
            <v>Actions</v>
          </cell>
          <cell r="AJ101" t="str">
            <v>Actions</v>
          </cell>
          <cell r="AK101" t="str">
            <v>Actions</v>
          </cell>
          <cell r="AL101" t="str">
            <v>Actions Monde</v>
          </cell>
          <cell r="AM101" t="str">
            <v>Actions étrangères</v>
          </cell>
          <cell r="AO101" t="str">
            <v>Actions Monde</v>
          </cell>
          <cell r="AP101" t="str">
            <v>Thématique</v>
          </cell>
          <cell r="AQ101">
            <v>3.3</v>
          </cell>
          <cell r="AR101">
            <v>2.7000000000000001E-3</v>
          </cell>
          <cell r="AS101" t="str">
            <v/>
          </cell>
          <cell r="AT101">
            <v>0.61599999999999999</v>
          </cell>
          <cell r="AU101">
            <v>6.2E-2</v>
          </cell>
          <cell r="AV101">
            <v>0.32200000000000001</v>
          </cell>
          <cell r="AX101">
            <v>0.05</v>
          </cell>
          <cell r="AY101">
            <v>0.22000000000000003</v>
          </cell>
          <cell r="AZ101"/>
          <cell r="BA101"/>
          <cell r="BB101">
            <v>0.59050000000000002</v>
          </cell>
          <cell r="BC101">
            <v>2.9499999999999998E-2</v>
          </cell>
          <cell r="BD101"/>
          <cell r="BE101"/>
          <cell r="BF101"/>
          <cell r="BG101"/>
          <cell r="BH101"/>
          <cell r="BI101">
            <v>0.11</v>
          </cell>
          <cell r="BJ101">
            <v>4.20875E-2</v>
          </cell>
          <cell r="BK101">
            <v>0.15099583333333336</v>
          </cell>
          <cell r="BL101">
            <v>6.5770833333333334E-2</v>
          </cell>
          <cell r="BM101">
            <v>3.2812500000000001E-2</v>
          </cell>
          <cell r="BN101">
            <v>0.61560833333333342</v>
          </cell>
          <cell r="BO101">
            <v>3.0225000000000005E-2</v>
          </cell>
          <cell r="BP101">
            <v>0</v>
          </cell>
          <cell r="BQ101">
            <v>0</v>
          </cell>
          <cell r="BR101">
            <v>6.25E-2</v>
          </cell>
          <cell r="BT101" t="str">
            <v>Max 2%</v>
          </cell>
          <cell r="BU101" t="str">
            <v>Max 2%</v>
          </cell>
          <cell r="BV101"/>
          <cell r="BW101">
            <v>0.38400000000000001</v>
          </cell>
          <cell r="BX101"/>
          <cell r="BY101"/>
          <cell r="BZ101"/>
          <cell r="CA101"/>
          <cell r="CB101" t="str">
            <v/>
          </cell>
          <cell r="CC101"/>
          <cell r="CD101"/>
          <cell r="CE101"/>
          <cell r="CF101" t="str">
            <v xml:space="preserve"> </v>
          </cell>
          <cell r="CG101" t="str">
            <v xml:space="preserve"> </v>
          </cell>
          <cell r="CH101" t="str">
            <v xml:space="preserve"> </v>
          </cell>
          <cell r="CI101" t="str">
            <v xml:space="preserve"> </v>
          </cell>
          <cell r="CJ101" t="str">
            <v xml:space="preserve"> </v>
          </cell>
          <cell r="CK101" t="str">
            <v xml:space="preserve"> </v>
          </cell>
          <cell r="CL101">
            <v>44134</v>
          </cell>
          <cell r="CM101"/>
          <cell r="CN101" t="str">
            <v>Jour</v>
          </cell>
          <cell r="CO101" t="str">
            <v/>
          </cell>
          <cell r="CP101" t="str">
            <v/>
          </cell>
          <cell r="CQ101"/>
          <cell r="CR101"/>
          <cell r="CS101">
            <v>1</v>
          </cell>
          <cell r="CT101">
            <v>1.0000000000000002</v>
          </cell>
          <cell r="CU101" t="e">
            <v>#N/A</v>
          </cell>
          <cell r="CV101" t="e">
            <v>#N/A</v>
          </cell>
          <cell r="CW101" t="e">
            <v>#N/A</v>
          </cell>
          <cell r="CX101" t="e">
            <v>#N/A</v>
          </cell>
          <cell r="CY101" t="e">
            <v>#N/A</v>
          </cell>
        </row>
        <row r="102">
          <cell r="A102" t="str">
            <v>CH0192251889</v>
          </cell>
          <cell r="B102">
            <v>19225188</v>
          </cell>
          <cell r="C102" t="str">
            <v>Swisscanto (CH) PBF Responsible Global HY GT CHF</v>
          </cell>
          <cell r="D102">
            <v>44196</v>
          </cell>
          <cell r="E102">
            <v>0.62</v>
          </cell>
          <cell r="F102">
            <v>0</v>
          </cell>
          <cell r="G102" t="str">
            <v>Switzerland</v>
          </cell>
          <cell r="H102" t="str">
            <v>CHF</v>
          </cell>
          <cell r="I102" t="str">
            <v>Fonds de placement</v>
          </cell>
          <cell r="J102" t="str">
            <v>Obligation</v>
          </cell>
          <cell r="K102">
            <v>44255</v>
          </cell>
          <cell r="L102">
            <v>590.29897200000005</v>
          </cell>
          <cell r="M102" t="str">
            <v>Paid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 t="str">
            <v/>
          </cell>
          <cell r="V102" t="str">
            <v>CH - Uebrige Fds tradit. Anl.</v>
          </cell>
          <cell r="W102" t="str">
            <v>Détermination des Prix Quotidien</v>
          </cell>
          <cell r="X102">
            <v>0</v>
          </cell>
          <cell r="Y102" t="str">
            <v>Fonds de placement</v>
          </cell>
          <cell r="AA102" t="str">
            <v>N</v>
          </cell>
          <cell r="AB102" t="str">
            <v>Obligations HY</v>
          </cell>
          <cell r="AC102" t="str">
            <v>Obligations</v>
          </cell>
          <cell r="AD102" t="str">
            <v>Obligations High Yield</v>
          </cell>
          <cell r="AE102" t="str">
            <v>Obligations High Yield</v>
          </cell>
          <cell r="AF102" t="str">
            <v>Obligations High Yield</v>
          </cell>
          <cell r="AG102" t="str">
            <v>High Yield</v>
          </cell>
          <cell r="AI102" t="str">
            <v>High Yield</v>
          </cell>
          <cell r="AJ102" t="str">
            <v>Obligations</v>
          </cell>
          <cell r="AK102" t="str">
            <v>Obligations</v>
          </cell>
          <cell r="AL102" t="str">
            <v>Obligations Monde</v>
          </cell>
          <cell r="AM102" t="str">
            <v>Obligations étrangères hedged</v>
          </cell>
          <cell r="AN102">
            <v>0.3</v>
          </cell>
          <cell r="AO102" t="str">
            <v>Obligations HY</v>
          </cell>
          <cell r="AP102" t="str">
            <v>Courbe Monde</v>
          </cell>
          <cell r="AQ102">
            <v>3.66</v>
          </cell>
          <cell r="AR102">
            <v>4.3200000000000002E-2</v>
          </cell>
          <cell r="AS102">
            <v>3.7000000000000005E-2</v>
          </cell>
          <cell r="AU102">
            <v>0</v>
          </cell>
          <cell r="AV102">
            <v>2.5999999999999999E-2</v>
          </cell>
          <cell r="AW102">
            <v>0.97399999999999998</v>
          </cell>
          <cell r="AX102">
            <v>1</v>
          </cell>
          <cell r="AY102">
            <v>1</v>
          </cell>
          <cell r="BJ102">
            <v>3.2500000000000001E-2</v>
          </cell>
          <cell r="BK102">
            <v>0.53259999999999996</v>
          </cell>
          <cell r="BL102">
            <v>5.8500000000000003E-2</v>
          </cell>
          <cell r="BN102">
            <v>0.37640000000000001</v>
          </cell>
          <cell r="BT102">
            <v>0</v>
          </cell>
          <cell r="BU102">
            <v>0</v>
          </cell>
          <cell r="BV102"/>
          <cell r="BW102">
            <v>1</v>
          </cell>
          <cell r="BX102">
            <v>1</v>
          </cell>
          <cell r="BY102">
            <v>0.1</v>
          </cell>
          <cell r="BZ102" t="str">
            <v>inferieur</v>
          </cell>
          <cell r="CA102" t="str">
            <v>CB SWC Inst Bd-Global High Yield</v>
          </cell>
          <cell r="CB102" t="str">
            <v>Courbe Monde High Yield MID</v>
          </cell>
          <cell r="CC102" t="str">
            <v>ACTIVE</v>
          </cell>
          <cell r="CD102" t="str">
            <v>SWCIBHP SW Equity</v>
          </cell>
          <cell r="CE102" t="str">
            <v>LG30TRCH INDEX</v>
          </cell>
          <cell r="CF102" t="str">
            <v>X</v>
          </cell>
          <cell r="CG102" t="str">
            <v xml:space="preserve"> </v>
          </cell>
          <cell r="CH102" t="str">
            <v xml:space="preserve"> </v>
          </cell>
          <cell r="CI102" t="str">
            <v xml:space="preserve"> </v>
          </cell>
          <cell r="CJ102" t="str">
            <v>X</v>
          </cell>
          <cell r="CK102" t="str">
            <v>X</v>
          </cell>
          <cell r="CL102">
            <v>44286</v>
          </cell>
          <cell r="CM102" t="str">
            <v xml:space="preserve"> </v>
          </cell>
          <cell r="CN102" t="str">
            <v>Jour</v>
          </cell>
          <cell r="CO102" t="str">
            <v>Obligations</v>
          </cell>
          <cell r="CP102" t="str">
            <v/>
          </cell>
          <cell r="CQ102" t="str">
            <v>High Yield</v>
          </cell>
          <cell r="CR102"/>
          <cell r="CS102">
            <v>1</v>
          </cell>
          <cell r="CT102">
            <v>1</v>
          </cell>
          <cell r="CU102" t="e">
            <v>#N/A</v>
          </cell>
          <cell r="CV102" t="e">
            <v>#N/A</v>
          </cell>
          <cell r="CW102" t="str">
            <v>CH0192251889</v>
          </cell>
          <cell r="CX102" t="e">
            <v>#N/A</v>
          </cell>
          <cell r="CY102" t="str">
            <v>CH0192251889</v>
          </cell>
        </row>
        <row r="103">
          <cell r="A103" t="str">
            <v>LU0375629556</v>
          </cell>
          <cell r="B103">
            <v>4367085</v>
          </cell>
          <cell r="C103" t="str">
            <v>RAM (Lux) SF-European Equities I EUR Cap</v>
          </cell>
          <cell r="D103">
            <v>44196</v>
          </cell>
          <cell r="E103">
            <v>1.38</v>
          </cell>
          <cell r="F103" t="b">
            <v>1</v>
          </cell>
          <cell r="G103" t="str">
            <v>Luxembourg</v>
          </cell>
          <cell r="H103" t="str">
            <v>EUR</v>
          </cell>
          <cell r="I103" t="str">
            <v>Fonds de placement</v>
          </cell>
          <cell r="J103" t="str">
            <v>Actions</v>
          </cell>
          <cell r="K103">
            <v>44255</v>
          </cell>
          <cell r="L103">
            <v>232.69934789999999</v>
          </cell>
          <cell r="M103" t="str">
            <v>Retained</v>
          </cell>
          <cell r="N103">
            <v>0</v>
          </cell>
          <cell r="O103" t="b">
            <v>1</v>
          </cell>
          <cell r="P103" t="b">
            <v>1</v>
          </cell>
          <cell r="Q103" t="b">
            <v>1</v>
          </cell>
          <cell r="R103" t="b">
            <v>1</v>
          </cell>
          <cell r="S103">
            <v>0</v>
          </cell>
          <cell r="T103" t="b">
            <v>1</v>
          </cell>
          <cell r="U103" t="str">
            <v>FR-IT-NE-SP-UK</v>
          </cell>
          <cell r="V103" t="str">
            <v>LU - SICAV - Parte 1</v>
          </cell>
          <cell r="W103" t="str">
            <v>Détermination des Prix Quotidien</v>
          </cell>
          <cell r="X103">
            <v>0</v>
          </cell>
          <cell r="Y103" t="str">
            <v>Fonds de placement</v>
          </cell>
          <cell r="AA103" t="str">
            <v>N</v>
          </cell>
          <cell r="AB103" t="str">
            <v>Actions Monde</v>
          </cell>
          <cell r="AC103" t="str">
            <v>Actions</v>
          </cell>
          <cell r="AD103" t="str">
            <v>Actions Monde</v>
          </cell>
          <cell r="AE103" t="str">
            <v>Actions Monde</v>
          </cell>
          <cell r="AF103" t="str">
            <v>Actions Monde</v>
          </cell>
          <cell r="AG103" t="str">
            <v>Large</v>
          </cell>
          <cell r="AI103" t="str">
            <v>Actions</v>
          </cell>
          <cell r="AJ103" t="str">
            <v>Actions</v>
          </cell>
          <cell r="AK103" t="str">
            <v>Actions</v>
          </cell>
          <cell r="AL103" t="str">
            <v>Actions Monde</v>
          </cell>
          <cell r="AM103" t="str">
            <v>Actions étrangères</v>
          </cell>
          <cell r="AN103">
            <v>1</v>
          </cell>
          <cell r="AO103" t="str">
            <v>Actions Monde</v>
          </cell>
          <cell r="AP103" t="str">
            <v>Europe</v>
          </cell>
          <cell r="AQ103">
            <v>0</v>
          </cell>
          <cell r="AR103">
            <v>0</v>
          </cell>
          <cell r="AS103" t="str">
            <v/>
          </cell>
          <cell r="AX103">
            <v>6.2E-2</v>
          </cell>
          <cell r="AY103">
            <v>0.59199999999999997</v>
          </cell>
          <cell r="AZ103">
            <v>0.124</v>
          </cell>
          <cell r="BA103">
            <v>0.20599999999999999</v>
          </cell>
          <cell r="BB103">
            <v>1.6E-2</v>
          </cell>
          <cell r="BJ103">
            <v>6.2E-2</v>
          </cell>
          <cell r="BK103">
            <v>0.59199999999999997</v>
          </cell>
          <cell r="BL103">
            <v>0.124</v>
          </cell>
          <cell r="BM103">
            <v>0.20599999999999999</v>
          </cell>
          <cell r="BN103">
            <v>1.6E-2</v>
          </cell>
          <cell r="BS103"/>
          <cell r="BT103">
            <v>0.03</v>
          </cell>
          <cell r="BU103">
            <v>0.03</v>
          </cell>
          <cell r="BV103" t="str">
            <v>SSP MAX</v>
          </cell>
          <cell r="BX103"/>
          <cell r="BZ103" t="str">
            <v/>
          </cell>
          <cell r="CA103" t="str">
            <v/>
          </cell>
          <cell r="CB103" t="str">
            <v/>
          </cell>
          <cell r="CC103" t="str">
            <v/>
          </cell>
          <cell r="CD103"/>
          <cell r="CE103" t="str">
            <v/>
          </cell>
          <cell r="CF103" t="str">
            <v xml:space="preserve"> </v>
          </cell>
          <cell r="CG103" t="str">
            <v xml:space="preserve"> </v>
          </cell>
          <cell r="CH103" t="str">
            <v xml:space="preserve"> </v>
          </cell>
          <cell r="CI103" t="str">
            <v xml:space="preserve"> </v>
          </cell>
          <cell r="CJ103" t="str">
            <v xml:space="preserve"> </v>
          </cell>
          <cell r="CK103" t="str">
            <v xml:space="preserve"> </v>
          </cell>
          <cell r="CL103">
            <v>42155</v>
          </cell>
          <cell r="CM103" t="str">
            <v xml:space="preserve"> </v>
          </cell>
          <cell r="CN103" t="str">
            <v>Jour</v>
          </cell>
          <cell r="CO103" t="str">
            <v/>
          </cell>
          <cell r="CP103" t="str">
            <v/>
          </cell>
          <cell r="CQ103"/>
          <cell r="CR103"/>
          <cell r="CS103">
            <v>0.99999999999999989</v>
          </cell>
          <cell r="CT103">
            <v>0.99999999999999989</v>
          </cell>
          <cell r="CU103" t="e">
            <v>#N/A</v>
          </cell>
          <cell r="CV103" t="e">
            <v>#N/A</v>
          </cell>
          <cell r="CW103" t="e">
            <v>#N/A</v>
          </cell>
          <cell r="CX103" t="e">
            <v>#N/A</v>
          </cell>
          <cell r="CY103" t="e">
            <v>#N/A</v>
          </cell>
        </row>
        <row r="104">
          <cell r="A104" t="str">
            <v>LU0935261551</v>
          </cell>
          <cell r="B104">
            <v>21472344</v>
          </cell>
          <cell r="C104" t="str">
            <v>RAM (Lux) SF-European Equities U EUR Cap</v>
          </cell>
          <cell r="D104">
            <v>44196</v>
          </cell>
          <cell r="E104">
            <v>1.52</v>
          </cell>
          <cell r="F104" t="b">
            <v>1</v>
          </cell>
          <cell r="G104" t="str">
            <v>Luxembourg</v>
          </cell>
          <cell r="H104" t="str">
            <v>EUR</v>
          </cell>
          <cell r="I104" t="str">
            <v>Fonds de placement</v>
          </cell>
          <cell r="J104" t="str">
            <v>Actions</v>
          </cell>
          <cell r="K104">
            <v>44255</v>
          </cell>
          <cell r="L104">
            <v>232.69934789999999</v>
          </cell>
          <cell r="M104" t="str">
            <v>Retained</v>
          </cell>
          <cell r="N104">
            <v>0</v>
          </cell>
          <cell r="O104" t="b">
            <v>1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 t="str">
            <v>FR</v>
          </cell>
          <cell r="V104" t="str">
            <v>LU - SICAV - Parte 1</v>
          </cell>
          <cell r="W104" t="str">
            <v>Détermination des Prix Quotidien</v>
          </cell>
          <cell r="X104">
            <v>0</v>
          </cell>
          <cell r="Y104" t="str">
            <v>Fonds de placement</v>
          </cell>
          <cell r="AA104" t="str">
            <v>N</v>
          </cell>
          <cell r="AB104" t="str">
            <v>Actions Monde</v>
          </cell>
          <cell r="AC104" t="str">
            <v>Actions</v>
          </cell>
          <cell r="AD104" t="str">
            <v>Actions Monde</v>
          </cell>
          <cell r="AE104" t="str">
            <v>Actions Monde</v>
          </cell>
          <cell r="AF104" t="str">
            <v>Actions Monde</v>
          </cell>
          <cell r="AG104" t="str">
            <v>Large</v>
          </cell>
          <cell r="AI104" t="str">
            <v>Actions</v>
          </cell>
          <cell r="AJ104" t="str">
            <v>Actions</v>
          </cell>
          <cell r="AK104" t="str">
            <v>Actions</v>
          </cell>
          <cell r="AL104" t="str">
            <v>Actions Monde</v>
          </cell>
          <cell r="AM104" t="str">
            <v>Actions étrangères</v>
          </cell>
          <cell r="AO104" t="str">
            <v>Actions Monde</v>
          </cell>
          <cell r="AP104" t="str">
            <v>Europe</v>
          </cell>
          <cell r="AQ104">
            <v>6.6</v>
          </cell>
          <cell r="AR104">
            <v>2.35E-2</v>
          </cell>
          <cell r="AS104" t="str">
            <v/>
          </cell>
          <cell r="AT104">
            <v>0.69479999999999997</v>
          </cell>
          <cell r="AU104">
            <v>0.23280000000000001</v>
          </cell>
          <cell r="AV104">
            <v>7.2499999999999995E-2</v>
          </cell>
          <cell r="AX104">
            <v>6.2E-2</v>
          </cell>
          <cell r="AY104">
            <v>0.59199999999999997</v>
          </cell>
          <cell r="AZ104">
            <v>0.124</v>
          </cell>
          <cell r="BA104">
            <v>0.20599999999999999</v>
          </cell>
          <cell r="BB104">
            <v>1.6E-2</v>
          </cell>
          <cell r="BC104">
            <v>0.24709999999999999</v>
          </cell>
          <cell r="BD104">
            <v>0.2545</v>
          </cell>
          <cell r="BF104">
            <v>5.33E-2</v>
          </cell>
          <cell r="BI104">
            <v>0</v>
          </cell>
          <cell r="BJ104">
            <v>6.2E-2</v>
          </cell>
          <cell r="BK104">
            <v>0.59199999999999997</v>
          </cell>
          <cell r="BL104">
            <v>0.124</v>
          </cell>
          <cell r="BM104">
            <v>0.20599999999999999</v>
          </cell>
          <cell r="BN104">
            <v>1.6E-2</v>
          </cell>
          <cell r="BO104"/>
          <cell r="BP104"/>
          <cell r="BQ104"/>
          <cell r="BR104">
            <v>0</v>
          </cell>
          <cell r="BS104"/>
          <cell r="BT104">
            <v>0.03</v>
          </cell>
          <cell r="BU104">
            <v>0.03</v>
          </cell>
          <cell r="BV104" t="str">
            <v>SSP MAX</v>
          </cell>
          <cell r="BW104">
            <v>0</v>
          </cell>
          <cell r="BX104"/>
          <cell r="BY104" t="str">
            <v>CGBI WGBI ex EMU ex UK ex Japan ex USA ex CH</v>
          </cell>
          <cell r="BZ104" t="str">
            <v/>
          </cell>
          <cell r="CA104" t="str">
            <v/>
          </cell>
          <cell r="CB104" t="str">
            <v/>
          </cell>
          <cell r="CC104" t="str">
            <v/>
          </cell>
          <cell r="CD104"/>
          <cell r="CE104" t="str">
            <v/>
          </cell>
          <cell r="CF104" t="str">
            <v xml:space="preserve"> </v>
          </cell>
          <cell r="CG104" t="str">
            <v xml:space="preserve"> </v>
          </cell>
          <cell r="CH104" t="str">
            <v xml:space="preserve"> </v>
          </cell>
          <cell r="CI104" t="str">
            <v xml:space="preserve"> </v>
          </cell>
          <cell r="CJ104" t="str">
            <v xml:space="preserve"> </v>
          </cell>
          <cell r="CK104" t="str">
            <v xml:space="preserve"> </v>
          </cell>
          <cell r="CL104">
            <v>42155</v>
          </cell>
          <cell r="CM104" t="str">
            <v xml:space="preserve"> </v>
          </cell>
          <cell r="CN104" t="str">
            <v>Jour</v>
          </cell>
          <cell r="CO104" t="str">
            <v/>
          </cell>
          <cell r="CP104" t="str">
            <v/>
          </cell>
          <cell r="CQ104"/>
          <cell r="CR104"/>
          <cell r="CS104">
            <v>0.99999999999999989</v>
          </cell>
          <cell r="CT104">
            <v>0.99999999999999989</v>
          </cell>
          <cell r="CU104" t="e">
            <v>#N/A</v>
          </cell>
          <cell r="CV104" t="e">
            <v>#N/A</v>
          </cell>
          <cell r="CW104" t="e">
            <v>#N/A</v>
          </cell>
          <cell r="CX104" t="e">
            <v>#N/A</v>
          </cell>
          <cell r="CY104" t="e">
            <v>#N/A</v>
          </cell>
          <cell r="CZ104" t="str">
            <v>X</v>
          </cell>
        </row>
        <row r="105">
          <cell r="A105" t="str">
            <v>CH0321938430</v>
          </cell>
          <cell r="B105">
            <v>32193843</v>
          </cell>
          <cell r="C105" t="str">
            <v>BCV Total Return Bonds (CHF) B</v>
          </cell>
          <cell r="D105">
            <v>43921</v>
          </cell>
          <cell r="E105">
            <v>0.51</v>
          </cell>
          <cell r="F105">
            <v>0</v>
          </cell>
          <cell r="G105" t="str">
            <v>Switzerland</v>
          </cell>
          <cell r="H105" t="str">
            <v>CHF</v>
          </cell>
          <cell r="I105" t="str">
            <v>Fonds de placement</v>
          </cell>
          <cell r="J105" t="str">
            <v>Obligation</v>
          </cell>
          <cell r="K105">
            <v>44255</v>
          </cell>
          <cell r="L105">
            <v>212.20114530000001</v>
          </cell>
          <cell r="M105" t="str">
            <v>Retained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 t="str">
            <v/>
          </cell>
          <cell r="V105" t="str">
            <v>CH - Uebrige Fds tradit. Anl.</v>
          </cell>
          <cell r="W105" t="str">
            <v>Détermination des Prix Quotidien</v>
          </cell>
          <cell r="X105">
            <v>0</v>
          </cell>
          <cell r="Y105" t="str">
            <v>Fonds de placement</v>
          </cell>
          <cell r="AA105" t="str">
            <v>N</v>
          </cell>
          <cell r="AB105" t="str">
            <v>Obligations CHF</v>
          </cell>
          <cell r="AC105" t="str">
            <v>Obligations</v>
          </cell>
          <cell r="AD105" t="str">
            <v>Obligations CHF</v>
          </cell>
          <cell r="AE105" t="str">
            <v>Obligations EUR</v>
          </cell>
          <cell r="AF105" t="str">
            <v>Obligations USD</v>
          </cell>
          <cell r="AG105" t="str">
            <v>Total Return</v>
          </cell>
          <cell r="AI105" t="str">
            <v>Gestion décorrélée</v>
          </cell>
          <cell r="AJ105" t="str">
            <v>Assimilables obligations</v>
          </cell>
          <cell r="AK105" t="str">
            <v>Obligations</v>
          </cell>
          <cell r="AL105" t="str">
            <v>Obligations Monde</v>
          </cell>
          <cell r="AM105" t="str">
            <v>Obligations étrangères hedged</v>
          </cell>
          <cell r="AO105" t="str">
            <v>Obligations CHF</v>
          </cell>
          <cell r="AP105" t="str">
            <v>Courbe Monde</v>
          </cell>
          <cell r="AQ105">
            <v>1.22</v>
          </cell>
          <cell r="AR105">
            <v>3.8E-3</v>
          </cell>
          <cell r="AS105">
            <v>-1.3000000000000004E-3</v>
          </cell>
          <cell r="AT105">
            <v>0.23200000000000001</v>
          </cell>
          <cell r="AU105">
            <v>0.26200000000000001</v>
          </cell>
          <cell r="AV105">
            <v>0.308</v>
          </cell>
          <cell r="AW105">
            <v>0.20100000000000001</v>
          </cell>
          <cell r="AX105">
            <v>1</v>
          </cell>
          <cell r="BI105">
            <v>1</v>
          </cell>
          <cell r="BJ105">
            <v>6.9000000000000006E-2</v>
          </cell>
          <cell r="BK105">
            <v>0.495</v>
          </cell>
          <cell r="BN105">
            <v>0.436</v>
          </cell>
          <cell r="BR105">
            <v>1</v>
          </cell>
          <cell r="BV105"/>
          <cell r="BW105">
            <v>0.3</v>
          </cell>
          <cell r="BX105">
            <v>0.7</v>
          </cell>
          <cell r="BY105" t="str">
            <v>JP Morgan GBI-EM Global</v>
          </cell>
          <cell r="BZ105" t="str">
            <v/>
          </cell>
          <cell r="CA105" t="str">
            <v>ACTIVE</v>
          </cell>
          <cell r="CB105" t="str">
            <v/>
          </cell>
          <cell r="CC105" t="str">
            <v>ACTIVE</v>
          </cell>
          <cell r="CD105" t="str">
            <v>BCVTRBB SW Equity</v>
          </cell>
          <cell r="CE105" t="str">
            <v/>
          </cell>
          <cell r="CF105" t="str">
            <v xml:space="preserve"> </v>
          </cell>
          <cell r="CG105" t="str">
            <v xml:space="preserve"> </v>
          </cell>
          <cell r="CH105" t="str">
            <v xml:space="preserve"> </v>
          </cell>
          <cell r="CI105" t="str">
            <v xml:space="preserve"> </v>
          </cell>
          <cell r="CJ105" t="str">
            <v xml:space="preserve"> </v>
          </cell>
          <cell r="CK105" t="str">
            <v xml:space="preserve"> </v>
          </cell>
          <cell r="CL105">
            <v>43059</v>
          </cell>
          <cell r="CM105" t="str">
            <v xml:space="preserve"> </v>
          </cell>
          <cell r="CN105" t="str">
            <v>Jour</v>
          </cell>
          <cell r="CO105" t="str">
            <v/>
          </cell>
          <cell r="CP105" t="str">
            <v/>
          </cell>
          <cell r="CQ105"/>
          <cell r="CR105" t="str">
            <v>Total Return</v>
          </cell>
          <cell r="CS105">
            <v>1</v>
          </cell>
          <cell r="CT105">
            <v>1</v>
          </cell>
          <cell r="CU105" t="e">
            <v>#N/A</v>
          </cell>
          <cell r="CV105" t="e">
            <v>#N/A</v>
          </cell>
          <cell r="CW105" t="e">
            <v>#N/A</v>
          </cell>
          <cell r="CX105" t="e">
            <v>#N/A</v>
          </cell>
          <cell r="CY105" t="e">
            <v>#N/A</v>
          </cell>
          <cell r="CZ105" t="str">
            <v>X</v>
          </cell>
        </row>
        <row r="106">
          <cell r="A106" t="str">
            <v>LU1049888149</v>
          </cell>
          <cell r="B106">
            <v>25639445</v>
          </cell>
          <cell r="C106" t="str">
            <v>THEAM Quant SICAV - Equity Europe Income Defensive</v>
          </cell>
          <cell r="D106" t="str">
            <v>Inactif</v>
          </cell>
          <cell r="E106">
            <v>0</v>
          </cell>
          <cell r="F106" t="b">
            <v>0</v>
          </cell>
          <cell r="G106" t="str">
            <v>Luxembourg</v>
          </cell>
          <cell r="H106" t="str">
            <v>EUR</v>
          </cell>
          <cell r="I106" t="str">
            <v>Fonds de placement</v>
          </cell>
          <cell r="J106" t="str">
            <v>Actions</v>
          </cell>
          <cell r="K106" t="str">
            <v>Inactif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 t="str">
            <v/>
          </cell>
          <cell r="V106">
            <v>0</v>
          </cell>
          <cell r="W106">
            <v>0</v>
          </cell>
          <cell r="X106">
            <v>0</v>
          </cell>
          <cell r="Y106" t="str">
            <v>Fonds de placement</v>
          </cell>
          <cell r="AA106" t="str">
            <v>N</v>
          </cell>
          <cell r="AB106" t="str">
            <v>Actions Monde</v>
          </cell>
          <cell r="AC106" t="str">
            <v>Actions</v>
          </cell>
          <cell r="AD106" t="str">
            <v>Actions Monde</v>
          </cell>
          <cell r="AE106" t="str">
            <v>Actions Monde</v>
          </cell>
          <cell r="AF106" t="str">
            <v>Actions Monde</v>
          </cell>
          <cell r="AG106" t="str">
            <v>Large</v>
          </cell>
          <cell r="AI106" t="str">
            <v>Actions</v>
          </cell>
          <cell r="AJ106" t="str">
            <v>Actions</v>
          </cell>
          <cell r="AK106" t="str">
            <v>Actions</v>
          </cell>
          <cell r="AL106" t="str">
            <v>Actions Monde</v>
          </cell>
          <cell r="AM106" t="str">
            <v>Actions étrangères</v>
          </cell>
          <cell r="AN106">
            <v>1</v>
          </cell>
          <cell r="AO106" t="str">
            <v>Actions Monde</v>
          </cell>
          <cell r="AP106" t="str">
            <v>Europe</v>
          </cell>
          <cell r="AQ106">
            <v>0</v>
          </cell>
          <cell r="AR106">
            <v>0</v>
          </cell>
          <cell r="AS106" t="str">
            <v/>
          </cell>
          <cell r="AX106">
            <v>0.03</v>
          </cell>
          <cell r="AY106">
            <v>0.6</v>
          </cell>
          <cell r="AZ106">
            <v>0.32</v>
          </cell>
          <cell r="BA106">
            <v>0.05</v>
          </cell>
          <cell r="BJ106">
            <v>7.6899999999999996E-2</v>
          </cell>
          <cell r="BK106">
            <v>0.61539999999999995</v>
          </cell>
          <cell r="BL106">
            <v>0.30769999999999997</v>
          </cell>
          <cell r="BV106"/>
          <cell r="BX106"/>
          <cell r="BZ106" t="str">
            <v/>
          </cell>
          <cell r="CA106" t="str">
            <v/>
          </cell>
          <cell r="CB106"/>
          <cell r="CC106" t="str">
            <v/>
          </cell>
          <cell r="CD106"/>
          <cell r="CE106" t="str">
            <v/>
          </cell>
          <cell r="CF106" t="str">
            <v xml:space="preserve"> </v>
          </cell>
          <cell r="CG106" t="str">
            <v xml:space="preserve"> </v>
          </cell>
          <cell r="CH106" t="str">
            <v xml:space="preserve"> </v>
          </cell>
          <cell r="CI106" t="str">
            <v xml:space="preserve"> </v>
          </cell>
          <cell r="CJ106" t="str">
            <v xml:space="preserve"> </v>
          </cell>
          <cell r="CK106" t="str">
            <v xml:space="preserve"> </v>
          </cell>
          <cell r="CL106">
            <v>42531</v>
          </cell>
          <cell r="CM106" t="str">
            <v xml:space="preserve"> </v>
          </cell>
          <cell r="CN106" t="str">
            <v>&gt;=Mois</v>
          </cell>
          <cell r="CO106" t="str">
            <v/>
          </cell>
          <cell r="CP106" t="str">
            <v/>
          </cell>
          <cell r="CQ106"/>
          <cell r="CR106"/>
          <cell r="CS106">
            <v>1</v>
          </cell>
          <cell r="CT106">
            <v>0.99999999999999989</v>
          </cell>
          <cell r="CU106" t="e">
            <v>#N/A</v>
          </cell>
          <cell r="CV106" t="e">
            <v>#N/A</v>
          </cell>
          <cell r="CW106" t="e">
            <v>#N/A</v>
          </cell>
          <cell r="CX106" t="e">
            <v>#N/A</v>
          </cell>
          <cell r="CY106" t="e">
            <v>#N/A</v>
          </cell>
          <cell r="CZ106" t="str">
            <v>X</v>
          </cell>
        </row>
        <row r="107">
          <cell r="A107" t="str">
            <v>FR0011981794</v>
          </cell>
          <cell r="B107">
            <v>24745395</v>
          </cell>
          <cell r="C107" t="str">
            <v>H2O Adagio Fund I CHF 4D</v>
          </cell>
          <cell r="D107">
            <v>42004</v>
          </cell>
          <cell r="E107">
            <v>0</v>
          </cell>
          <cell r="F107" t="b">
            <v>1</v>
          </cell>
          <cell r="G107" t="str">
            <v>France</v>
          </cell>
          <cell r="H107" t="str">
            <v>CHF</v>
          </cell>
          <cell r="I107" t="str">
            <v>Fonds de placement</v>
          </cell>
          <cell r="J107" t="str">
            <v>Obligations</v>
          </cell>
          <cell r="K107">
            <v>42004</v>
          </cell>
          <cell r="L107">
            <v>1200</v>
          </cell>
          <cell r="M107" t="str">
            <v>Retained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 t="str">
            <v/>
          </cell>
          <cell r="V107" t="str">
            <v>FR - SICAV</v>
          </cell>
          <cell r="W107" t="str">
            <v>Détermination des Prix Quotidien</v>
          </cell>
          <cell r="X107">
            <v>0</v>
          </cell>
          <cell r="Y107" t="str">
            <v>Fonds de placement</v>
          </cell>
          <cell r="AA107" t="str">
            <v>N</v>
          </cell>
          <cell r="AB107" t="str">
            <v>Obligations CHF</v>
          </cell>
          <cell r="AC107" t="str">
            <v>Obligations</v>
          </cell>
          <cell r="AD107" t="str">
            <v>Obligations CHF</v>
          </cell>
          <cell r="AE107" t="str">
            <v>Obligations EUR</v>
          </cell>
          <cell r="AF107" t="str">
            <v>Obligations USD</v>
          </cell>
          <cell r="AG107" t="str">
            <v>Total Return</v>
          </cell>
          <cell r="AI107" t="str">
            <v>Gestion Total Return</v>
          </cell>
          <cell r="AJ107" t="str">
            <v>Assimilables obligations</v>
          </cell>
          <cell r="AK107" t="str">
            <v>Placements alternatifs</v>
          </cell>
          <cell r="AL107" t="str">
            <v>Long/short Credit</v>
          </cell>
          <cell r="AM107" t="str">
            <v>Placements alternatifs étrangers hedged</v>
          </cell>
          <cell r="AN107">
            <v>1</v>
          </cell>
          <cell r="AO107" t="str">
            <v>Obligations CHF</v>
          </cell>
          <cell r="AP107" t="str">
            <v>Courbe Monde</v>
          </cell>
          <cell r="AQ107">
            <v>1</v>
          </cell>
          <cell r="AR107">
            <v>0</v>
          </cell>
          <cell r="AS107">
            <v>0</v>
          </cell>
          <cell r="AT107">
            <v>0.3</v>
          </cell>
          <cell r="AU107">
            <v>0.2</v>
          </cell>
          <cell r="AV107">
            <v>0.4</v>
          </cell>
          <cell r="AW107">
            <v>0.1</v>
          </cell>
          <cell r="AX107">
            <v>1</v>
          </cell>
          <cell r="AY107">
            <v>1</v>
          </cell>
          <cell r="BJ107">
            <v>8.5500000000000007E-2</v>
          </cell>
          <cell r="BK107">
            <v>0.81179999999999997</v>
          </cell>
          <cell r="BL107">
            <v>1.34E-2</v>
          </cell>
          <cell r="BM107">
            <v>1.14E-2</v>
          </cell>
          <cell r="BN107">
            <v>6.4999999999999997E-3</v>
          </cell>
          <cell r="BR107">
            <v>7.1400000000000005E-2</v>
          </cell>
          <cell r="BV107"/>
          <cell r="BW107">
            <v>0.5</v>
          </cell>
          <cell r="BX107">
            <v>0.5</v>
          </cell>
          <cell r="BZ107" t="str">
            <v/>
          </cell>
          <cell r="CA107" t="str">
            <v>ACTIVE</v>
          </cell>
          <cell r="CB107" t="str">
            <v/>
          </cell>
          <cell r="CC107" t="str">
            <v>ACTIVE</v>
          </cell>
          <cell r="CD107" t="str">
            <v>NAH2HIC FP Equity</v>
          </cell>
          <cell r="CE107" t="str">
            <v>BXCHTRCH INDEX</v>
          </cell>
          <cell r="CF107" t="str">
            <v xml:space="preserve"> </v>
          </cell>
          <cell r="CG107" t="str">
            <v xml:space="preserve"> </v>
          </cell>
          <cell r="CH107" t="str">
            <v xml:space="preserve"> </v>
          </cell>
          <cell r="CI107" t="str">
            <v xml:space="preserve"> </v>
          </cell>
          <cell r="CJ107" t="str">
            <v xml:space="preserve"> </v>
          </cell>
          <cell r="CK107" t="str">
            <v xml:space="preserve"> </v>
          </cell>
          <cell r="CL107">
            <v>42389</v>
          </cell>
          <cell r="CM107" t="str">
            <v>INDICE DEFINI PAR BCVs</v>
          </cell>
          <cell r="CN107" t="str">
            <v>Jour</v>
          </cell>
          <cell r="CO107" t="str">
            <v/>
          </cell>
          <cell r="CP107" t="str">
            <v>2. bonds</v>
          </cell>
          <cell r="CQ107"/>
          <cell r="CR107" t="str">
            <v>Total Return</v>
          </cell>
          <cell r="CS107">
            <v>1</v>
          </cell>
          <cell r="CT107">
            <v>0.99999999999999989</v>
          </cell>
          <cell r="CU107" t="str">
            <v>FR0011981794</v>
          </cell>
          <cell r="CV107" t="e">
            <v>#N/A</v>
          </cell>
          <cell r="CW107" t="e">
            <v>#N/A</v>
          </cell>
          <cell r="CX107" t="e">
            <v>#N/A</v>
          </cell>
          <cell r="CY107" t="e">
            <v>#N/A</v>
          </cell>
          <cell r="CZ107" t="str">
            <v>X</v>
          </cell>
        </row>
        <row r="108">
          <cell r="A108" t="str">
            <v>FR0013534963</v>
          </cell>
          <cell r="B108">
            <v>57110767</v>
          </cell>
          <cell r="C108" t="str">
            <v>H2O Adagio SP HCHF</v>
          </cell>
          <cell r="D108">
            <v>0</v>
          </cell>
          <cell r="E108">
            <v>0</v>
          </cell>
          <cell r="F108">
            <v>0</v>
          </cell>
          <cell r="G108" t="str">
            <v>France</v>
          </cell>
          <cell r="H108" t="str">
            <v>CHF</v>
          </cell>
          <cell r="I108" t="str">
            <v>Fonds de placement</v>
          </cell>
          <cell r="J108" t="str">
            <v>Obligations</v>
          </cell>
          <cell r="K108">
            <v>42004</v>
          </cell>
          <cell r="L108">
            <v>200</v>
          </cell>
          <cell r="M108" t="str">
            <v>Retained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 t="str">
            <v/>
          </cell>
          <cell r="V108" t="str">
            <v>FR - SICAV</v>
          </cell>
          <cell r="W108" t="str">
            <v>Détermination des Prix Quotidien</v>
          </cell>
          <cell r="X108">
            <v>0</v>
          </cell>
          <cell r="Y108" t="str">
            <v>Fonds de placement</v>
          </cell>
          <cell r="AA108" t="str">
            <v>N</v>
          </cell>
          <cell r="AB108" t="str">
            <v>Obligations CHF</v>
          </cell>
          <cell r="AC108" t="str">
            <v>Obligations</v>
          </cell>
          <cell r="AD108" t="str">
            <v>Obligations CHF</v>
          </cell>
          <cell r="AE108" t="str">
            <v>Obligations EUR</v>
          </cell>
          <cell r="AF108" t="str">
            <v>Obligations USD</v>
          </cell>
          <cell r="AG108" t="str">
            <v>Total Return</v>
          </cell>
          <cell r="AI108" t="str">
            <v>Gestion Total Return</v>
          </cell>
          <cell r="AJ108" t="str">
            <v>Assimilables obligations</v>
          </cell>
          <cell r="AK108" t="str">
            <v>Placements alternatifs</v>
          </cell>
          <cell r="AL108" t="str">
            <v>Long/short Credit</v>
          </cell>
          <cell r="AM108" t="str">
            <v>Placements alternatifs étrangers hedged</v>
          </cell>
          <cell r="AN108">
            <v>1</v>
          </cell>
          <cell r="AO108" t="str">
            <v>Obligations CHF</v>
          </cell>
          <cell r="AP108" t="str">
            <v>Courbe Monde</v>
          </cell>
          <cell r="AQ108">
            <v>1</v>
          </cell>
          <cell r="AR108">
            <v>0</v>
          </cell>
          <cell r="AS108">
            <v>0</v>
          </cell>
          <cell r="AT108">
            <v>0.3</v>
          </cell>
          <cell r="AU108">
            <v>0.2</v>
          </cell>
          <cell r="AV108">
            <v>0.4</v>
          </cell>
          <cell r="AW108">
            <v>0.1</v>
          </cell>
          <cell r="AX108">
            <v>1</v>
          </cell>
          <cell r="BB108">
            <v>1</v>
          </cell>
          <cell r="BJ108">
            <v>8.5500000000000007E-2</v>
          </cell>
          <cell r="BK108">
            <v>0.81179999999999997</v>
          </cell>
          <cell r="BL108">
            <v>1.34E-2</v>
          </cell>
          <cell r="BM108">
            <v>1.14E-2</v>
          </cell>
          <cell r="BN108">
            <v>6.4999999999999997E-3</v>
          </cell>
          <cell r="BR108">
            <v>7.1400000000000005E-2</v>
          </cell>
          <cell r="BV108"/>
          <cell r="BW108">
            <v>0.5</v>
          </cell>
          <cell r="BX108">
            <v>0.5</v>
          </cell>
          <cell r="BY108"/>
          <cell r="BZ108" t="str">
            <v/>
          </cell>
          <cell r="CA108"/>
          <cell r="CB108" t="str">
            <v/>
          </cell>
          <cell r="CC108" t="str">
            <v>ACTIVE</v>
          </cell>
          <cell r="CD108" t="str">
            <v>NAH2HIC FP Equity</v>
          </cell>
          <cell r="CE108" t="str">
            <v>BXCHTRCH INDEX</v>
          </cell>
          <cell r="CF108" t="str">
            <v>X</v>
          </cell>
          <cell r="CG108" t="str">
            <v xml:space="preserve"> </v>
          </cell>
          <cell r="CH108" t="str">
            <v xml:space="preserve"> </v>
          </cell>
          <cell r="CI108" t="str">
            <v xml:space="preserve"> </v>
          </cell>
          <cell r="CJ108" t="str">
            <v xml:space="preserve"> </v>
          </cell>
          <cell r="CK108" t="str">
            <v xml:space="preserve"> </v>
          </cell>
          <cell r="CL108">
            <v>42389</v>
          </cell>
          <cell r="CM108" t="str">
            <v>INDICE DEFINI PAR BCVs</v>
          </cell>
          <cell r="CN108" t="str">
            <v>Jour</v>
          </cell>
          <cell r="CO108" t="str">
            <v/>
          </cell>
          <cell r="CP108" t="str">
            <v>2. bonds</v>
          </cell>
          <cell r="CQ108"/>
          <cell r="CR108" t="str">
            <v>Total Return</v>
          </cell>
          <cell r="CS108">
            <v>0.99999999999999989</v>
          </cell>
          <cell r="CT108">
            <v>0.99999999999999989</v>
          </cell>
          <cell r="CU108" t="str">
            <v>FR0013534963</v>
          </cell>
          <cell r="CV108" t="e">
            <v>#N/A</v>
          </cell>
          <cell r="CW108" t="e">
            <v>#N/A</v>
          </cell>
          <cell r="CX108" t="e">
            <v>#N/A</v>
          </cell>
          <cell r="CY108" t="e">
            <v>#N/A</v>
          </cell>
        </row>
        <row r="109">
          <cell r="A109" t="str">
            <v>IE00BM67HK77</v>
          </cell>
          <cell r="B109">
            <v>31660585</v>
          </cell>
          <cell r="C109" t="str">
            <v>Xtrackers MSCI World Health Care UCITS ETF 1C</v>
          </cell>
          <cell r="D109">
            <v>43830</v>
          </cell>
          <cell r="E109">
            <v>0.3</v>
          </cell>
          <cell r="F109" t="b">
            <v>1</v>
          </cell>
          <cell r="G109" t="str">
            <v>Ireland</v>
          </cell>
          <cell r="H109" t="str">
            <v>USD</v>
          </cell>
          <cell r="I109" t="str">
            <v>Exchange Traded Funds</v>
          </cell>
          <cell r="J109" t="str">
            <v>Actions</v>
          </cell>
          <cell r="K109">
            <v>44255</v>
          </cell>
          <cell r="L109">
            <v>999.94678109999995</v>
          </cell>
          <cell r="M109" t="str">
            <v>Retained</v>
          </cell>
          <cell r="N109">
            <v>0</v>
          </cell>
          <cell r="O109" t="b">
            <v>1</v>
          </cell>
          <cell r="P109" t="b">
            <v>1</v>
          </cell>
          <cell r="Q109" t="b">
            <v>1</v>
          </cell>
          <cell r="R109" t="b">
            <v>1</v>
          </cell>
          <cell r="S109" t="b">
            <v>1</v>
          </cell>
          <cell r="T109" t="b">
            <v>1</v>
          </cell>
          <cell r="U109" t="str">
            <v>FR-IT-NE-SP-GE-UK</v>
          </cell>
          <cell r="V109" t="str">
            <v>OEIC</v>
          </cell>
          <cell r="W109" t="str">
            <v>Détermination des Prix Quotidien</v>
          </cell>
          <cell r="X109" t="str">
            <v>Optimized</v>
          </cell>
          <cell r="Y109" t="str">
            <v>ETF</v>
          </cell>
          <cell r="AA109" t="str">
            <v>N</v>
          </cell>
          <cell r="AB109" t="str">
            <v>Actions Monde</v>
          </cell>
          <cell r="AC109" t="str">
            <v>Actions</v>
          </cell>
          <cell r="AD109" t="str">
            <v>Actions Monde</v>
          </cell>
          <cell r="AE109" t="str">
            <v>Actions Monde</v>
          </cell>
          <cell r="AF109" t="str">
            <v>Actions Monde</v>
          </cell>
          <cell r="AG109" t="str">
            <v>Large</v>
          </cell>
          <cell r="AI109" t="str">
            <v>Actions</v>
          </cell>
          <cell r="AJ109" t="str">
            <v>Actions</v>
          </cell>
          <cell r="AK109" t="str">
            <v>Actions</v>
          </cell>
          <cell r="AL109" t="str">
            <v>Actions Monde</v>
          </cell>
          <cell r="AM109" t="str">
            <v>Actions étrangères</v>
          </cell>
          <cell r="AN109">
            <v>1</v>
          </cell>
          <cell r="AO109" t="str">
            <v>Actions Monde</v>
          </cell>
          <cell r="AP109" t="str">
            <v>Monde</v>
          </cell>
          <cell r="AS109" t="str">
            <v/>
          </cell>
          <cell r="AX109">
            <v>9.06E-2</v>
          </cell>
          <cell r="AY109">
            <v>8.6999999999999994E-2</v>
          </cell>
          <cell r="AZ109">
            <v>4.9599999999999998E-2</v>
          </cell>
          <cell r="BA109">
            <v>2.4400000000000002E-2</v>
          </cell>
          <cell r="BB109">
            <v>0.68289999999999995</v>
          </cell>
          <cell r="BC109">
            <v>3.3999999999999998E-3</v>
          </cell>
          <cell r="BD109">
            <v>2.5000000000000001E-3</v>
          </cell>
          <cell r="BE109">
            <v>5.96E-2</v>
          </cell>
          <cell r="BG109">
            <v>0</v>
          </cell>
          <cell r="BJ109">
            <v>9.06E-2</v>
          </cell>
          <cell r="BK109">
            <v>8.6999999999999994E-2</v>
          </cell>
          <cell r="BL109">
            <v>4.9599999999999998E-2</v>
          </cell>
          <cell r="BM109">
            <v>2.4400000000000002E-2</v>
          </cell>
          <cell r="BN109">
            <v>0.68289999999999995</v>
          </cell>
          <cell r="BO109">
            <v>3.3999999999999998E-3</v>
          </cell>
          <cell r="BP109">
            <v>5.96E-2</v>
          </cell>
          <cell r="BQ109">
            <v>2.5000000000000001E-3</v>
          </cell>
          <cell r="BR109">
            <v>0</v>
          </cell>
          <cell r="BV109"/>
          <cell r="BX109"/>
          <cell r="BY109" t="str">
            <v>MSCI World Health Care TRN Index</v>
          </cell>
          <cell r="BZ109" t="str">
            <v/>
          </cell>
          <cell r="CA109" t="str">
            <v>MSCI World Health Care TRN Index</v>
          </cell>
          <cell r="CB109" t="str">
            <v/>
          </cell>
          <cell r="CC109" t="str">
            <v>INDICIELLE</v>
          </cell>
          <cell r="CD109" t="str">
            <v>XDWH BW Equity</v>
          </cell>
          <cell r="CE109" t="str">
            <v>NDWUHC INDEX</v>
          </cell>
          <cell r="CF109" t="str">
            <v xml:space="preserve"> </v>
          </cell>
          <cell r="CG109" t="str">
            <v xml:space="preserve"> </v>
          </cell>
          <cell r="CH109" t="str">
            <v xml:space="preserve"> </v>
          </cell>
          <cell r="CI109" t="str">
            <v xml:space="preserve"> </v>
          </cell>
          <cell r="CJ109" t="str">
            <v xml:space="preserve"> </v>
          </cell>
          <cell r="CK109" t="str">
            <v xml:space="preserve"> </v>
          </cell>
          <cell r="CL109"/>
          <cell r="CM109" t="str">
            <v xml:space="preserve"> </v>
          </cell>
          <cell r="CN109" t="str">
            <v>Jour</v>
          </cell>
          <cell r="CO109" t="str">
            <v/>
          </cell>
          <cell r="CP109" t="str">
            <v/>
          </cell>
          <cell r="CQ109"/>
          <cell r="CR109"/>
          <cell r="CS109">
            <v>0.99999999999999978</v>
          </cell>
          <cell r="CT109">
            <v>0.99999999999999978</v>
          </cell>
          <cell r="CU109" t="e">
            <v>#N/A</v>
          </cell>
          <cell r="CV109" t="e">
            <v>#N/A</v>
          </cell>
          <cell r="CW109" t="e">
            <v>#N/A</v>
          </cell>
          <cell r="CX109" t="e">
            <v>#N/A</v>
          </cell>
          <cell r="CY109" t="e">
            <v>#N/A</v>
          </cell>
          <cell r="CZ109" t="str">
            <v>X</v>
          </cell>
        </row>
        <row r="110">
          <cell r="A110" t="str">
            <v>IE00BYTRRB94</v>
          </cell>
          <cell r="B110">
            <v>30782222</v>
          </cell>
          <cell r="C110" t="str">
            <v>SPDR MSCI World Health Care UCITS ETF</v>
          </cell>
          <cell r="D110">
            <v>44196</v>
          </cell>
          <cell r="E110">
            <v>0.3</v>
          </cell>
          <cell r="F110" t="b">
            <v>1</v>
          </cell>
          <cell r="G110" t="str">
            <v>Ireland</v>
          </cell>
          <cell r="H110" t="str">
            <v>USD</v>
          </cell>
          <cell r="I110" t="str">
            <v>Exchange Traded Funds</v>
          </cell>
          <cell r="J110" t="str">
            <v>Actions</v>
          </cell>
          <cell r="K110">
            <v>44255</v>
          </cell>
          <cell r="L110">
            <v>278.7896101</v>
          </cell>
          <cell r="M110" t="str">
            <v>Retained</v>
          </cell>
          <cell r="N110">
            <v>0</v>
          </cell>
          <cell r="O110" t="b">
            <v>1</v>
          </cell>
          <cell r="P110" t="b">
            <v>1</v>
          </cell>
          <cell r="Q110" t="b">
            <v>1</v>
          </cell>
          <cell r="R110" t="b">
            <v>1</v>
          </cell>
          <cell r="S110" t="b">
            <v>1</v>
          </cell>
          <cell r="T110" t="b">
            <v>1</v>
          </cell>
          <cell r="U110" t="str">
            <v>FR-IT-NE-SP-GE-UK</v>
          </cell>
          <cell r="V110" t="str">
            <v>OEIC</v>
          </cell>
          <cell r="W110" t="str">
            <v>Détermination des Prix Quotidien</v>
          </cell>
          <cell r="X110" t="str">
            <v>Full</v>
          </cell>
          <cell r="Y110" t="str">
            <v>ETF</v>
          </cell>
          <cell r="AA110" t="str">
            <v>N</v>
          </cell>
          <cell r="AB110" t="str">
            <v>Actions Monde</v>
          </cell>
          <cell r="AC110" t="str">
            <v>Actions</v>
          </cell>
          <cell r="AD110" t="str">
            <v>Actions Monde</v>
          </cell>
          <cell r="AE110" t="str">
            <v>Actions Monde</v>
          </cell>
          <cell r="AF110" t="str">
            <v>Actions Monde</v>
          </cell>
          <cell r="AG110" t="str">
            <v>Large</v>
          </cell>
          <cell r="AI110" t="str">
            <v>Actions</v>
          </cell>
          <cell r="AJ110" t="str">
            <v>Actions</v>
          </cell>
          <cell r="AK110" t="str">
            <v>Actions</v>
          </cell>
          <cell r="AL110" t="str">
            <v>Actions Monde</v>
          </cell>
          <cell r="AM110" t="str">
            <v>Actions étrangères</v>
          </cell>
          <cell r="AN110">
            <v>1</v>
          </cell>
          <cell r="AO110" t="str">
            <v>Actions Monde</v>
          </cell>
          <cell r="AP110" t="str">
            <v>Sectoriel</v>
          </cell>
          <cell r="AS110" t="str">
            <v/>
          </cell>
          <cell r="AX110">
            <v>9.4200000000000006E-2</v>
          </cell>
          <cell r="AY110">
            <v>6.2600000000000003E-2</v>
          </cell>
          <cell r="AZ110">
            <v>4.3999999999999997E-2</v>
          </cell>
          <cell r="BA110">
            <v>3.2500000000000001E-2</v>
          </cell>
          <cell r="BB110">
            <v>0.67669999999999997</v>
          </cell>
          <cell r="BC110">
            <v>1.8E-3</v>
          </cell>
          <cell r="BD110">
            <v>1.9699999999999999E-2</v>
          </cell>
          <cell r="BE110">
            <v>6.5199999999999994E-2</v>
          </cell>
          <cell r="BG110">
            <v>2.3999999999999998E-3</v>
          </cell>
          <cell r="BH110">
            <v>8.9999999999999998E-4</v>
          </cell>
          <cell r="BJ110">
            <v>9.4200000000000006E-2</v>
          </cell>
          <cell r="BK110">
            <v>6.2600000000000003E-2</v>
          </cell>
          <cell r="BL110">
            <v>4.3999999999999997E-2</v>
          </cell>
          <cell r="BM110">
            <v>3.2500000000000001E-2</v>
          </cell>
          <cell r="BN110">
            <v>0.67669999999999997</v>
          </cell>
          <cell r="BO110">
            <v>1.8E-3</v>
          </cell>
          <cell r="BP110">
            <v>6.5199999999999994E-2</v>
          </cell>
          <cell r="BQ110">
            <v>2.3E-2</v>
          </cell>
          <cell r="BS110"/>
          <cell r="BT110"/>
          <cell r="BU110"/>
          <cell r="BV110"/>
          <cell r="BX110"/>
          <cell r="BY110"/>
          <cell r="BZ110"/>
          <cell r="CA110" t="str">
            <v>MSCI World Health Care TRN Index</v>
          </cell>
          <cell r="CB110" t="str">
            <v/>
          </cell>
          <cell r="CC110" t="str">
            <v>INDICIELLE</v>
          </cell>
          <cell r="CD110" t="str">
            <v>WHEA SE Equity</v>
          </cell>
          <cell r="CE110" t="str">
            <v>NDWUHC INDEX</v>
          </cell>
          <cell r="CF110" t="str">
            <v xml:space="preserve"> </v>
          </cell>
          <cell r="CG110" t="str">
            <v xml:space="preserve"> </v>
          </cell>
          <cell r="CH110" t="str">
            <v xml:space="preserve"> </v>
          </cell>
          <cell r="CI110" t="str">
            <v xml:space="preserve"> </v>
          </cell>
          <cell r="CJ110" t="str">
            <v xml:space="preserve"> </v>
          </cell>
          <cell r="CK110" t="str">
            <v xml:space="preserve"> </v>
          </cell>
          <cell r="CL110"/>
          <cell r="CM110" t="str">
            <v xml:space="preserve"> </v>
          </cell>
          <cell r="CN110" t="str">
            <v>Jour</v>
          </cell>
          <cell r="CO110" t="str">
            <v>Actions</v>
          </cell>
          <cell r="CP110" t="str">
            <v>3. equities</v>
          </cell>
          <cell r="CQ110"/>
          <cell r="CR110"/>
          <cell r="CS110">
            <v>1</v>
          </cell>
          <cell r="CT110">
            <v>1</v>
          </cell>
          <cell r="CU110" t="str">
            <v>IE00BYTRRB94</v>
          </cell>
          <cell r="CV110" t="str">
            <v>IE00BYTRRB94</v>
          </cell>
          <cell r="CW110" t="str">
            <v>IE00BYTRRB94</v>
          </cell>
          <cell r="CX110" t="e">
            <v>#N/A</v>
          </cell>
          <cell r="CY110" t="str">
            <v>IE00BYTRRB94</v>
          </cell>
          <cell r="CZ110" t="str">
            <v>X</v>
          </cell>
        </row>
        <row r="111">
          <cell r="A111" t="str">
            <v>LU1834983477</v>
          </cell>
          <cell r="B111">
            <v>42764087</v>
          </cell>
          <cell r="C111" t="str">
            <v>Lyxor STOXX Europe 600 Banks UCITS ETF - Acc</v>
          </cell>
          <cell r="D111">
            <v>44135</v>
          </cell>
          <cell r="E111">
            <v>0.3</v>
          </cell>
          <cell r="F111" t="b">
            <v>1</v>
          </cell>
          <cell r="G111" t="str">
            <v>Luxembourg</v>
          </cell>
          <cell r="H111" t="str">
            <v>EUR</v>
          </cell>
          <cell r="I111" t="str">
            <v>Exchange Traded Funds</v>
          </cell>
          <cell r="J111" t="str">
            <v>Actions</v>
          </cell>
          <cell r="K111">
            <v>44255</v>
          </cell>
          <cell r="L111">
            <v>688.54532970000002</v>
          </cell>
          <cell r="M111" t="str">
            <v>Retained</v>
          </cell>
          <cell r="N111">
            <v>0</v>
          </cell>
          <cell r="O111" t="b">
            <v>1</v>
          </cell>
          <cell r="P111" t="b">
            <v>1</v>
          </cell>
          <cell r="Q111" t="b">
            <v>1</v>
          </cell>
          <cell r="R111" t="b">
            <v>1</v>
          </cell>
          <cell r="S111">
            <v>0</v>
          </cell>
          <cell r="T111" t="b">
            <v>1</v>
          </cell>
          <cell r="U111" t="str">
            <v>FR-IT-NE-SP-UK</v>
          </cell>
          <cell r="V111" t="str">
            <v>LU - SICAV - Parte 1</v>
          </cell>
          <cell r="W111" t="str">
            <v>Détermination des Prix Quotidien</v>
          </cell>
          <cell r="X111" t="str">
            <v>Swap</v>
          </cell>
          <cell r="Y111" t="str">
            <v>ETF</v>
          </cell>
          <cell r="AA111" t="str">
            <v>N</v>
          </cell>
          <cell r="AB111" t="str">
            <v>Actions Monde</v>
          </cell>
          <cell r="AC111" t="str">
            <v>Actions</v>
          </cell>
          <cell r="AD111" t="str">
            <v>Actions Monde</v>
          </cell>
          <cell r="AE111" t="str">
            <v>Actions Monde</v>
          </cell>
          <cell r="AF111" t="str">
            <v>Actions Monde</v>
          </cell>
          <cell r="AG111" t="str">
            <v>Large</v>
          </cell>
          <cell r="AI111" t="str">
            <v>Actions</v>
          </cell>
          <cell r="AJ111" t="str">
            <v>Actions</v>
          </cell>
          <cell r="AK111" t="str">
            <v>Actions</v>
          </cell>
          <cell r="AL111" t="str">
            <v>Actions Monde</v>
          </cell>
          <cell r="AM111" t="str">
            <v>Actions étrangères</v>
          </cell>
          <cell r="AN111">
            <v>1</v>
          </cell>
          <cell r="AO111" t="str">
            <v>Actions Monde</v>
          </cell>
          <cell r="AP111" t="str">
            <v>Monde</v>
          </cell>
          <cell r="AS111" t="str">
            <v/>
          </cell>
          <cell r="AX111">
            <v>9.6000000000000002E-2</v>
          </cell>
          <cell r="AY111">
            <v>0.58599999999999997</v>
          </cell>
          <cell r="AZ111">
            <v>0.318</v>
          </cell>
          <cell r="BB111">
            <v>1</v>
          </cell>
          <cell r="BJ111">
            <v>9.6000000000000002E-2</v>
          </cell>
          <cell r="BK111">
            <v>0.58599999999999997</v>
          </cell>
          <cell r="BL111">
            <v>0.318</v>
          </cell>
          <cell r="BT111"/>
          <cell r="BV111"/>
          <cell r="BX111"/>
          <cell r="BY111" t="str">
            <v>STOXX Europe 600 Banks Net Return EUR</v>
          </cell>
          <cell r="BZ111" t="str">
            <v/>
          </cell>
          <cell r="CA111" t="str">
            <v>STOXX Europe 600 Banks Net Return EUR</v>
          </cell>
          <cell r="CB111" t="str">
            <v/>
          </cell>
          <cell r="CC111" t="str">
            <v>INDICIELLE</v>
          </cell>
          <cell r="CD111" t="str">
            <v>BNK FP Equity</v>
          </cell>
          <cell r="CE111" t="str">
            <v>SX7R INDEX</v>
          </cell>
          <cell r="CF111" t="str">
            <v xml:space="preserve"> </v>
          </cell>
          <cell r="CG111" t="str">
            <v xml:space="preserve"> </v>
          </cell>
          <cell r="CH111" t="str">
            <v xml:space="preserve"> </v>
          </cell>
          <cell r="CI111" t="str">
            <v xml:space="preserve"> </v>
          </cell>
          <cell r="CJ111" t="str">
            <v xml:space="preserve"> </v>
          </cell>
          <cell r="CK111" t="str">
            <v xml:space="preserve"> </v>
          </cell>
          <cell r="CL111"/>
          <cell r="CM111" t="str">
            <v xml:space="preserve"> </v>
          </cell>
          <cell r="CN111" t="str">
            <v>Jour</v>
          </cell>
          <cell r="CO111" t="str">
            <v/>
          </cell>
          <cell r="CP111" t="str">
            <v/>
          </cell>
          <cell r="CQ111"/>
          <cell r="CR111"/>
          <cell r="CS111">
            <v>1</v>
          </cell>
          <cell r="CT111">
            <v>1</v>
          </cell>
          <cell r="CU111" t="e">
            <v>#N/A</v>
          </cell>
          <cell r="CV111" t="e">
            <v>#N/A</v>
          </cell>
          <cell r="CW111" t="e">
            <v>#N/A</v>
          </cell>
          <cell r="CX111" t="e">
            <v>#N/A</v>
          </cell>
          <cell r="CY111" t="e">
            <v>#N/A</v>
          </cell>
        </row>
        <row r="112">
          <cell r="A112" t="str">
            <v>LU1004505340</v>
          </cell>
          <cell r="B112">
            <v>23151120</v>
          </cell>
          <cell r="C112" t="str">
            <v>CSIF (Lux) Equities Europe EB EUR</v>
          </cell>
          <cell r="D112">
            <v>42500</v>
          </cell>
          <cell r="E112">
            <v>0.14000000000000001</v>
          </cell>
          <cell r="F112" t="b">
            <v>1</v>
          </cell>
          <cell r="G112" t="str">
            <v>Luxembourg</v>
          </cell>
          <cell r="H112" t="str">
            <v>EUR</v>
          </cell>
          <cell r="I112" t="str">
            <v>Fonds de placement</v>
          </cell>
          <cell r="J112" t="str">
            <v>Actions</v>
          </cell>
          <cell r="K112">
            <v>0</v>
          </cell>
          <cell r="L112">
            <v>0</v>
          </cell>
          <cell r="M112" t="str">
            <v>Retained</v>
          </cell>
          <cell r="N112">
            <v>0</v>
          </cell>
          <cell r="O112" t="b">
            <v>1</v>
          </cell>
          <cell r="P112">
            <v>0</v>
          </cell>
          <cell r="Q112">
            <v>0</v>
          </cell>
          <cell r="R112" t="b">
            <v>1</v>
          </cell>
          <cell r="S112">
            <v>0</v>
          </cell>
          <cell r="T112" t="b">
            <v>1</v>
          </cell>
          <cell r="U112" t="str">
            <v>FR-SP-UK</v>
          </cell>
          <cell r="V112" t="str">
            <v>LU - SICAV - Parte 1</v>
          </cell>
          <cell r="W112" t="str">
            <v>Détermination des Prix Quotidien</v>
          </cell>
          <cell r="X112">
            <v>0</v>
          </cell>
          <cell r="Y112" t="str">
            <v>Fonds de placement</v>
          </cell>
          <cell r="AA112" t="str">
            <v>N</v>
          </cell>
          <cell r="AB112" t="str">
            <v>Actions Monde</v>
          </cell>
          <cell r="AC112" t="str">
            <v>Actions</v>
          </cell>
          <cell r="AD112" t="str">
            <v>Actions Monde</v>
          </cell>
          <cell r="AE112" t="str">
            <v>Actions Monde</v>
          </cell>
          <cell r="AF112" t="str">
            <v>Actions Monde</v>
          </cell>
          <cell r="AG112" t="str">
            <v>Large</v>
          </cell>
          <cell r="AI112" t="str">
            <v>Actions</v>
          </cell>
          <cell r="AJ112" t="str">
            <v>Actions</v>
          </cell>
          <cell r="AK112" t="str">
            <v>Actions</v>
          </cell>
          <cell r="AL112" t="str">
            <v>Actions Monde</v>
          </cell>
          <cell r="AM112" t="str">
            <v>Actions étrangères</v>
          </cell>
          <cell r="AO112" t="str">
            <v>Actions Monde</v>
          </cell>
          <cell r="AP112" t="str">
            <v>Europe</v>
          </cell>
          <cell r="AQ112">
            <v>8.32</v>
          </cell>
          <cell r="AR112">
            <v>4.1999999999999997E-3</v>
          </cell>
          <cell r="AS112" t="str">
            <v/>
          </cell>
          <cell r="AT112">
            <v>0.59560000000000002</v>
          </cell>
          <cell r="AU112">
            <v>0.17</v>
          </cell>
          <cell r="AV112">
            <v>0.2344</v>
          </cell>
          <cell r="AX112">
            <v>0.12280000000000001</v>
          </cell>
          <cell r="AY112">
            <v>0.50919999999999999</v>
          </cell>
          <cell r="AZ112">
            <v>0.28360000000000002</v>
          </cell>
          <cell r="BA112">
            <v>8.4400000000000003E-2</v>
          </cell>
          <cell r="BJ112">
            <v>0.12280000000000001</v>
          </cell>
          <cell r="BK112">
            <v>0.50919999999999999</v>
          </cell>
          <cell r="BL112">
            <v>0.28360000000000002</v>
          </cell>
          <cell r="BM112">
            <v>8.4400000000000003E-2</v>
          </cell>
          <cell r="BT112"/>
          <cell r="BU112"/>
          <cell r="BV112"/>
          <cell r="BX112"/>
          <cell r="BY112" t="str">
            <v>MSCI Europe NR</v>
          </cell>
          <cell r="BZ112" t="str">
            <v>Indiciel</v>
          </cell>
          <cell r="CA112" t="str">
            <v>MSCI Europe NR</v>
          </cell>
          <cell r="CB112" t="str">
            <v>Indiciel</v>
          </cell>
          <cell r="CC112" t="str">
            <v/>
          </cell>
          <cell r="CD112"/>
          <cell r="CE112" t="str">
            <v/>
          </cell>
          <cell r="CF112" t="str">
            <v xml:space="preserve"> </v>
          </cell>
          <cell r="CG112" t="str">
            <v xml:space="preserve"> </v>
          </cell>
          <cell r="CH112" t="str">
            <v xml:space="preserve"> </v>
          </cell>
          <cell r="CI112" t="str">
            <v xml:space="preserve"> </v>
          </cell>
          <cell r="CJ112" t="str">
            <v xml:space="preserve"> </v>
          </cell>
          <cell r="CK112" t="str">
            <v xml:space="preserve"> </v>
          </cell>
          <cell r="CL112">
            <v>43281</v>
          </cell>
          <cell r="CM112" t="str">
            <v xml:space="preserve"> </v>
          </cell>
          <cell r="CN112" t="str">
            <v>Jour</v>
          </cell>
          <cell r="CO112" t="str">
            <v/>
          </cell>
          <cell r="CP112" t="str">
            <v/>
          </cell>
          <cell r="CQ112"/>
          <cell r="CR112"/>
          <cell r="CS112">
            <v>1</v>
          </cell>
          <cell r="CT112">
            <v>1</v>
          </cell>
          <cell r="CU112" t="e">
            <v>#N/A</v>
          </cell>
          <cell r="CV112" t="e">
            <v>#N/A</v>
          </cell>
          <cell r="CW112" t="e">
            <v>#N/A</v>
          </cell>
          <cell r="CX112" t="e">
            <v>#N/A</v>
          </cell>
          <cell r="CY112" t="e">
            <v>#N/A</v>
          </cell>
          <cell r="CZ112" t="str">
            <v>X</v>
          </cell>
        </row>
        <row r="113">
          <cell r="A113" t="str">
            <v>IE00B52VJ196</v>
          </cell>
          <cell r="B113">
            <v>12592862</v>
          </cell>
          <cell r="C113" t="str">
            <v>iShares MSCI Europe SRI UCITS ETF EUR (Acc)</v>
          </cell>
          <cell r="D113">
            <v>43857</v>
          </cell>
          <cell r="E113">
            <v>0.2</v>
          </cell>
          <cell r="F113" t="b">
            <v>1</v>
          </cell>
          <cell r="G113" t="str">
            <v>Ireland</v>
          </cell>
          <cell r="H113" t="str">
            <v>EUR</v>
          </cell>
          <cell r="I113" t="str">
            <v>Exchange Traded Funds</v>
          </cell>
          <cell r="J113" t="str">
            <v>Actions</v>
          </cell>
          <cell r="K113">
            <v>44255</v>
          </cell>
          <cell r="L113">
            <v>3349.3411863000001</v>
          </cell>
          <cell r="M113" t="str">
            <v>Retained</v>
          </cell>
          <cell r="N113">
            <v>0</v>
          </cell>
          <cell r="O113" t="b">
            <v>1</v>
          </cell>
          <cell r="P113" t="b">
            <v>1</v>
          </cell>
          <cell r="Q113" t="b">
            <v>1</v>
          </cell>
          <cell r="R113" t="b">
            <v>1</v>
          </cell>
          <cell r="S113" t="b">
            <v>1</v>
          </cell>
          <cell r="T113" t="b">
            <v>1</v>
          </cell>
          <cell r="U113" t="str">
            <v>FR-IT-NE-SP-GE-UK</v>
          </cell>
          <cell r="V113" t="str">
            <v>ICVC</v>
          </cell>
          <cell r="W113" t="str">
            <v>Détermination des Prix Quotidien</v>
          </cell>
          <cell r="X113" t="str">
            <v>Optimized</v>
          </cell>
          <cell r="Y113" t="str">
            <v>ETF</v>
          </cell>
          <cell r="AA113" t="str">
            <v>N</v>
          </cell>
          <cell r="AB113" t="str">
            <v>Actions Monde</v>
          </cell>
          <cell r="AC113" t="str">
            <v>Actions</v>
          </cell>
          <cell r="AD113" t="str">
            <v>Actions Monde</v>
          </cell>
          <cell r="AE113" t="str">
            <v>Actions Monde</v>
          </cell>
          <cell r="AF113" t="str">
            <v>Actions Monde</v>
          </cell>
          <cell r="AI113" t="str">
            <v>Actions</v>
          </cell>
          <cell r="AJ113" t="str">
            <v>Actions</v>
          </cell>
          <cell r="AK113" t="str">
            <v>Actions</v>
          </cell>
          <cell r="AL113" t="str">
            <v>Actions Monde</v>
          </cell>
          <cell r="AM113" t="str">
            <v>Actions étrangères</v>
          </cell>
          <cell r="AO113" t="str">
            <v>Actions Monde</v>
          </cell>
          <cell r="AP113" t="str">
            <v>Europe</v>
          </cell>
          <cell r="AQ113">
            <v>7.51</v>
          </cell>
          <cell r="AR113">
            <v>2.7000000000000001E-3</v>
          </cell>
          <cell r="AS113" t="str">
            <v/>
          </cell>
          <cell r="AX113">
            <v>0.11799999999999999</v>
          </cell>
          <cell r="AY113">
            <v>0.59460000000000002</v>
          </cell>
          <cell r="AZ113">
            <v>0.13569999999999999</v>
          </cell>
          <cell r="BA113">
            <v>0.1517</v>
          </cell>
          <cell r="BJ113">
            <v>0.11799999999999999</v>
          </cell>
          <cell r="BK113">
            <v>0.59460000000000002</v>
          </cell>
          <cell r="BL113">
            <v>0.13569999999999999</v>
          </cell>
          <cell r="BM113">
            <v>0.1517</v>
          </cell>
          <cell r="BT113"/>
          <cell r="BU113"/>
          <cell r="BV113"/>
          <cell r="BW113">
            <v>0.42409999999999998</v>
          </cell>
          <cell r="BX113"/>
          <cell r="BY113" t="str">
            <v>MSCI Europe SRI Select Reduced Fossil Fuel Net EUR Index</v>
          </cell>
          <cell r="BZ113" t="str">
            <v>Indiciel</v>
          </cell>
          <cell r="CA113" t="str">
            <v>MSCI Europe SRI Select Reduced Fossil Fuel Net EUR Index</v>
          </cell>
          <cell r="CB113" t="str">
            <v>Indiciel</v>
          </cell>
          <cell r="CC113" t="str">
            <v>INDICIELLE</v>
          </cell>
          <cell r="CD113" t="str">
            <v>IESE SW Equity</v>
          </cell>
          <cell r="CE113" t="str">
            <v>NE727461 INDEX</v>
          </cell>
          <cell r="CF113" t="str">
            <v xml:space="preserve"> </v>
          </cell>
          <cell r="CG113" t="str">
            <v xml:space="preserve"> </v>
          </cell>
          <cell r="CH113" t="str">
            <v xml:space="preserve"> </v>
          </cell>
          <cell r="CI113" t="str">
            <v xml:space="preserve"> </v>
          </cell>
          <cell r="CJ113" t="str">
            <v>X</v>
          </cell>
          <cell r="CK113" t="str">
            <v xml:space="preserve"> </v>
          </cell>
          <cell r="CL113"/>
          <cell r="CM113" t="str">
            <v xml:space="preserve"> </v>
          </cell>
          <cell r="CN113" t="str">
            <v>Jour</v>
          </cell>
          <cell r="CO113" t="str">
            <v/>
          </cell>
          <cell r="CP113" t="str">
            <v/>
          </cell>
          <cell r="CQ113"/>
          <cell r="CR113"/>
          <cell r="CS113">
            <v>1</v>
          </cell>
          <cell r="CT113">
            <v>1</v>
          </cell>
          <cell r="CU113" t="e">
            <v>#N/A</v>
          </cell>
          <cell r="CV113" t="e">
            <v>#N/A</v>
          </cell>
          <cell r="CW113" t="e">
            <v>#N/A</v>
          </cell>
          <cell r="CX113" t="e">
            <v>#N/A</v>
          </cell>
          <cell r="CY113" t="e">
            <v>#N/A</v>
          </cell>
          <cell r="CZ113" t="str">
            <v>X</v>
          </cell>
        </row>
        <row r="114">
          <cell r="A114" t="str">
            <v>CH0192305990</v>
          </cell>
          <cell r="B114">
            <v>19230599</v>
          </cell>
          <cell r="C114" t="str">
            <v>SWC (CH) Index EF MSCI EMU+UK NT EUR</v>
          </cell>
          <cell r="D114">
            <v>43371</v>
          </cell>
          <cell r="E114">
            <v>0.02</v>
          </cell>
          <cell r="F114">
            <v>0</v>
          </cell>
          <cell r="G114" t="str">
            <v>Switzerland</v>
          </cell>
          <cell r="H114" t="str">
            <v>EUR</v>
          </cell>
          <cell r="I114" t="str">
            <v>Fonds de placement</v>
          </cell>
          <cell r="J114" t="str">
            <v>Actions</v>
          </cell>
          <cell r="K114">
            <v>0</v>
          </cell>
          <cell r="L114">
            <v>0</v>
          </cell>
          <cell r="M114" t="str">
            <v>Retained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 t="str">
            <v/>
          </cell>
          <cell r="V114" t="str">
            <v>CH - Uebrige Fds tradit. Anl.</v>
          </cell>
          <cell r="W114" t="str">
            <v>Détermination des Prix Quotidien</v>
          </cell>
          <cell r="X114" t="str">
            <v>Optimized</v>
          </cell>
          <cell r="Y114" t="str">
            <v>Fonds de placement</v>
          </cell>
          <cell r="AA114" t="str">
            <v>N</v>
          </cell>
          <cell r="AB114" t="str">
            <v>Actions Monde</v>
          </cell>
          <cell r="AC114" t="str">
            <v>Actions</v>
          </cell>
          <cell r="AD114" t="str">
            <v>Actions Monde</v>
          </cell>
          <cell r="AE114" t="str">
            <v>Actions Monde</v>
          </cell>
          <cell r="AF114" t="str">
            <v>Actions Monde</v>
          </cell>
          <cell r="AI114" t="str">
            <v>Actions</v>
          </cell>
          <cell r="AJ114" t="str">
            <v>Actions</v>
          </cell>
          <cell r="AK114" t="str">
            <v>Actions</v>
          </cell>
          <cell r="AL114" t="str">
            <v>Actions Monde</v>
          </cell>
          <cell r="AM114" t="str">
            <v>Actions étrangères</v>
          </cell>
          <cell r="AN114">
            <v>1</v>
          </cell>
          <cell r="AO114" t="str">
            <v>Actions Monde</v>
          </cell>
          <cell r="AP114" t="str">
            <v>Europe</v>
          </cell>
          <cell r="AQ114">
            <v>0</v>
          </cell>
          <cell r="AR114">
            <v>0</v>
          </cell>
          <cell r="AS114" t="str">
            <v/>
          </cell>
          <cell r="AX114">
            <v>0.13150000000000001</v>
          </cell>
          <cell r="AY114">
            <v>0.51129999999999998</v>
          </cell>
          <cell r="AZ114">
            <v>0.27100000000000002</v>
          </cell>
          <cell r="BA114">
            <v>8.6199999999999999E-2</v>
          </cell>
          <cell r="BJ114">
            <v>0.13150000000000001</v>
          </cell>
          <cell r="BK114">
            <v>0.51129999999999998</v>
          </cell>
          <cell r="BL114">
            <v>0.27100000000000002</v>
          </cell>
          <cell r="BM114">
            <v>8.6199999999999999E-2</v>
          </cell>
          <cell r="BV114"/>
          <cell r="BX114"/>
          <cell r="BY114" t="str">
            <v>MSCI Europe NR</v>
          </cell>
          <cell r="BZ114" t="str">
            <v>Indiciel</v>
          </cell>
          <cell r="CA114" t="str">
            <v>MSCI Europe NR</v>
          </cell>
          <cell r="CB114" t="str">
            <v>Indiciel</v>
          </cell>
          <cell r="CC114" t="str">
            <v/>
          </cell>
          <cell r="CD114"/>
          <cell r="CE114" t="str">
            <v/>
          </cell>
          <cell r="CF114" t="str">
            <v xml:space="preserve"> </v>
          </cell>
          <cell r="CG114" t="str">
            <v xml:space="preserve"> </v>
          </cell>
          <cell r="CH114" t="str">
            <v xml:space="preserve"> </v>
          </cell>
          <cell r="CI114" t="str">
            <v xml:space="preserve"> </v>
          </cell>
          <cell r="CJ114" t="str">
            <v xml:space="preserve"> </v>
          </cell>
          <cell r="CK114" t="str">
            <v xml:space="preserve"> </v>
          </cell>
          <cell r="CL114">
            <v>43343</v>
          </cell>
          <cell r="CM114" t="str">
            <v xml:space="preserve"> </v>
          </cell>
          <cell r="CN114" t="str">
            <v>Jour</v>
          </cell>
          <cell r="CO114" t="str">
            <v/>
          </cell>
          <cell r="CP114" t="str">
            <v/>
          </cell>
          <cell r="CQ114"/>
          <cell r="CR114"/>
          <cell r="CS114">
            <v>1</v>
          </cell>
          <cell r="CT114">
            <v>1</v>
          </cell>
          <cell r="CU114" t="e">
            <v>#N/A</v>
          </cell>
          <cell r="CV114" t="e">
            <v>#N/A</v>
          </cell>
          <cell r="CW114" t="e">
            <v>#N/A</v>
          </cell>
          <cell r="CX114" t="e">
            <v>#N/A</v>
          </cell>
          <cell r="CY114" t="e">
            <v>#N/A</v>
          </cell>
        </row>
        <row r="115">
          <cell r="A115" t="str">
            <v>CH0192306014</v>
          </cell>
          <cell r="B115">
            <v>19230601</v>
          </cell>
          <cell r="C115" t="str">
            <v>SWC (CH) Index EF MSCI EMU+UK GT EUR</v>
          </cell>
          <cell r="D115">
            <v>43371</v>
          </cell>
          <cell r="E115">
            <v>0.16</v>
          </cell>
          <cell r="F115">
            <v>0</v>
          </cell>
          <cell r="G115" t="str">
            <v>Switzerland</v>
          </cell>
          <cell r="H115" t="str">
            <v>EUR</v>
          </cell>
          <cell r="I115" t="str">
            <v>Fonds de placement</v>
          </cell>
          <cell r="J115" t="str">
            <v>Actions</v>
          </cell>
          <cell r="K115">
            <v>0</v>
          </cell>
          <cell r="L115">
            <v>0</v>
          </cell>
          <cell r="M115" t="str">
            <v>Retained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 t="b">
            <v>1</v>
          </cell>
          <cell r="T115">
            <v>0</v>
          </cell>
          <cell r="U115" t="str">
            <v>GE</v>
          </cell>
          <cell r="V115" t="str">
            <v>CH - Uebrige Fds tradit. Anl.</v>
          </cell>
          <cell r="W115" t="str">
            <v>Détermination des Prix Quotidien</v>
          </cell>
          <cell r="X115" t="str">
            <v>Optimized</v>
          </cell>
          <cell r="Y115" t="str">
            <v>Fonds de placement</v>
          </cell>
          <cell r="AA115" t="str">
            <v>N</v>
          </cell>
          <cell r="AB115" t="str">
            <v>Actions Monde</v>
          </cell>
          <cell r="AC115" t="str">
            <v>Actions</v>
          </cell>
          <cell r="AD115" t="str">
            <v>Actions Monde</v>
          </cell>
          <cell r="AE115" t="str">
            <v>Actions Monde</v>
          </cell>
          <cell r="AF115" t="str">
            <v>Actions Monde</v>
          </cell>
          <cell r="AG115" t="str">
            <v>Absolute Return</v>
          </cell>
          <cell r="AI115" t="str">
            <v>Actions</v>
          </cell>
          <cell r="AJ115" t="str">
            <v>Actions</v>
          </cell>
          <cell r="AK115" t="str">
            <v>Actions</v>
          </cell>
          <cell r="AL115" t="str">
            <v>Actions Monde</v>
          </cell>
          <cell r="AM115" t="str">
            <v>Actions étrangères</v>
          </cell>
          <cell r="AO115" t="str">
            <v>Actions Monde</v>
          </cell>
          <cell r="AP115" t="str">
            <v>Monde</v>
          </cell>
          <cell r="AQ115">
            <v>1</v>
          </cell>
          <cell r="AR115">
            <v>6.7999999999999996E-3</v>
          </cell>
          <cell r="AS115" t="str">
            <v/>
          </cell>
          <cell r="AT115">
            <v>0</v>
          </cell>
          <cell r="AU115">
            <v>0</v>
          </cell>
          <cell r="AV115">
            <v>1</v>
          </cell>
          <cell r="AW115">
            <v>0</v>
          </cell>
          <cell r="AX115">
            <v>0.13900000000000001</v>
          </cell>
          <cell r="AY115">
            <v>0.439</v>
          </cell>
          <cell r="AZ115">
            <v>0.248</v>
          </cell>
          <cell r="BA115">
            <v>4.4999999999999998E-2</v>
          </cell>
          <cell r="BI115">
            <v>0.129</v>
          </cell>
          <cell r="BJ115">
            <v>0.13900000000000001</v>
          </cell>
          <cell r="BK115">
            <v>0.439</v>
          </cell>
          <cell r="BL115">
            <v>0.248</v>
          </cell>
          <cell r="BM115">
            <v>4.4999999999999998E-2</v>
          </cell>
          <cell r="BN115">
            <v>0.9</v>
          </cell>
          <cell r="BO115">
            <v>0.1</v>
          </cell>
          <cell r="BP115">
            <v>2.1999999999999999E-2</v>
          </cell>
          <cell r="BQ115">
            <v>0.64</v>
          </cell>
          <cell r="BR115">
            <v>0.129</v>
          </cell>
          <cell r="BS115"/>
          <cell r="BT115"/>
          <cell r="BU115"/>
          <cell r="BV115"/>
          <cell r="BW115">
            <v>1</v>
          </cell>
          <cell r="BX115"/>
          <cell r="BY115"/>
          <cell r="BZ115"/>
          <cell r="CA115" t="str">
            <v/>
          </cell>
          <cell r="CB115" t="str">
            <v/>
          </cell>
          <cell r="CC115" t="str">
            <v/>
          </cell>
          <cell r="CD115"/>
          <cell r="CE115" t="str">
            <v/>
          </cell>
          <cell r="CF115" t="str">
            <v xml:space="preserve"> </v>
          </cell>
          <cell r="CG115" t="str">
            <v xml:space="preserve"> </v>
          </cell>
          <cell r="CH115" t="str">
            <v xml:space="preserve"> </v>
          </cell>
          <cell r="CI115" t="str">
            <v xml:space="preserve"> </v>
          </cell>
          <cell r="CJ115" t="str">
            <v xml:space="preserve"> </v>
          </cell>
          <cell r="CK115" t="str">
            <v xml:space="preserve"> </v>
          </cell>
          <cell r="CL115">
            <v>42155</v>
          </cell>
          <cell r="CM115" t="str">
            <v xml:space="preserve"> </v>
          </cell>
          <cell r="CN115" t="str">
            <v>Jour</v>
          </cell>
          <cell r="CO115" t="str">
            <v/>
          </cell>
          <cell r="CP115" t="str">
            <v/>
          </cell>
          <cell r="CQ115"/>
          <cell r="CR115"/>
          <cell r="CS115">
            <v>1</v>
          </cell>
          <cell r="CT115">
            <v>1</v>
          </cell>
          <cell r="CU115" t="e">
            <v>#N/A</v>
          </cell>
          <cell r="CV115" t="e">
            <v>#N/A</v>
          </cell>
          <cell r="CW115" t="e">
            <v>#N/A</v>
          </cell>
          <cell r="CX115" t="e">
            <v>#N/A</v>
          </cell>
          <cell r="CY115" t="e">
            <v>#N/A</v>
          </cell>
        </row>
        <row r="116">
          <cell r="A116" t="str">
            <v>LU0155952053</v>
          </cell>
          <cell r="B116">
            <v>1498946</v>
          </cell>
          <cell r="C116" t="str">
            <v>CS (Lux) Corporate Short Duration CHF Bd Fd B</v>
          </cell>
          <cell r="D116">
            <v>43921</v>
          </cell>
          <cell r="E116">
            <v>0.71</v>
          </cell>
          <cell r="F116" t="b">
            <v>1</v>
          </cell>
          <cell r="G116" t="str">
            <v>Luxembourg</v>
          </cell>
          <cell r="H116" t="str">
            <v>CHF</v>
          </cell>
          <cell r="I116" t="str">
            <v>Fonds de placement</v>
          </cell>
          <cell r="J116" t="str">
            <v>Obligation</v>
          </cell>
          <cell r="K116">
            <v>44255</v>
          </cell>
          <cell r="L116">
            <v>390.4409</v>
          </cell>
          <cell r="M116" t="str">
            <v>Retained</v>
          </cell>
          <cell r="N116">
            <v>0</v>
          </cell>
          <cell r="O116" t="b">
            <v>1</v>
          </cell>
          <cell r="P116" t="b">
            <v>1</v>
          </cell>
          <cell r="Q116" t="b">
            <v>1</v>
          </cell>
          <cell r="R116" t="b">
            <v>1</v>
          </cell>
          <cell r="S116" t="b">
            <v>1</v>
          </cell>
          <cell r="T116">
            <v>0</v>
          </cell>
          <cell r="U116" t="str">
            <v>FR-IT-NE-SP-GE</v>
          </cell>
          <cell r="V116" t="str">
            <v>LU - FCP - Parte 1</v>
          </cell>
          <cell r="W116" t="str">
            <v>Détermination des Prix Quotidien</v>
          </cell>
          <cell r="X116">
            <v>0</v>
          </cell>
          <cell r="Y116" t="str">
            <v>Fonds de placement</v>
          </cell>
          <cell r="AA116" t="str">
            <v>N</v>
          </cell>
          <cell r="AB116" t="str">
            <v>Obligations Monde</v>
          </cell>
          <cell r="AC116" t="str">
            <v>Obligations</v>
          </cell>
          <cell r="AD116" t="str">
            <v>Obligations Monde</v>
          </cell>
          <cell r="AE116" t="str">
            <v>Obligations Monde</v>
          </cell>
          <cell r="AF116" t="str">
            <v>Obligations Monde</v>
          </cell>
          <cell r="AG116" t="str">
            <v>Absolute Return</v>
          </cell>
          <cell r="AI116" t="str">
            <v>Corporate</v>
          </cell>
          <cell r="AJ116" t="str">
            <v>Obligations</v>
          </cell>
          <cell r="AK116" t="str">
            <v>Obligations</v>
          </cell>
          <cell r="AL116" t="str">
            <v>Obligations Monde</v>
          </cell>
          <cell r="AM116" t="str">
            <v>Obligations étrangères hedged</v>
          </cell>
          <cell r="AO116" t="str">
            <v>Obligations Monde</v>
          </cell>
          <cell r="AP116" t="str">
            <v>Courbe Monde</v>
          </cell>
          <cell r="AQ116">
            <v>1.88</v>
          </cell>
          <cell r="AR116">
            <v>2.5000000000000001E-3</v>
          </cell>
          <cell r="AS116">
            <v>-4.5999999999999999E-3</v>
          </cell>
          <cell r="AT116">
            <v>0.14860000000000001</v>
          </cell>
          <cell r="AU116">
            <v>0.37409999999999999</v>
          </cell>
          <cell r="AV116">
            <v>0.4773</v>
          </cell>
          <cell r="AW116">
            <v>0</v>
          </cell>
          <cell r="AX116">
            <v>1</v>
          </cell>
          <cell r="AY116">
            <v>1</v>
          </cell>
          <cell r="BJ116">
            <v>0.14000000000000001</v>
          </cell>
          <cell r="BK116">
            <v>0.27189999999999998</v>
          </cell>
          <cell r="BL116">
            <v>9.1399999999999995E-2</v>
          </cell>
          <cell r="BM116">
            <v>6.6400000000000001E-2</v>
          </cell>
          <cell r="BN116">
            <v>0.218</v>
          </cell>
          <cell r="BO116">
            <v>1.1599999999999999E-2</v>
          </cell>
          <cell r="BP116">
            <v>1.6500000000000001E-2</v>
          </cell>
          <cell r="BQ116">
            <v>8.7400000000000005E-2</v>
          </cell>
          <cell r="BR116">
            <v>9.6799999999999997E-2</v>
          </cell>
          <cell r="BT116" t="str">
            <v>Max 3%</v>
          </cell>
          <cell r="BU116" t="str">
            <v>Max 3%</v>
          </cell>
          <cell r="BV116"/>
          <cell r="BW116">
            <v>1</v>
          </cell>
          <cell r="BX116">
            <v>1</v>
          </cell>
          <cell r="BY116" t="str">
            <v>Libor CHF 3M</v>
          </cell>
          <cell r="BZ116" t="str">
            <v>Courbe Monde Corporate SHORT</v>
          </cell>
          <cell r="CA116" t="str">
            <v>Libor CHF 3M</v>
          </cell>
          <cell r="CB116" t="str">
            <v>Courbe Monde Corporate SHORT</v>
          </cell>
          <cell r="CC116" t="str">
            <v/>
          </cell>
          <cell r="CD116"/>
          <cell r="CE116" t="str">
            <v/>
          </cell>
          <cell r="CF116" t="str">
            <v xml:space="preserve"> </v>
          </cell>
          <cell r="CG116" t="str">
            <v xml:space="preserve"> </v>
          </cell>
          <cell r="CH116" t="str">
            <v xml:space="preserve"> </v>
          </cell>
          <cell r="CI116" t="str">
            <v xml:space="preserve"> </v>
          </cell>
          <cell r="CJ116" t="str">
            <v xml:space="preserve"> </v>
          </cell>
          <cell r="CK116" t="str">
            <v xml:space="preserve"> </v>
          </cell>
          <cell r="CL116">
            <v>42734</v>
          </cell>
          <cell r="CM116" t="str">
            <v xml:space="preserve"> </v>
          </cell>
          <cell r="CN116" t="str">
            <v>Jour</v>
          </cell>
          <cell r="CO116" t="str">
            <v/>
          </cell>
          <cell r="CP116" t="str">
            <v/>
          </cell>
          <cell r="CQ116"/>
          <cell r="CR116"/>
          <cell r="CS116">
            <v>1</v>
          </cell>
          <cell r="CT116">
            <v>0.99999999999999989</v>
          </cell>
          <cell r="CU116" t="e">
            <v>#N/A</v>
          </cell>
          <cell r="CV116" t="e">
            <v>#N/A</v>
          </cell>
          <cell r="CW116" t="e">
            <v>#N/A</v>
          </cell>
          <cell r="CX116" t="e">
            <v>#N/A</v>
          </cell>
          <cell r="CY116" t="e">
            <v>#N/A</v>
          </cell>
        </row>
        <row r="117">
          <cell r="A117" t="str">
            <v>LU0535913619</v>
          </cell>
          <cell r="B117">
            <v>11660395</v>
          </cell>
          <cell r="C117" t="str">
            <v>CS (Lux) Corporate Short Duration CHF Bd Fd EB</v>
          </cell>
          <cell r="D117">
            <v>43921</v>
          </cell>
          <cell r="E117">
            <v>0.37</v>
          </cell>
          <cell r="F117" t="b">
            <v>1</v>
          </cell>
          <cell r="G117" t="str">
            <v>Luxembourg</v>
          </cell>
          <cell r="H117" t="str">
            <v>CHF</v>
          </cell>
          <cell r="I117" t="str">
            <v>Fonds de placement</v>
          </cell>
          <cell r="J117" t="str">
            <v>Obligation</v>
          </cell>
          <cell r="K117">
            <v>44255</v>
          </cell>
          <cell r="L117">
            <v>390.4409</v>
          </cell>
          <cell r="M117" t="str">
            <v>Retained</v>
          </cell>
          <cell r="N117">
            <v>0</v>
          </cell>
          <cell r="O117" t="b">
            <v>1</v>
          </cell>
          <cell r="P117" t="b">
            <v>1</v>
          </cell>
          <cell r="Q117">
            <v>0</v>
          </cell>
          <cell r="R117" t="b">
            <v>1</v>
          </cell>
          <cell r="S117" t="b">
            <v>1</v>
          </cell>
          <cell r="T117">
            <v>0</v>
          </cell>
          <cell r="U117" t="str">
            <v>FR-IT-SP-GE</v>
          </cell>
          <cell r="V117" t="str">
            <v>LU - FCP - Parte 1</v>
          </cell>
          <cell r="W117" t="str">
            <v>Détermination des Prix Quotidien</v>
          </cell>
          <cell r="X117">
            <v>0</v>
          </cell>
          <cell r="Y117" t="str">
            <v>Fonds de placement</v>
          </cell>
          <cell r="AA117" t="str">
            <v>N</v>
          </cell>
          <cell r="AB117" t="str">
            <v>Obligations Monde</v>
          </cell>
          <cell r="AC117" t="str">
            <v>Obligations</v>
          </cell>
          <cell r="AD117" t="str">
            <v>Obligations Monde</v>
          </cell>
          <cell r="AE117" t="str">
            <v>Obligations Monde</v>
          </cell>
          <cell r="AF117" t="str">
            <v>Obligations Monde</v>
          </cell>
          <cell r="AG117" t="str">
            <v>Absolute Return</v>
          </cell>
          <cell r="AI117" t="str">
            <v>Corporate</v>
          </cell>
          <cell r="AJ117" t="str">
            <v>Obligations</v>
          </cell>
          <cell r="AK117" t="str">
            <v>Obligations</v>
          </cell>
          <cell r="AL117" t="str">
            <v>Obligations Monde</v>
          </cell>
          <cell r="AM117" t="str">
            <v>Obligations étrangères hedged</v>
          </cell>
          <cell r="AO117" t="str">
            <v>Obligations Monde</v>
          </cell>
          <cell r="AP117" t="str">
            <v>Courbe Monde</v>
          </cell>
          <cell r="AQ117">
            <v>1.88</v>
          </cell>
          <cell r="AR117">
            <v>2.5000000000000001E-3</v>
          </cell>
          <cell r="AS117">
            <v>-1.2000000000000001E-3</v>
          </cell>
          <cell r="AT117">
            <v>0.14860000000000001</v>
          </cell>
          <cell r="AU117">
            <v>0.37409999999999999</v>
          </cell>
          <cell r="AV117">
            <v>0.45140000000000002</v>
          </cell>
          <cell r="AW117">
            <v>2.5899999999999999E-2</v>
          </cell>
          <cell r="AX117">
            <v>1</v>
          </cell>
          <cell r="BB117">
            <v>1</v>
          </cell>
          <cell r="BJ117">
            <v>0.14000000000000001</v>
          </cell>
          <cell r="BK117">
            <v>0.27189999999999998</v>
          </cell>
          <cell r="BL117">
            <v>9.1399999999999995E-2</v>
          </cell>
          <cell r="BM117">
            <v>6.6400000000000001E-2</v>
          </cell>
          <cell r="BN117">
            <v>0.218</v>
          </cell>
          <cell r="BO117">
            <v>1.1599999999999999E-2</v>
          </cell>
          <cell r="BP117">
            <v>1.6500000000000001E-2</v>
          </cell>
          <cell r="BQ117">
            <v>8.7400000000000005E-2</v>
          </cell>
          <cell r="BR117">
            <v>9.6799999999999997E-2</v>
          </cell>
          <cell r="BT117" t="str">
            <v>Max 3%</v>
          </cell>
          <cell r="BU117" t="str">
            <v>Max 3%</v>
          </cell>
          <cell r="BV117"/>
          <cell r="BW117">
            <v>1</v>
          </cell>
          <cell r="BX117">
            <v>1</v>
          </cell>
          <cell r="BY117" t="str">
            <v>Libor CHF 3M</v>
          </cell>
          <cell r="BZ117" t="str">
            <v>Courbe Monde Corporate SHORT</v>
          </cell>
          <cell r="CA117" t="str">
            <v>Libor CHF 3M</v>
          </cell>
          <cell r="CB117" t="str">
            <v>Courbe Monde Corporate SHORT</v>
          </cell>
          <cell r="CC117" t="str">
            <v/>
          </cell>
          <cell r="CD117"/>
          <cell r="CE117" t="str">
            <v/>
          </cell>
          <cell r="CF117" t="str">
            <v xml:space="preserve"> </v>
          </cell>
          <cell r="CG117" t="str">
            <v xml:space="preserve"> </v>
          </cell>
          <cell r="CH117" t="str">
            <v xml:space="preserve"> </v>
          </cell>
          <cell r="CI117" t="str">
            <v xml:space="preserve"> </v>
          </cell>
          <cell r="CJ117" t="str">
            <v xml:space="preserve"> </v>
          </cell>
          <cell r="CK117" t="str">
            <v xml:space="preserve"> </v>
          </cell>
          <cell r="CL117">
            <v>42734</v>
          </cell>
          <cell r="CM117" t="str">
            <v xml:space="preserve"> </v>
          </cell>
          <cell r="CN117" t="str">
            <v>Jour</v>
          </cell>
          <cell r="CO117" t="str">
            <v/>
          </cell>
          <cell r="CP117" t="str">
            <v/>
          </cell>
          <cell r="CQ117"/>
          <cell r="CR117"/>
          <cell r="CS117">
            <v>0.99999999999999989</v>
          </cell>
          <cell r="CT117">
            <v>0.99999999999999989</v>
          </cell>
          <cell r="CU117" t="e">
            <v>#N/A</v>
          </cell>
          <cell r="CV117" t="e">
            <v>#N/A</v>
          </cell>
          <cell r="CW117" t="e">
            <v>#N/A</v>
          </cell>
          <cell r="CX117" t="e">
            <v>#N/A</v>
          </cell>
          <cell r="CY117" t="e">
            <v>#N/A</v>
          </cell>
        </row>
        <row r="118">
          <cell r="A118" t="str">
            <v>LU0719864208</v>
          </cell>
          <cell r="B118">
            <v>14685995</v>
          </cell>
          <cell r="C118" t="str">
            <v>Exane Funds 2 - Exane Equity Select Europe A EUR Cap</v>
          </cell>
          <cell r="D118">
            <v>43873</v>
          </cell>
          <cell r="E118">
            <v>0.99</v>
          </cell>
          <cell r="F118" t="b">
            <v>1</v>
          </cell>
          <cell r="G118" t="str">
            <v>Luxembourg</v>
          </cell>
          <cell r="H118" t="str">
            <v>EUR</v>
          </cell>
          <cell r="I118" t="str">
            <v>Fonds de placement</v>
          </cell>
          <cell r="J118" t="str">
            <v>Actions</v>
          </cell>
          <cell r="K118">
            <v>44255</v>
          </cell>
          <cell r="L118">
            <v>1056.3401584999999</v>
          </cell>
          <cell r="M118" t="str">
            <v>Retained</v>
          </cell>
          <cell r="N118" t="b">
            <v>1</v>
          </cell>
          <cell r="O118" t="b">
            <v>1</v>
          </cell>
          <cell r="P118" t="b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 t="str">
            <v>BE-FR-IT</v>
          </cell>
          <cell r="V118" t="str">
            <v>LU - SICAV - Parte 2</v>
          </cell>
          <cell r="W118" t="str">
            <v>Détermination des Prix Quotidien</v>
          </cell>
          <cell r="X118">
            <v>0</v>
          </cell>
          <cell r="Y118" t="str">
            <v>Fonds de placement</v>
          </cell>
          <cell r="AA118" t="str">
            <v>N</v>
          </cell>
          <cell r="AB118" t="str">
            <v>Actions Monde</v>
          </cell>
          <cell r="AC118" t="str">
            <v>Actions</v>
          </cell>
          <cell r="AD118" t="str">
            <v>Actions Monde</v>
          </cell>
          <cell r="AE118" t="str">
            <v>Actions EUR</v>
          </cell>
          <cell r="AF118" t="str">
            <v>Actions Monde</v>
          </cell>
          <cell r="AG118" t="str">
            <v>Large</v>
          </cell>
          <cell r="AI118" t="str">
            <v>Actions</v>
          </cell>
          <cell r="AJ118" t="str">
            <v>Actions</v>
          </cell>
          <cell r="AK118" t="str">
            <v>Actions</v>
          </cell>
          <cell r="AL118" t="str">
            <v>Actions Monde</v>
          </cell>
          <cell r="AM118" t="str">
            <v>Actions étrangères</v>
          </cell>
          <cell r="AO118" t="str">
            <v>Actions Monde</v>
          </cell>
          <cell r="AP118" t="str">
            <v>Europe</v>
          </cell>
          <cell r="AS118" t="str">
            <v/>
          </cell>
          <cell r="AX118">
            <v>0.127</v>
          </cell>
          <cell r="AY118">
            <v>0.71599999999999997</v>
          </cell>
          <cell r="AZ118">
            <v>0.157</v>
          </cell>
          <cell r="BB118">
            <v>1</v>
          </cell>
          <cell r="BJ118">
            <v>0.127</v>
          </cell>
          <cell r="BK118">
            <v>0.71599999999999997</v>
          </cell>
          <cell r="BL118">
            <v>0.157</v>
          </cell>
          <cell r="BN118">
            <v>1</v>
          </cell>
          <cell r="BT118"/>
          <cell r="BU118" t="str">
            <v>Max 0.8%</v>
          </cell>
          <cell r="BV118"/>
          <cell r="BX118"/>
          <cell r="BY118" t="str">
            <v>MSCI Europe NET</v>
          </cell>
          <cell r="BZ118" t="str">
            <v/>
          </cell>
          <cell r="CA118" t="str">
            <v>MSCI Europe NET</v>
          </cell>
          <cell r="CB118" t="str">
            <v/>
          </cell>
          <cell r="CC118" t="str">
            <v>ACTIVE</v>
          </cell>
          <cell r="CD118" t="str">
            <v>EXESEUA LX Equity</v>
          </cell>
          <cell r="CE118" t="str">
            <v>M7EU INDEX</v>
          </cell>
          <cell r="CF118" t="str">
            <v xml:space="preserve"> </v>
          </cell>
          <cell r="CG118" t="str">
            <v>X</v>
          </cell>
          <cell r="CH118" t="str">
            <v xml:space="preserve"> </v>
          </cell>
          <cell r="CI118" t="str">
            <v xml:space="preserve"> </v>
          </cell>
          <cell r="CJ118" t="str">
            <v xml:space="preserve"> </v>
          </cell>
          <cell r="CK118" t="str">
            <v xml:space="preserve"> </v>
          </cell>
          <cell r="CL118">
            <v>43008</v>
          </cell>
          <cell r="CM118" t="str">
            <v xml:space="preserve"> </v>
          </cell>
          <cell r="CN118" t="str">
            <v>Jour</v>
          </cell>
          <cell r="CO118" t="str">
            <v/>
          </cell>
          <cell r="CP118" t="str">
            <v/>
          </cell>
          <cell r="CQ118"/>
          <cell r="CR118"/>
          <cell r="CS118">
            <v>1</v>
          </cell>
          <cell r="CT118">
            <v>1</v>
          </cell>
          <cell r="CU118" t="e">
            <v>#N/A</v>
          </cell>
          <cell r="CV118" t="str">
            <v>LU0719864208</v>
          </cell>
          <cell r="CW118" t="e">
            <v>#N/A</v>
          </cell>
          <cell r="CX118" t="e">
            <v>#N/A</v>
          </cell>
          <cell r="CY118" t="e">
            <v>#N/A</v>
          </cell>
        </row>
        <row r="119">
          <cell r="A119" t="str">
            <v>LU0719899097</v>
          </cell>
          <cell r="B119">
            <v>14685997</v>
          </cell>
          <cell r="C119" t="str">
            <v>Exane Funds 2 - Exane Equity Select Europe B EUR Cap</v>
          </cell>
          <cell r="D119">
            <v>43873</v>
          </cell>
          <cell r="E119">
            <v>1.91</v>
          </cell>
          <cell r="F119" t="b">
            <v>1</v>
          </cell>
          <cell r="G119" t="str">
            <v>Luxembourg</v>
          </cell>
          <cell r="H119" t="str">
            <v>EUR</v>
          </cell>
          <cell r="I119" t="str">
            <v>Fonds de placement</v>
          </cell>
          <cell r="J119" t="str">
            <v>Actions</v>
          </cell>
          <cell r="K119">
            <v>44255</v>
          </cell>
          <cell r="L119">
            <v>1056.3401584999999</v>
          </cell>
          <cell r="M119" t="str">
            <v>Retained</v>
          </cell>
          <cell r="N119" t="b">
            <v>1</v>
          </cell>
          <cell r="O119" t="b">
            <v>1</v>
          </cell>
          <cell r="P119" t="b">
            <v>1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 t="str">
            <v>BE-FR-IT</v>
          </cell>
          <cell r="V119" t="str">
            <v>LU - SICAV - Parte 2</v>
          </cell>
          <cell r="W119" t="str">
            <v>Détermination des Prix Quotidien</v>
          </cell>
          <cell r="X119">
            <v>0</v>
          </cell>
          <cell r="Y119" t="str">
            <v>Fonds de placement</v>
          </cell>
          <cell r="AA119" t="str">
            <v>N</v>
          </cell>
          <cell r="AB119" t="str">
            <v>Actions Monde</v>
          </cell>
          <cell r="AC119" t="str">
            <v>Actions</v>
          </cell>
          <cell r="AD119" t="str">
            <v>Actions Monde</v>
          </cell>
          <cell r="AE119" t="str">
            <v>Actions Monde</v>
          </cell>
          <cell r="AF119" t="str">
            <v>Actions Monde</v>
          </cell>
          <cell r="AG119" t="str">
            <v>Large</v>
          </cell>
          <cell r="AI119" t="str">
            <v>Actions</v>
          </cell>
          <cell r="AJ119" t="str">
            <v>Actions</v>
          </cell>
          <cell r="AK119" t="str">
            <v>Actions</v>
          </cell>
          <cell r="AL119" t="str">
            <v>Actions Monde</v>
          </cell>
          <cell r="AM119" t="str">
            <v>Actions étrangères</v>
          </cell>
          <cell r="AN119">
            <v>1</v>
          </cell>
          <cell r="AO119" t="str">
            <v>Actions Monde</v>
          </cell>
          <cell r="AP119" t="str">
            <v>Europe</v>
          </cell>
          <cell r="AS119" t="str">
            <v/>
          </cell>
          <cell r="AX119">
            <v>0.14000000000000001</v>
          </cell>
          <cell r="AY119">
            <v>0.70599999999999996</v>
          </cell>
          <cell r="AZ119">
            <v>0.154</v>
          </cell>
          <cell r="BJ119">
            <v>0.14000000000000001</v>
          </cell>
          <cell r="BK119">
            <v>0.70599999999999996</v>
          </cell>
          <cell r="BL119">
            <v>0.154</v>
          </cell>
          <cell r="BT119"/>
          <cell r="BV119"/>
          <cell r="BX119"/>
          <cell r="BZ119" t="str">
            <v/>
          </cell>
          <cell r="CA119" t="str">
            <v>ACTIVE</v>
          </cell>
          <cell r="CB119" t="str">
            <v/>
          </cell>
          <cell r="CC119" t="str">
            <v>ACTIVE</v>
          </cell>
          <cell r="CD119"/>
          <cell r="CE119" t="str">
            <v>MSDEEMUN INDEX</v>
          </cell>
          <cell r="CF119" t="str">
            <v xml:space="preserve"> </v>
          </cell>
          <cell r="CG119" t="str">
            <v xml:space="preserve"> </v>
          </cell>
          <cell r="CH119" t="str">
            <v xml:space="preserve"> </v>
          </cell>
          <cell r="CI119" t="str">
            <v xml:space="preserve"> </v>
          </cell>
          <cell r="CJ119" t="str">
            <v xml:space="preserve"> </v>
          </cell>
          <cell r="CK119" t="str">
            <v xml:space="preserve"> </v>
          </cell>
          <cell r="CL119">
            <v>43008</v>
          </cell>
          <cell r="CM119" t="str">
            <v xml:space="preserve"> </v>
          </cell>
          <cell r="CN119" t="str">
            <v>Jour</v>
          </cell>
          <cell r="CO119" t="str">
            <v/>
          </cell>
          <cell r="CP119" t="str">
            <v/>
          </cell>
          <cell r="CQ119"/>
          <cell r="CR119"/>
          <cell r="CS119">
            <v>1</v>
          </cell>
          <cell r="CT119">
            <v>1</v>
          </cell>
          <cell r="CU119" t="e">
            <v>#N/A</v>
          </cell>
          <cell r="CV119" t="e">
            <v>#N/A</v>
          </cell>
          <cell r="CW119" t="e">
            <v>#N/A</v>
          </cell>
          <cell r="CX119" t="e">
            <v>#N/A</v>
          </cell>
          <cell r="CY119" t="e">
            <v>#N/A</v>
          </cell>
        </row>
        <row r="120">
          <cell r="A120" t="str">
            <v>LU0942134445</v>
          </cell>
          <cell r="B120">
            <v>21744581</v>
          </cell>
          <cell r="C120" t="str">
            <v>Exane Funds 2 - Exane Equity Select Europe D EUR Dis</v>
          </cell>
          <cell r="D120">
            <v>43873</v>
          </cell>
          <cell r="E120">
            <v>0.99</v>
          </cell>
          <cell r="F120" t="b">
            <v>1</v>
          </cell>
          <cell r="G120" t="str">
            <v>Luxembourg</v>
          </cell>
          <cell r="H120" t="str">
            <v>EUR</v>
          </cell>
          <cell r="I120" t="str">
            <v>Fonds de placement</v>
          </cell>
          <cell r="J120" t="str">
            <v>Actions</v>
          </cell>
          <cell r="K120">
            <v>44255</v>
          </cell>
          <cell r="L120">
            <v>1056.3401584999999</v>
          </cell>
          <cell r="M120" t="str">
            <v>Paid</v>
          </cell>
          <cell r="N120" t="b">
            <v>1</v>
          </cell>
          <cell r="O120" t="b">
            <v>1</v>
          </cell>
          <cell r="P120" t="b">
            <v>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 t="str">
            <v>BE-FR-IT</v>
          </cell>
          <cell r="V120" t="str">
            <v>LU - SICAV - Parte 2</v>
          </cell>
          <cell r="W120" t="str">
            <v>Détermination des Prix Quotidien</v>
          </cell>
          <cell r="X120">
            <v>0</v>
          </cell>
          <cell r="Y120" t="str">
            <v>Fonds de placement</v>
          </cell>
          <cell r="AA120" t="str">
            <v>N</v>
          </cell>
          <cell r="AB120" t="str">
            <v>Actions Monde</v>
          </cell>
          <cell r="AC120" t="str">
            <v>Actions</v>
          </cell>
          <cell r="AD120" t="str">
            <v>Actions Monde</v>
          </cell>
          <cell r="AE120" t="str">
            <v>Actions Monde</v>
          </cell>
          <cell r="AF120" t="str">
            <v>Actions Monde</v>
          </cell>
          <cell r="AG120" t="str">
            <v>Large</v>
          </cell>
          <cell r="AI120" t="str">
            <v>Actions</v>
          </cell>
          <cell r="AJ120" t="str">
            <v>Actions</v>
          </cell>
          <cell r="AK120" t="str">
            <v>Actions</v>
          </cell>
          <cell r="AL120" t="str">
            <v>Actions Monde</v>
          </cell>
          <cell r="AM120" t="str">
            <v>Actions étrangères</v>
          </cell>
          <cell r="AN120">
            <v>1</v>
          </cell>
          <cell r="AO120" t="str">
            <v>Actions Monde</v>
          </cell>
          <cell r="AP120" t="str">
            <v>Europe</v>
          </cell>
          <cell r="AR120">
            <v>4.4999999999999997E-3</v>
          </cell>
          <cell r="AS120" t="str">
            <v/>
          </cell>
          <cell r="AX120">
            <v>0.14000000000000001</v>
          </cell>
          <cell r="AY120">
            <v>0.70599999999999996</v>
          </cell>
          <cell r="AZ120">
            <v>0.154</v>
          </cell>
          <cell r="BJ120">
            <v>0.14000000000000001</v>
          </cell>
          <cell r="BK120">
            <v>0.70599999999999996</v>
          </cell>
          <cell r="BL120">
            <v>0.154</v>
          </cell>
          <cell r="BT120"/>
          <cell r="BU120">
            <v>0</v>
          </cell>
          <cell r="BV120"/>
          <cell r="BX120"/>
          <cell r="BY120" t="str">
            <v>Newedge Commo. Trading Index</v>
          </cell>
          <cell r="BZ120" t="str">
            <v/>
          </cell>
          <cell r="CA120" t="str">
            <v>ACTIVE</v>
          </cell>
          <cell r="CB120" t="str">
            <v/>
          </cell>
          <cell r="CC120" t="str">
            <v>ACTIVE</v>
          </cell>
          <cell r="CD120"/>
          <cell r="CE120" t="str">
            <v>MSDEEMUN INDEX</v>
          </cell>
          <cell r="CF120" t="str">
            <v xml:space="preserve"> </v>
          </cell>
          <cell r="CG120" t="str">
            <v xml:space="preserve"> </v>
          </cell>
          <cell r="CH120" t="str">
            <v xml:space="preserve"> </v>
          </cell>
          <cell r="CI120" t="str">
            <v xml:space="preserve"> </v>
          </cell>
          <cell r="CJ120" t="str">
            <v xml:space="preserve"> </v>
          </cell>
          <cell r="CK120" t="str">
            <v xml:space="preserve"> </v>
          </cell>
          <cell r="CL120">
            <v>43008</v>
          </cell>
          <cell r="CM120" t="str">
            <v xml:space="preserve"> </v>
          </cell>
          <cell r="CN120" t="str">
            <v>Jour</v>
          </cell>
          <cell r="CO120" t="str">
            <v/>
          </cell>
          <cell r="CP120" t="str">
            <v/>
          </cell>
          <cell r="CQ120"/>
          <cell r="CR120"/>
          <cell r="CS120">
            <v>1</v>
          </cell>
          <cell r="CT120">
            <v>1</v>
          </cell>
          <cell r="CU120" t="e">
            <v>#N/A</v>
          </cell>
          <cell r="CV120" t="e">
            <v>#N/A</v>
          </cell>
          <cell r="CW120" t="e">
            <v>#N/A</v>
          </cell>
          <cell r="CX120" t="e">
            <v>#N/A</v>
          </cell>
          <cell r="CY120" t="e">
            <v>#N/A</v>
          </cell>
        </row>
        <row r="121">
          <cell r="A121" t="str">
            <v>LU1443248544</v>
          </cell>
          <cell r="B121">
            <v>34081848</v>
          </cell>
          <cell r="C121" t="str">
            <v>Exane Funds 2 - Exane Equity Select Europe S EUR Cap</v>
          </cell>
          <cell r="D121">
            <v>43873</v>
          </cell>
          <cell r="E121">
            <v>1.91</v>
          </cell>
          <cell r="F121" t="b">
            <v>1</v>
          </cell>
          <cell r="G121" t="str">
            <v>Luxembourg</v>
          </cell>
          <cell r="H121" t="str">
            <v>EUR</v>
          </cell>
          <cell r="I121" t="str">
            <v>Fonds de placement</v>
          </cell>
          <cell r="J121" t="str">
            <v>Actions</v>
          </cell>
          <cell r="K121">
            <v>44255</v>
          </cell>
          <cell r="L121">
            <v>1056.3401584999999</v>
          </cell>
          <cell r="M121" t="str">
            <v>Retained</v>
          </cell>
          <cell r="N121" t="b">
            <v>1</v>
          </cell>
          <cell r="O121" t="b">
            <v>1</v>
          </cell>
          <cell r="P121" t="b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 t="str">
            <v>BE-FR-IT</v>
          </cell>
          <cell r="V121" t="str">
            <v>LU - SICAV - Parte 2</v>
          </cell>
          <cell r="W121" t="str">
            <v>Détermination des Prix Quotidien</v>
          </cell>
          <cell r="X121">
            <v>0</v>
          </cell>
          <cell r="Y121" t="str">
            <v>Fonds de placement</v>
          </cell>
          <cell r="AA121" t="str">
            <v>N</v>
          </cell>
          <cell r="AB121" t="str">
            <v>Actions Monde</v>
          </cell>
          <cell r="AC121" t="str">
            <v>Actions</v>
          </cell>
          <cell r="AD121" t="str">
            <v>Actions Monde</v>
          </cell>
          <cell r="AE121" t="str">
            <v>Actions Monde</v>
          </cell>
          <cell r="AF121" t="str">
            <v>Actions Monde</v>
          </cell>
          <cell r="AG121" t="str">
            <v>Large</v>
          </cell>
          <cell r="AI121" t="str">
            <v>Actions</v>
          </cell>
          <cell r="AJ121" t="str">
            <v>Actions</v>
          </cell>
          <cell r="AK121" t="str">
            <v>Actions</v>
          </cell>
          <cell r="AL121" t="str">
            <v>Actions Monde</v>
          </cell>
          <cell r="AM121" t="str">
            <v>Actions étrangères</v>
          </cell>
          <cell r="AN121">
            <v>1</v>
          </cell>
          <cell r="AO121" t="str">
            <v>Actions Monde</v>
          </cell>
          <cell r="AP121" t="str">
            <v>Europe</v>
          </cell>
          <cell r="AS121" t="str">
            <v/>
          </cell>
          <cell r="AX121">
            <v>0.14000000000000001</v>
          </cell>
          <cell r="AY121">
            <v>0.70599999999999996</v>
          </cell>
          <cell r="AZ121">
            <v>0.154</v>
          </cell>
          <cell r="BJ121">
            <v>0.14000000000000001</v>
          </cell>
          <cell r="BK121">
            <v>0.70599999999999996</v>
          </cell>
          <cell r="BL121">
            <v>0.154</v>
          </cell>
          <cell r="BT121"/>
          <cell r="BU121">
            <v>0</v>
          </cell>
          <cell r="BV121"/>
          <cell r="BX121"/>
          <cell r="BZ121" t="str">
            <v/>
          </cell>
          <cell r="CA121" t="str">
            <v>ACTIVE</v>
          </cell>
          <cell r="CB121" t="str">
            <v/>
          </cell>
          <cell r="CC121" t="str">
            <v>ACTIVE</v>
          </cell>
          <cell r="CD121"/>
          <cell r="CE121" t="str">
            <v>MSDEEMUN INDEX</v>
          </cell>
          <cell r="CF121" t="str">
            <v xml:space="preserve"> </v>
          </cell>
          <cell r="CG121" t="str">
            <v xml:space="preserve"> </v>
          </cell>
          <cell r="CH121" t="str">
            <v xml:space="preserve"> </v>
          </cell>
          <cell r="CI121" t="str">
            <v xml:space="preserve"> </v>
          </cell>
          <cell r="CJ121" t="str">
            <v xml:space="preserve"> </v>
          </cell>
          <cell r="CK121" t="str">
            <v xml:space="preserve"> </v>
          </cell>
          <cell r="CL121">
            <v>43008</v>
          </cell>
          <cell r="CM121" t="str">
            <v xml:space="preserve"> </v>
          </cell>
          <cell r="CN121" t="str">
            <v>Jour</v>
          </cell>
          <cell r="CO121" t="str">
            <v/>
          </cell>
          <cell r="CP121" t="str">
            <v/>
          </cell>
          <cell r="CQ121"/>
          <cell r="CR121"/>
          <cell r="CS121">
            <v>1</v>
          </cell>
          <cell r="CT121">
            <v>1</v>
          </cell>
          <cell r="CU121" t="e">
            <v>#N/A</v>
          </cell>
          <cell r="CV121" t="e">
            <v>#N/A</v>
          </cell>
          <cell r="CW121" t="e">
            <v>#N/A</v>
          </cell>
          <cell r="CX121" t="e">
            <v>#N/A</v>
          </cell>
          <cell r="CY121" t="e">
            <v>#N/A</v>
          </cell>
        </row>
        <row r="122">
          <cell r="A122" t="str">
            <v>FR0010204040</v>
          </cell>
          <cell r="B122">
            <v>2174009</v>
          </cell>
          <cell r="C122" t="str">
            <v>SSgA Europe Index Equity Fund I</v>
          </cell>
          <cell r="D122">
            <v>42004</v>
          </cell>
          <cell r="E122">
            <v>0.3</v>
          </cell>
          <cell r="F122" t="b">
            <v>1</v>
          </cell>
          <cell r="G122" t="str">
            <v>France</v>
          </cell>
          <cell r="H122" t="str">
            <v>EUR</v>
          </cell>
          <cell r="I122" t="str">
            <v>Fonds de placement</v>
          </cell>
          <cell r="J122" t="str">
            <v>Actions</v>
          </cell>
          <cell r="K122">
            <v>0</v>
          </cell>
          <cell r="L122">
            <v>0</v>
          </cell>
          <cell r="M122" t="str">
            <v>Retained</v>
          </cell>
          <cell r="N122">
            <v>0</v>
          </cell>
          <cell r="O122" t="b">
            <v>1</v>
          </cell>
          <cell r="P122" t="b">
            <v>1</v>
          </cell>
          <cell r="Q122" t="b">
            <v>1</v>
          </cell>
          <cell r="R122" t="b">
            <v>1</v>
          </cell>
          <cell r="S122" t="b">
            <v>1</v>
          </cell>
          <cell r="T122">
            <v>0</v>
          </cell>
          <cell r="U122" t="str">
            <v>FR-IT-NE-SP-GE</v>
          </cell>
          <cell r="V122" t="str">
            <v>SICAV</v>
          </cell>
          <cell r="W122" t="str">
            <v>Détermination des Prix Quotidien</v>
          </cell>
          <cell r="X122" t="str">
            <v>Full</v>
          </cell>
          <cell r="Y122" t="str">
            <v>Fonds de placement</v>
          </cell>
          <cell r="AA122" t="str">
            <v>N</v>
          </cell>
          <cell r="AB122" t="str">
            <v>Actions Monde</v>
          </cell>
          <cell r="AC122" t="str">
            <v>Actions</v>
          </cell>
          <cell r="AD122" t="str">
            <v>Actions Monde</v>
          </cell>
          <cell r="AE122" t="str">
            <v>Actions Monde</v>
          </cell>
          <cell r="AF122" t="str">
            <v>Actions Monde</v>
          </cell>
          <cell r="AG122" t="str">
            <v>Commodities</v>
          </cell>
          <cell r="AI122" t="str">
            <v>Actions</v>
          </cell>
          <cell r="AJ122" t="str">
            <v>Actions</v>
          </cell>
          <cell r="AK122" t="str">
            <v>Actions</v>
          </cell>
          <cell r="AL122" t="str">
            <v>Actions Monde</v>
          </cell>
          <cell r="AM122" t="str">
            <v>Actions étrangères</v>
          </cell>
          <cell r="AN122">
            <v>1</v>
          </cell>
          <cell r="AO122" t="str">
            <v>Actions Monde</v>
          </cell>
          <cell r="AP122" t="str">
            <v>Europe</v>
          </cell>
          <cell r="AS122" t="str">
            <v/>
          </cell>
          <cell r="AX122">
            <v>0.1409</v>
          </cell>
          <cell r="AY122">
            <v>0.46920000000000001</v>
          </cell>
          <cell r="AZ122">
            <v>0.32019999999999998</v>
          </cell>
          <cell r="BA122">
            <v>6.9699999999999998E-2</v>
          </cell>
          <cell r="BB122">
            <v>1</v>
          </cell>
          <cell r="BJ122">
            <v>0.1409</v>
          </cell>
          <cell r="BK122">
            <v>0.46920000000000001</v>
          </cell>
          <cell r="BL122">
            <v>0.32019999999999998</v>
          </cell>
          <cell r="BM122">
            <v>6.9699999999999998E-2</v>
          </cell>
          <cell r="BS122"/>
          <cell r="BT122"/>
          <cell r="BU122"/>
          <cell r="BV122"/>
          <cell r="BX122"/>
          <cell r="BY122"/>
          <cell r="BZ122"/>
          <cell r="CA122" t="str">
            <v/>
          </cell>
          <cell r="CB122" t="str">
            <v/>
          </cell>
          <cell r="CC122" t="str">
            <v/>
          </cell>
          <cell r="CD122"/>
          <cell r="CE122" t="str">
            <v/>
          </cell>
          <cell r="CF122" t="str">
            <v xml:space="preserve"> </v>
          </cell>
          <cell r="CG122" t="str">
            <v xml:space="preserve"> </v>
          </cell>
          <cell r="CH122" t="str">
            <v xml:space="preserve"> </v>
          </cell>
          <cell r="CI122" t="str">
            <v xml:space="preserve"> </v>
          </cell>
          <cell r="CJ122" t="str">
            <v xml:space="preserve"> </v>
          </cell>
          <cell r="CK122" t="str">
            <v xml:space="preserve"> </v>
          </cell>
          <cell r="CL122">
            <v>42155</v>
          </cell>
          <cell r="CM122" t="str">
            <v xml:space="preserve"> </v>
          </cell>
          <cell r="CN122" t="str">
            <v>Jour</v>
          </cell>
          <cell r="CO122" t="str">
            <v/>
          </cell>
          <cell r="CP122" t="str">
            <v/>
          </cell>
          <cell r="CQ122"/>
          <cell r="CR122"/>
          <cell r="CS122">
            <v>0.99999999999999989</v>
          </cell>
          <cell r="CT122">
            <v>0.99999999999999989</v>
          </cell>
          <cell r="CU122" t="e">
            <v>#N/A</v>
          </cell>
          <cell r="CV122" t="e">
            <v>#N/A</v>
          </cell>
          <cell r="CW122" t="e">
            <v>#N/A</v>
          </cell>
          <cell r="CX122" t="e">
            <v>#N/A</v>
          </cell>
          <cell r="CY122" t="e">
            <v>#N/A</v>
          </cell>
        </row>
        <row r="123">
          <cell r="A123" t="str">
            <v>LU0188800162</v>
          </cell>
          <cell r="B123">
            <v>1815501</v>
          </cell>
          <cell r="C123" t="str">
            <v>Pictet-Europe Index-I EUR</v>
          </cell>
          <cell r="D123">
            <v>44104</v>
          </cell>
          <cell r="E123">
            <v>0.28999999999999998</v>
          </cell>
          <cell r="F123" t="b">
            <v>1</v>
          </cell>
          <cell r="G123" t="str">
            <v>Luxembourg</v>
          </cell>
          <cell r="H123" t="str">
            <v>EUR</v>
          </cell>
          <cell r="I123" t="str">
            <v>Fonds de placement</v>
          </cell>
          <cell r="J123" t="str">
            <v>Actions</v>
          </cell>
          <cell r="K123">
            <v>44255</v>
          </cell>
          <cell r="L123">
            <v>1190.7743426</v>
          </cell>
          <cell r="M123" t="str">
            <v>Retained</v>
          </cell>
          <cell r="N123" t="b">
            <v>1</v>
          </cell>
          <cell r="O123" t="b">
            <v>1</v>
          </cell>
          <cell r="P123" t="b">
            <v>1</v>
          </cell>
          <cell r="Q123" t="b">
            <v>1</v>
          </cell>
          <cell r="R123" t="b">
            <v>1</v>
          </cell>
          <cell r="S123" t="b">
            <v>1</v>
          </cell>
          <cell r="T123" t="b">
            <v>1</v>
          </cell>
          <cell r="U123" t="str">
            <v>BE-FR-IT-NE-SP-GE-UK</v>
          </cell>
          <cell r="V123" t="str">
            <v>LU - SICAV - Parte 1</v>
          </cell>
          <cell r="W123" t="str">
            <v>Détermination des Prix Quotidien</v>
          </cell>
          <cell r="X123" t="str">
            <v>Full</v>
          </cell>
          <cell r="Y123" t="str">
            <v>Fonds de placement</v>
          </cell>
          <cell r="AA123" t="str">
            <v>N</v>
          </cell>
          <cell r="AB123" t="str">
            <v>Actions Monde</v>
          </cell>
          <cell r="AC123" t="str">
            <v>Actions</v>
          </cell>
          <cell r="AD123" t="str">
            <v>Actions Monde</v>
          </cell>
          <cell r="AE123" t="str">
            <v>Actions Monde</v>
          </cell>
          <cell r="AF123" t="str">
            <v>Actions Monde</v>
          </cell>
          <cell r="AG123" t="str">
            <v>Absolute Return</v>
          </cell>
          <cell r="AI123" t="str">
            <v>Actions</v>
          </cell>
          <cell r="AJ123" t="str">
            <v>Actions</v>
          </cell>
          <cell r="AK123" t="str">
            <v>Actions</v>
          </cell>
          <cell r="AL123" t="str">
            <v>Actions Monde</v>
          </cell>
          <cell r="AM123" t="str">
            <v>Actions étrangères</v>
          </cell>
          <cell r="AO123" t="str">
            <v>Actions Monde</v>
          </cell>
          <cell r="AP123" t="str">
            <v>Europe</v>
          </cell>
          <cell r="AQ123">
            <v>0.63</v>
          </cell>
          <cell r="AR123">
            <v>2.1399999999999999E-2</v>
          </cell>
          <cell r="AS123" t="str">
            <v/>
          </cell>
          <cell r="AV123">
            <v>1</v>
          </cell>
          <cell r="AX123">
            <v>0.14399999999999999</v>
          </cell>
          <cell r="AY123">
            <v>0.49199999999999999</v>
          </cell>
          <cell r="AZ123">
            <v>0.28299999999999997</v>
          </cell>
          <cell r="BA123">
            <v>8.1000000000000003E-2</v>
          </cell>
          <cell r="BJ123">
            <v>0.14399999999999999</v>
          </cell>
          <cell r="BK123">
            <v>0.49199999999999999</v>
          </cell>
          <cell r="BL123">
            <v>0.28299999999999997</v>
          </cell>
          <cell r="BM123">
            <v>8.1000000000000003E-2</v>
          </cell>
          <cell r="BN123">
            <v>0.44750000000000001</v>
          </cell>
          <cell r="BO123">
            <v>6.0000000000000001E-3</v>
          </cell>
          <cell r="BP123">
            <v>2.3E-3</v>
          </cell>
          <cell r="BQ123">
            <v>1.46E-2</v>
          </cell>
          <cell r="BR123">
            <v>7.1599999999999997E-2</v>
          </cell>
          <cell r="BS123"/>
          <cell r="BT123"/>
          <cell r="BU123"/>
          <cell r="BV123"/>
          <cell r="BW123">
            <v>1</v>
          </cell>
          <cell r="BX123"/>
          <cell r="BY123"/>
          <cell r="BZ123"/>
          <cell r="CA123" t="str">
            <v/>
          </cell>
          <cell r="CB123" t="str">
            <v/>
          </cell>
          <cell r="CC123" t="str">
            <v/>
          </cell>
          <cell r="CD123"/>
          <cell r="CE123" t="str">
            <v/>
          </cell>
          <cell r="CF123" t="str">
            <v xml:space="preserve"> </v>
          </cell>
          <cell r="CG123" t="str">
            <v xml:space="preserve"> </v>
          </cell>
          <cell r="CH123" t="str">
            <v xml:space="preserve"> </v>
          </cell>
          <cell r="CI123" t="str">
            <v xml:space="preserve"> </v>
          </cell>
          <cell r="CJ123" t="str">
            <v xml:space="preserve"> </v>
          </cell>
          <cell r="CK123" t="str">
            <v xml:space="preserve"> </v>
          </cell>
          <cell r="CL123">
            <v>42155</v>
          </cell>
          <cell r="CM123" t="str">
            <v xml:space="preserve"> </v>
          </cell>
          <cell r="CN123" t="str">
            <v>Jour</v>
          </cell>
          <cell r="CO123" t="str">
            <v/>
          </cell>
          <cell r="CP123" t="str">
            <v/>
          </cell>
          <cell r="CQ123"/>
          <cell r="CR123"/>
          <cell r="CS123">
            <v>1</v>
          </cell>
          <cell r="CT123">
            <v>1</v>
          </cell>
          <cell r="CU123" t="e">
            <v>#N/A</v>
          </cell>
          <cell r="CV123" t="e">
            <v>#N/A</v>
          </cell>
          <cell r="CW123" t="e">
            <v>#N/A</v>
          </cell>
          <cell r="CX123" t="e">
            <v>#N/A</v>
          </cell>
          <cell r="CY123" t="e">
            <v>#N/A</v>
          </cell>
        </row>
        <row r="124">
          <cell r="A124" t="str">
            <v>LU0446734104</v>
          </cell>
          <cell r="B124">
            <v>10461006</v>
          </cell>
          <cell r="C124" t="str">
            <v>UBS ETF MSCI Europe UCITS ETF (EUR) Adis</v>
          </cell>
          <cell r="D124">
            <v>43830</v>
          </cell>
          <cell r="E124">
            <v>0.2</v>
          </cell>
          <cell r="F124" t="b">
            <v>1</v>
          </cell>
          <cell r="G124" t="str">
            <v>Luxembourg</v>
          </cell>
          <cell r="H124" t="str">
            <v>EUR</v>
          </cell>
          <cell r="I124" t="str">
            <v>Exchange Traded Funds</v>
          </cell>
          <cell r="J124" t="str">
            <v>Actions</v>
          </cell>
          <cell r="K124">
            <v>44255</v>
          </cell>
          <cell r="L124">
            <v>464.71328060000002</v>
          </cell>
          <cell r="M124" t="str">
            <v>Paid</v>
          </cell>
          <cell r="N124">
            <v>0</v>
          </cell>
          <cell r="O124" t="b">
            <v>1</v>
          </cell>
          <cell r="P124" t="b">
            <v>1</v>
          </cell>
          <cell r="Q124" t="b">
            <v>1</v>
          </cell>
          <cell r="R124" t="b">
            <v>1</v>
          </cell>
          <cell r="S124" t="b">
            <v>1</v>
          </cell>
          <cell r="T124" t="b">
            <v>1</v>
          </cell>
          <cell r="U124" t="str">
            <v>FR-IT-NE-SP-GE-UK</v>
          </cell>
          <cell r="V124" t="str">
            <v>LU - SICAV - Parte 1</v>
          </cell>
          <cell r="W124" t="str">
            <v>Détermination des Prix Quotidien</v>
          </cell>
          <cell r="X124" t="str">
            <v>Full</v>
          </cell>
          <cell r="Y124" t="str">
            <v>ETF</v>
          </cell>
          <cell r="AA124" t="str">
            <v>N</v>
          </cell>
          <cell r="AB124" t="str">
            <v>Actions Monde</v>
          </cell>
          <cell r="AC124" t="str">
            <v>Actions</v>
          </cell>
          <cell r="AD124" t="str">
            <v>Actions Monde</v>
          </cell>
          <cell r="AE124" t="str">
            <v>Actions Monde</v>
          </cell>
          <cell r="AF124" t="str">
            <v>Actions Monde</v>
          </cell>
          <cell r="AG124" t="str">
            <v>Absolute Return</v>
          </cell>
          <cell r="AI124" t="str">
            <v>Actions</v>
          </cell>
          <cell r="AJ124" t="str">
            <v>Actions</v>
          </cell>
          <cell r="AK124" t="str">
            <v>Actions</v>
          </cell>
          <cell r="AL124" t="str">
            <v>Actions Monde</v>
          </cell>
          <cell r="AM124" t="str">
            <v>Actions étrangères</v>
          </cell>
          <cell r="AO124" t="str">
            <v>Actions Monde</v>
          </cell>
          <cell r="AP124" t="str">
            <v>Europe</v>
          </cell>
          <cell r="AQ124">
            <v>0.63</v>
          </cell>
          <cell r="AR124">
            <v>2.1399999999999999E-2</v>
          </cell>
          <cell r="AS124" t="str">
            <v/>
          </cell>
          <cell r="AT124">
            <v>0</v>
          </cell>
          <cell r="AU124">
            <v>0</v>
          </cell>
          <cell r="AV124">
            <v>1</v>
          </cell>
          <cell r="AW124">
            <v>0</v>
          </cell>
          <cell r="AX124">
            <v>0.15129999999999999</v>
          </cell>
          <cell r="AY124">
            <v>0.50049999999999994</v>
          </cell>
          <cell r="AZ124">
            <v>0.24679999999999999</v>
          </cell>
          <cell r="BA124">
            <v>8.3900000000000002E-2</v>
          </cell>
          <cell r="BB124">
            <v>8.6E-3</v>
          </cell>
          <cell r="BD124">
            <v>4.7000000000000002E-3</v>
          </cell>
          <cell r="BI124">
            <v>4.1999999999999997E-3</v>
          </cell>
          <cell r="BJ124">
            <v>0.15129999999999999</v>
          </cell>
          <cell r="BK124">
            <v>0.50519999999999998</v>
          </cell>
          <cell r="BL124">
            <v>0.24679999999999999</v>
          </cell>
          <cell r="BM124">
            <v>8.3900000000000002E-2</v>
          </cell>
          <cell r="BN124">
            <v>8.6E-3</v>
          </cell>
          <cell r="BO124">
            <v>6.0000000000000001E-3</v>
          </cell>
          <cell r="BP124">
            <v>2.3E-3</v>
          </cell>
          <cell r="BQ124">
            <v>1.46E-2</v>
          </cell>
          <cell r="BR124">
            <v>4.1999999999999997E-3</v>
          </cell>
          <cell r="BS124"/>
          <cell r="BT124"/>
          <cell r="BU124"/>
          <cell r="BV124"/>
          <cell r="BW124">
            <v>1</v>
          </cell>
          <cell r="BX124"/>
          <cell r="BY124"/>
          <cell r="BZ124"/>
          <cell r="CA124" t="str">
            <v/>
          </cell>
          <cell r="CB124" t="str">
            <v/>
          </cell>
          <cell r="CC124" t="str">
            <v/>
          </cell>
          <cell r="CD124"/>
          <cell r="CE124" t="str">
            <v/>
          </cell>
          <cell r="CF124" t="str">
            <v xml:space="preserve"> </v>
          </cell>
          <cell r="CG124" t="str">
            <v xml:space="preserve"> </v>
          </cell>
          <cell r="CH124" t="str">
            <v xml:space="preserve"> </v>
          </cell>
          <cell r="CI124" t="str">
            <v xml:space="preserve"> </v>
          </cell>
          <cell r="CJ124" t="str">
            <v xml:space="preserve"> </v>
          </cell>
          <cell r="CK124" t="str">
            <v xml:space="preserve"> </v>
          </cell>
          <cell r="CL124">
            <v>42155</v>
          </cell>
          <cell r="CM124" t="str">
            <v xml:space="preserve"> </v>
          </cell>
          <cell r="CN124" t="str">
            <v>Jour</v>
          </cell>
          <cell r="CO124" t="str">
            <v/>
          </cell>
          <cell r="CP124" t="str">
            <v/>
          </cell>
          <cell r="CQ124"/>
          <cell r="CR124"/>
          <cell r="CS124">
            <v>1</v>
          </cell>
          <cell r="CT124">
            <v>1</v>
          </cell>
          <cell r="CU124" t="e">
            <v>#N/A</v>
          </cell>
          <cell r="CV124" t="e">
            <v>#N/A</v>
          </cell>
          <cell r="CW124" t="e">
            <v>#N/A</v>
          </cell>
          <cell r="CX124" t="e">
            <v>#N/A</v>
          </cell>
          <cell r="CY124" t="e">
            <v>#N/A</v>
          </cell>
          <cell r="CZ124" t="str">
            <v>X</v>
          </cell>
        </row>
        <row r="125">
          <cell r="A125" t="str">
            <v>IE00BFMNHK08</v>
          </cell>
          <cell r="B125">
            <v>41579345</v>
          </cell>
          <cell r="C125" t="str">
            <v>Xtrackers MSCI Europe ESG UCITS ETF 1C</v>
          </cell>
          <cell r="D125">
            <v>43830</v>
          </cell>
          <cell r="E125">
            <v>0.2</v>
          </cell>
          <cell r="F125" t="b">
            <v>1</v>
          </cell>
          <cell r="G125" t="str">
            <v>Ireland</v>
          </cell>
          <cell r="H125" t="str">
            <v>EUR</v>
          </cell>
          <cell r="I125" t="str">
            <v>Exchange Traded Funds</v>
          </cell>
          <cell r="J125" t="str">
            <v>Actions</v>
          </cell>
          <cell r="K125">
            <v>44255</v>
          </cell>
          <cell r="L125">
            <v>198.7401193</v>
          </cell>
          <cell r="M125" t="str">
            <v>Retained</v>
          </cell>
          <cell r="N125">
            <v>0</v>
          </cell>
          <cell r="O125" t="b">
            <v>1</v>
          </cell>
          <cell r="P125" t="b">
            <v>1</v>
          </cell>
          <cell r="Q125" t="b">
            <v>1</v>
          </cell>
          <cell r="R125" t="b">
            <v>1</v>
          </cell>
          <cell r="S125">
            <v>0</v>
          </cell>
          <cell r="T125" t="b">
            <v>1</v>
          </cell>
          <cell r="U125" t="str">
            <v>FR-IT-NE-SP-UK</v>
          </cell>
          <cell r="V125" t="str">
            <v>OEIC</v>
          </cell>
          <cell r="W125" t="str">
            <v>Détermination des Prix Quotidien</v>
          </cell>
          <cell r="X125" t="str">
            <v>Full</v>
          </cell>
          <cell r="Y125" t="str">
            <v>ETF</v>
          </cell>
          <cell r="AA125" t="str">
            <v>N</v>
          </cell>
          <cell r="AB125" t="str">
            <v>Actions Monde</v>
          </cell>
          <cell r="AC125" t="str">
            <v>Actions</v>
          </cell>
          <cell r="AD125" t="str">
            <v>Actions Monde</v>
          </cell>
          <cell r="AE125" t="str">
            <v>Actions Monde</v>
          </cell>
          <cell r="AF125" t="str">
            <v>Actions Monde</v>
          </cell>
          <cell r="AG125" t="str">
            <v>L/S Credit</v>
          </cell>
          <cell r="AI125" t="str">
            <v>Actions</v>
          </cell>
          <cell r="AJ125" t="str">
            <v>Actions</v>
          </cell>
          <cell r="AK125" t="str">
            <v>Actions</v>
          </cell>
          <cell r="AL125" t="str">
            <v>Actions Monde</v>
          </cell>
          <cell r="AM125" t="str">
            <v>Actions étrangères</v>
          </cell>
          <cell r="AO125" t="str">
            <v>Actions Monde</v>
          </cell>
          <cell r="AP125" t="str">
            <v>Europe</v>
          </cell>
          <cell r="AQ125">
            <v>0.3</v>
          </cell>
          <cell r="AS125" t="str">
            <v/>
          </cell>
          <cell r="AW125">
            <v>1</v>
          </cell>
          <cell r="AX125">
            <v>0.1409</v>
          </cell>
          <cell r="AY125">
            <v>0.51160000000000005</v>
          </cell>
          <cell r="AZ125">
            <v>0.2132</v>
          </cell>
          <cell r="BA125">
            <v>0.1343</v>
          </cell>
          <cell r="BJ125">
            <v>0.1409</v>
          </cell>
          <cell r="BK125">
            <v>0.51160000000000005</v>
          </cell>
          <cell r="BL125">
            <v>0.2132</v>
          </cell>
          <cell r="BM125">
            <v>0.1343</v>
          </cell>
          <cell r="BN125">
            <v>0.30909999999999999</v>
          </cell>
          <cell r="BO125">
            <v>3.15E-2</v>
          </cell>
          <cell r="BP125"/>
          <cell r="BQ125"/>
          <cell r="BR125">
            <v>4.3E-3</v>
          </cell>
          <cell r="BT125"/>
          <cell r="BU125"/>
          <cell r="BV125"/>
          <cell r="BW125">
            <v>1</v>
          </cell>
          <cell r="BX125"/>
          <cell r="BY125" t="str">
            <v>MSCI Europe Low Carbon SRI Leaders Index</v>
          </cell>
          <cell r="BZ125" t="str">
            <v>Indiciel</v>
          </cell>
          <cell r="CA125" t="str">
            <v>MSCI Europe Low Carbon SRI Leaders Index</v>
          </cell>
          <cell r="CB125" t="str">
            <v>Indiciel</v>
          </cell>
          <cell r="CC125" t="str">
            <v>INDICIELLE</v>
          </cell>
          <cell r="CD125" t="str">
            <v>XZEU GY Equity</v>
          </cell>
          <cell r="CE125" t="str">
            <v>NE717289 INDEX</v>
          </cell>
          <cell r="CF125" t="str">
            <v xml:space="preserve"> </v>
          </cell>
          <cell r="CG125" t="str">
            <v xml:space="preserve"> </v>
          </cell>
          <cell r="CH125" t="str">
            <v xml:space="preserve"> </v>
          </cell>
          <cell r="CI125" t="str">
            <v xml:space="preserve"> </v>
          </cell>
          <cell r="CJ125" t="str">
            <v>X</v>
          </cell>
          <cell r="CK125" t="str">
            <v xml:space="preserve"> </v>
          </cell>
          <cell r="CL125">
            <v>44286</v>
          </cell>
          <cell r="CM125" t="str">
            <v xml:space="preserve"> </v>
          </cell>
          <cell r="CN125" t="str">
            <v>Jour</v>
          </cell>
          <cell r="CO125" t="str">
            <v/>
          </cell>
          <cell r="CP125" t="str">
            <v/>
          </cell>
          <cell r="CQ125"/>
          <cell r="CR125"/>
          <cell r="CS125">
            <v>1.0000000000000002</v>
          </cell>
          <cell r="CT125">
            <v>1.0000000000000002</v>
          </cell>
          <cell r="CU125" t="e">
            <v>#N/A</v>
          </cell>
          <cell r="CV125" t="e">
            <v>#N/A</v>
          </cell>
          <cell r="CW125" t="e">
            <v>#N/A</v>
          </cell>
          <cell r="CX125" t="e">
            <v>#N/A</v>
          </cell>
          <cell r="CY125" t="e">
            <v>#N/A</v>
          </cell>
        </row>
        <row r="126">
          <cell r="A126" t="str">
            <v>LU1437015735</v>
          </cell>
          <cell r="B126">
            <v>34333464</v>
          </cell>
          <cell r="C126" t="str">
            <v>Amundi Index MSCI Europe UCITS ETF DR - (C)</v>
          </cell>
          <cell r="D126">
            <v>43858</v>
          </cell>
          <cell r="E126">
            <v>0.15</v>
          </cell>
          <cell r="F126" t="b">
            <v>1</v>
          </cell>
          <cell r="G126" t="str">
            <v>Luxembourg</v>
          </cell>
          <cell r="H126" t="str">
            <v>EUR</v>
          </cell>
          <cell r="I126" t="str">
            <v>Exchange Traded Funds</v>
          </cell>
          <cell r="J126" t="str">
            <v>Actions</v>
          </cell>
          <cell r="K126">
            <v>44255</v>
          </cell>
          <cell r="L126">
            <v>2346.6342718000001</v>
          </cell>
          <cell r="M126" t="str">
            <v>Retained</v>
          </cell>
          <cell r="N126">
            <v>0</v>
          </cell>
          <cell r="O126" t="b">
            <v>1</v>
          </cell>
          <cell r="P126" t="b">
            <v>1</v>
          </cell>
          <cell r="Q126" t="b">
            <v>1</v>
          </cell>
          <cell r="R126" t="b">
            <v>1</v>
          </cell>
          <cell r="S126" t="b">
            <v>1</v>
          </cell>
          <cell r="T126" t="b">
            <v>1</v>
          </cell>
          <cell r="U126" t="str">
            <v>FR-IT-NE-SP-GE-UK</v>
          </cell>
          <cell r="V126" t="str">
            <v>LU - SICAV - Parte 1</v>
          </cell>
          <cell r="W126" t="str">
            <v>Détermination des Prix Quotidien</v>
          </cell>
          <cell r="X126" t="str">
            <v>Full</v>
          </cell>
          <cell r="Y126" t="str">
            <v>ETF</v>
          </cell>
          <cell r="AA126" t="str">
            <v>N</v>
          </cell>
          <cell r="AB126" t="str">
            <v>Actions Monde</v>
          </cell>
          <cell r="AC126" t="str">
            <v>Actions</v>
          </cell>
          <cell r="AD126" t="str">
            <v>Actions Monde</v>
          </cell>
          <cell r="AE126" t="str">
            <v>Actions Monde</v>
          </cell>
          <cell r="AF126" t="str">
            <v>Actions Monde</v>
          </cell>
          <cell r="AG126" t="str">
            <v>Large</v>
          </cell>
          <cell r="AI126" t="str">
            <v>Actions</v>
          </cell>
          <cell r="AJ126" t="str">
            <v>Actions</v>
          </cell>
          <cell r="AK126" t="str">
            <v>Actions</v>
          </cell>
          <cell r="AL126" t="str">
            <v>Actions Monde</v>
          </cell>
          <cell r="AM126" t="str">
            <v>Actions étrangères</v>
          </cell>
          <cell r="AN126">
            <v>1</v>
          </cell>
          <cell r="AO126" t="str">
            <v>Actions Monde</v>
          </cell>
          <cell r="AP126" t="str">
            <v>Europe</v>
          </cell>
          <cell r="AQ126">
            <v>-0.9</v>
          </cell>
          <cell r="AR126">
            <v>1.0999999999999999E-2</v>
          </cell>
          <cell r="AS126" t="str">
            <v/>
          </cell>
          <cell r="AU126">
            <v>0.1487</v>
          </cell>
          <cell r="AV126">
            <v>0.68400000000000005</v>
          </cell>
          <cell r="AW126">
            <v>0.1673</v>
          </cell>
          <cell r="AX126">
            <v>0.15279891597504536</v>
          </cell>
          <cell r="AY126">
            <v>0.5210192544722857</v>
          </cell>
          <cell r="AZ126">
            <v>0.2167677861134889</v>
          </cell>
          <cell r="BA126">
            <v>0.10941404343918</v>
          </cell>
          <cell r="BJ126">
            <v>0.15279891597504536</v>
          </cell>
          <cell r="BK126">
            <v>0.5210192544722857</v>
          </cell>
          <cell r="BL126">
            <v>0.2167677861134889</v>
          </cell>
          <cell r="BM126">
            <v>0.10941404343918</v>
          </cell>
          <cell r="BS126" t="str">
            <v>Soft close</v>
          </cell>
          <cell r="BV126"/>
          <cell r="BW126">
            <v>1</v>
          </cell>
          <cell r="BX126"/>
          <cell r="BY126" t="str">
            <v>MSCI Europe NR</v>
          </cell>
          <cell r="BZ126" t="str">
            <v>Indiciel</v>
          </cell>
          <cell r="CA126" t="str">
            <v>MSCI Europe NR</v>
          </cell>
          <cell r="CB126" t="str">
            <v>Indiciel</v>
          </cell>
          <cell r="CC126" t="str">
            <v>INDICIELLE</v>
          </cell>
          <cell r="CD126" t="str">
            <v>CEU2 FP Equity</v>
          </cell>
          <cell r="CE126" t="str">
            <v>M7EU INDEX</v>
          </cell>
          <cell r="CF126" t="str">
            <v xml:space="preserve"> </v>
          </cell>
          <cell r="CG126" t="str">
            <v>X</v>
          </cell>
          <cell r="CH126" t="str">
            <v xml:space="preserve"> </v>
          </cell>
          <cell r="CI126" t="str">
            <v xml:space="preserve"> </v>
          </cell>
          <cell r="CJ126" t="str">
            <v>X</v>
          </cell>
          <cell r="CK126" t="str">
            <v xml:space="preserve"> </v>
          </cell>
          <cell r="CL126" t="str">
            <v>MAJ AUTO</v>
          </cell>
          <cell r="CM126" t="str">
            <v xml:space="preserve"> </v>
          </cell>
          <cell r="CN126" t="str">
            <v>Jour</v>
          </cell>
          <cell r="CO126" t="str">
            <v/>
          </cell>
          <cell r="CP126" t="str">
            <v/>
          </cell>
          <cell r="CQ126"/>
          <cell r="CR126"/>
          <cell r="CS126">
            <v>1</v>
          </cell>
          <cell r="CT126">
            <v>1</v>
          </cell>
          <cell r="CU126" t="e">
            <v>#N/A</v>
          </cell>
          <cell r="CV126" t="str">
            <v>LU1437015735</v>
          </cell>
          <cell r="CW126" t="e">
            <v>#N/A</v>
          </cell>
          <cell r="CX126" t="e">
            <v>#N/A</v>
          </cell>
          <cell r="CY126" t="e">
            <v>#N/A</v>
          </cell>
        </row>
        <row r="127">
          <cell r="A127" t="str">
            <v>IE00B86MWN23</v>
          </cell>
          <cell r="B127">
            <v>20023257</v>
          </cell>
          <cell r="C127" t="str">
            <v>iShares Edge MSCI Europe Min Vol UCITS ETF EUR Acc</v>
          </cell>
          <cell r="D127">
            <v>43878</v>
          </cell>
          <cell r="E127">
            <v>0.25</v>
          </cell>
          <cell r="F127" t="b">
            <v>1</v>
          </cell>
          <cell r="G127" t="str">
            <v>Ireland</v>
          </cell>
          <cell r="H127" t="str">
            <v>EUR</v>
          </cell>
          <cell r="I127" t="str">
            <v>Exchange Traded Funds</v>
          </cell>
          <cell r="J127" t="str">
            <v>Actions</v>
          </cell>
          <cell r="K127">
            <v>44255</v>
          </cell>
          <cell r="L127">
            <v>1074.1714812</v>
          </cell>
          <cell r="M127" t="str">
            <v>Retained</v>
          </cell>
          <cell r="N127">
            <v>0</v>
          </cell>
          <cell r="O127" t="b">
            <v>1</v>
          </cell>
          <cell r="P127" t="b">
            <v>1</v>
          </cell>
          <cell r="Q127" t="b">
            <v>1</v>
          </cell>
          <cell r="R127" t="b">
            <v>1</v>
          </cell>
          <cell r="S127" t="b">
            <v>1</v>
          </cell>
          <cell r="T127" t="b">
            <v>1</v>
          </cell>
          <cell r="U127" t="str">
            <v>FR-IT-NE-SP-GE-UK</v>
          </cell>
          <cell r="V127" t="str">
            <v>ICVC</v>
          </cell>
          <cell r="W127" t="str">
            <v>Détermination des Prix Quotidien</v>
          </cell>
          <cell r="X127" t="str">
            <v>Optimized</v>
          </cell>
          <cell r="Y127" t="str">
            <v>ETF</v>
          </cell>
          <cell r="AA127" t="str">
            <v>N</v>
          </cell>
          <cell r="AB127" t="str">
            <v>Actions Monde</v>
          </cell>
          <cell r="AC127" t="str">
            <v>Actions</v>
          </cell>
          <cell r="AD127" t="str">
            <v>Actions Monde</v>
          </cell>
          <cell r="AE127" t="str">
            <v>Actions Monde</v>
          </cell>
          <cell r="AF127" t="str">
            <v>Actions Monde</v>
          </cell>
          <cell r="AG127" t="str">
            <v>L/S Credit</v>
          </cell>
          <cell r="AI127" t="str">
            <v>Actions</v>
          </cell>
          <cell r="AJ127" t="str">
            <v>Actions</v>
          </cell>
          <cell r="AK127" t="str">
            <v>Actions</v>
          </cell>
          <cell r="AL127" t="str">
            <v>Actions Monde</v>
          </cell>
          <cell r="AM127" t="str">
            <v>Actions étrangères</v>
          </cell>
          <cell r="AN127">
            <v>1</v>
          </cell>
          <cell r="AO127" t="str">
            <v>Actions Monde</v>
          </cell>
          <cell r="AP127" t="str">
            <v>Europe</v>
          </cell>
          <cell r="AQ127">
            <v>-0.9</v>
          </cell>
          <cell r="AR127">
            <v>1.0999999999999999E-2</v>
          </cell>
          <cell r="AS127" t="str">
            <v/>
          </cell>
          <cell r="AU127">
            <v>0.1487</v>
          </cell>
          <cell r="AV127">
            <v>0.68400000000000005</v>
          </cell>
          <cell r="AW127">
            <v>0.1673</v>
          </cell>
          <cell r="AY127">
            <v>1</v>
          </cell>
          <cell r="BJ127">
            <v>0.19</v>
          </cell>
          <cell r="BK127">
            <v>0.44</v>
          </cell>
          <cell r="BL127">
            <v>0.22</v>
          </cell>
          <cell r="BM127">
            <v>0.14000000000000001</v>
          </cell>
          <cell r="BR127">
            <v>0.01</v>
          </cell>
          <cell r="BS127" t="str">
            <v>Soft close</v>
          </cell>
          <cell r="BV127"/>
          <cell r="BW127">
            <v>1</v>
          </cell>
          <cell r="BX127"/>
          <cell r="BY127" t="str">
            <v>MSCI EUROPE MINIMUM VOLATILITY</v>
          </cell>
          <cell r="BZ127" t="str">
            <v/>
          </cell>
          <cell r="CA127" t="str">
            <v>MSCI EUROPE MINIMUM VOLATILITY</v>
          </cell>
          <cell r="CB127" t="str">
            <v/>
          </cell>
          <cell r="CC127" t="str">
            <v/>
          </cell>
          <cell r="CD127"/>
          <cell r="CE127" t="str">
            <v/>
          </cell>
          <cell r="CF127" t="str">
            <v xml:space="preserve"> </v>
          </cell>
          <cell r="CG127" t="str">
            <v xml:space="preserve"> </v>
          </cell>
          <cell r="CH127" t="str">
            <v xml:space="preserve"> </v>
          </cell>
          <cell r="CI127" t="str">
            <v xml:space="preserve"> </v>
          </cell>
          <cell r="CJ127" t="str">
            <v xml:space="preserve"> </v>
          </cell>
          <cell r="CK127" t="str">
            <v xml:space="preserve"> </v>
          </cell>
          <cell r="CL127">
            <v>42400</v>
          </cell>
          <cell r="CM127" t="str">
            <v xml:space="preserve"> </v>
          </cell>
          <cell r="CN127" t="str">
            <v>Jour</v>
          </cell>
          <cell r="CO127" t="str">
            <v/>
          </cell>
          <cell r="CP127" t="str">
            <v/>
          </cell>
          <cell r="CQ127"/>
          <cell r="CR127"/>
          <cell r="CS127">
            <v>1</v>
          </cell>
          <cell r="CT127">
            <v>1</v>
          </cell>
          <cell r="CU127" t="e">
            <v>#N/A</v>
          </cell>
          <cell r="CV127" t="e">
            <v>#N/A</v>
          </cell>
          <cell r="CW127" t="e">
            <v>#N/A</v>
          </cell>
          <cell r="CX127" t="e">
            <v>#N/A</v>
          </cell>
          <cell r="CY127" t="e">
            <v>#N/A</v>
          </cell>
        </row>
        <row r="128">
          <cell r="A128" t="str">
            <v>LU1105776212</v>
          </cell>
          <cell r="B128">
            <v>25237250</v>
          </cell>
          <cell r="C128" t="str">
            <v>MFM Funds Global Convertible Defensive I CHF</v>
          </cell>
          <cell r="D128">
            <v>43830</v>
          </cell>
          <cell r="E128">
            <v>1.05</v>
          </cell>
          <cell r="F128" t="b">
            <v>1</v>
          </cell>
          <cell r="G128" t="str">
            <v>Luxembourg</v>
          </cell>
          <cell r="H128" t="str">
            <v>CHF</v>
          </cell>
          <cell r="I128" t="str">
            <v>Fonds de placement</v>
          </cell>
          <cell r="J128" t="str">
            <v>Obligation</v>
          </cell>
          <cell r="K128">
            <v>44255</v>
          </cell>
          <cell r="L128">
            <v>281.6969173</v>
          </cell>
          <cell r="M128" t="str">
            <v>Paid</v>
          </cell>
          <cell r="N128">
            <v>0</v>
          </cell>
          <cell r="O128" t="b">
            <v>1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b">
            <v>1</v>
          </cell>
          <cell r="U128" t="str">
            <v>FR-UK</v>
          </cell>
          <cell r="V128" t="str">
            <v>LU - SICAV - Parte 1</v>
          </cell>
          <cell r="W128" t="str">
            <v>Détermination des Prix Quotidien</v>
          </cell>
          <cell r="X128">
            <v>0</v>
          </cell>
          <cell r="Y128" t="str">
            <v>Fonds de placement</v>
          </cell>
          <cell r="AA128" t="str">
            <v>N</v>
          </cell>
          <cell r="AB128" t="str">
            <v>Obligations Monde</v>
          </cell>
          <cell r="AC128" t="str">
            <v>Obligations</v>
          </cell>
          <cell r="AD128" t="str">
            <v>Obligations convertibles</v>
          </cell>
          <cell r="AE128" t="str">
            <v>Obligations convertibles</v>
          </cell>
          <cell r="AF128" t="str">
            <v>Obligations convertibles</v>
          </cell>
          <cell r="AG128" t="str">
            <v>L/S Credit</v>
          </cell>
          <cell r="AI128" t="str">
            <v>Convertible</v>
          </cell>
          <cell r="AJ128" t="str">
            <v>Assimilables obligations</v>
          </cell>
          <cell r="AK128" t="str">
            <v>Obligations</v>
          </cell>
          <cell r="AL128" t="str">
            <v>Obligations Monde</v>
          </cell>
          <cell r="AM128" t="str">
            <v>Obligations étrangères hedged</v>
          </cell>
          <cell r="AN128">
            <v>1</v>
          </cell>
          <cell r="AO128" t="str">
            <v>Obligations Monde</v>
          </cell>
          <cell r="AP128" t="str">
            <v>Courbe Monde</v>
          </cell>
          <cell r="AQ128">
            <v>3.4</v>
          </cell>
          <cell r="AR128">
            <v>6.1000000000000004E-3</v>
          </cell>
          <cell r="AS128">
            <v>-4.4000000000000003E-3</v>
          </cell>
          <cell r="AT128">
            <v>0.157</v>
          </cell>
          <cell r="AU128">
            <v>0.29099999999999998</v>
          </cell>
          <cell r="AV128">
            <v>0.433</v>
          </cell>
          <cell r="AW128">
            <v>0.11899999999999999</v>
          </cell>
          <cell r="AX128">
            <v>1</v>
          </cell>
          <cell r="BJ128">
            <v>0.24349999999999999</v>
          </cell>
          <cell r="BK128">
            <v>0.28060000000000002</v>
          </cell>
          <cell r="BL128">
            <v>0.1016</v>
          </cell>
          <cell r="BM128">
            <v>3.44E-2</v>
          </cell>
          <cell r="BN128">
            <v>0.17399999999999999</v>
          </cell>
          <cell r="BP128">
            <v>0.15570000000000001</v>
          </cell>
          <cell r="BR128">
            <v>1.0200000000000001E-2</v>
          </cell>
          <cell r="BS128" t="str">
            <v>Soft close</v>
          </cell>
          <cell r="BV128"/>
          <cell r="BW128">
            <v>1</v>
          </cell>
          <cell r="BX128"/>
          <cell r="BY128" t="str">
            <v>Thomson Reuters Global composite hedged</v>
          </cell>
          <cell r="BZ128" t="str">
            <v/>
          </cell>
          <cell r="CA128" t="str">
            <v>Thomson Reuters Global composite hedged</v>
          </cell>
          <cell r="CB128" t="str">
            <v/>
          </cell>
          <cell r="CC128" t="str">
            <v/>
          </cell>
          <cell r="CD128"/>
          <cell r="CE128" t="str">
            <v/>
          </cell>
          <cell r="CF128" t="str">
            <v xml:space="preserve"> </v>
          </cell>
          <cell r="CG128" t="str">
            <v xml:space="preserve"> </v>
          </cell>
          <cell r="CH128" t="str">
            <v xml:space="preserve"> </v>
          </cell>
          <cell r="CI128" t="str">
            <v xml:space="preserve"> </v>
          </cell>
          <cell r="CJ128" t="str">
            <v xml:space="preserve"> </v>
          </cell>
          <cell r="CK128" t="str">
            <v xml:space="preserve"> </v>
          </cell>
          <cell r="CL128">
            <v>42369</v>
          </cell>
          <cell r="CM128" t="str">
            <v xml:space="preserve"> </v>
          </cell>
          <cell r="CN128" t="str">
            <v>Jour</v>
          </cell>
          <cell r="CO128" t="str">
            <v/>
          </cell>
          <cell r="CP128" t="str">
            <v/>
          </cell>
          <cell r="CQ128"/>
          <cell r="CR128"/>
          <cell r="CS128">
            <v>1</v>
          </cell>
          <cell r="CT128">
            <v>1</v>
          </cell>
          <cell r="CU128" t="e">
            <v>#N/A</v>
          </cell>
          <cell r="CV128" t="e">
            <v>#N/A</v>
          </cell>
          <cell r="CW128" t="e">
            <v>#N/A</v>
          </cell>
          <cell r="CX128" t="e">
            <v>#N/A</v>
          </cell>
        </row>
        <row r="129">
          <cell r="A129" t="str">
            <v>LU0208096981</v>
          </cell>
          <cell r="B129">
            <v>2017445</v>
          </cell>
          <cell r="C129" t="str">
            <v>BCV DYNAGEST World Expoequity REP A (CHF)</v>
          </cell>
          <cell r="D129">
            <v>43880</v>
          </cell>
          <cell r="E129">
            <v>1.54</v>
          </cell>
          <cell r="F129" t="b">
            <v>1</v>
          </cell>
          <cell r="G129" t="str">
            <v>Luxembourg</v>
          </cell>
          <cell r="H129" t="str">
            <v>CHF</v>
          </cell>
          <cell r="I129" t="str">
            <v>Fonds de placement</v>
          </cell>
          <cell r="J129" t="str">
            <v>Actions</v>
          </cell>
          <cell r="K129">
            <v>44255</v>
          </cell>
          <cell r="L129">
            <v>44.440114000000001</v>
          </cell>
          <cell r="M129" t="str">
            <v>Retained</v>
          </cell>
          <cell r="N129">
            <v>0</v>
          </cell>
          <cell r="O129" t="b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 t="str">
            <v>FR</v>
          </cell>
          <cell r="V129" t="str">
            <v>LU - SICAV - Parte 1</v>
          </cell>
          <cell r="W129" t="str">
            <v>Détermination Hebomadaire des Prix le Mardi</v>
          </cell>
          <cell r="X129">
            <v>0</v>
          </cell>
          <cell r="Y129" t="str">
            <v>Fonds de placement</v>
          </cell>
          <cell r="AA129" t="str">
            <v>N</v>
          </cell>
          <cell r="AB129" t="str">
            <v>Actions Monde</v>
          </cell>
          <cell r="AC129" t="str">
            <v>Actions</v>
          </cell>
          <cell r="AD129" t="str">
            <v>Actions Monde</v>
          </cell>
          <cell r="AE129" t="str">
            <v>Actions Monde</v>
          </cell>
          <cell r="AF129" t="str">
            <v>Actions Monde</v>
          </cell>
          <cell r="AG129" t="str">
            <v>L/S Global</v>
          </cell>
          <cell r="AI129" t="str">
            <v>Ass. pf action</v>
          </cell>
          <cell r="AJ129" t="str">
            <v>Assimilables actions</v>
          </cell>
          <cell r="AK129" t="str">
            <v>Actions</v>
          </cell>
          <cell r="AL129" t="str">
            <v>Actions Monde</v>
          </cell>
          <cell r="AM129" t="str">
            <v>Actions étrangères hedged</v>
          </cell>
          <cell r="AO129" t="str">
            <v>Actions Monde</v>
          </cell>
          <cell r="AP129" t="str">
            <v>Monde</v>
          </cell>
          <cell r="AQ129">
            <v>2.66</v>
          </cell>
          <cell r="AR129">
            <v>1.84E-2</v>
          </cell>
          <cell r="AS129" t="str">
            <v/>
          </cell>
          <cell r="AU129">
            <v>0.08</v>
          </cell>
          <cell r="AV129">
            <v>0.47</v>
          </cell>
          <cell r="AW129">
            <v>0.45</v>
          </cell>
          <cell r="AX129">
            <v>1</v>
          </cell>
          <cell r="BJ129">
            <v>0.25900000000000001</v>
          </cell>
          <cell r="BK129">
            <v>0.33200000000000002</v>
          </cell>
          <cell r="BL129">
            <v>9.7000000000000003E-2</v>
          </cell>
          <cell r="BN129">
            <v>0.218</v>
          </cell>
          <cell r="BP129">
            <v>9.4E-2</v>
          </cell>
          <cell r="BT129">
            <v>0.02</v>
          </cell>
          <cell r="BU129">
            <v>0.02</v>
          </cell>
          <cell r="BV129" t="str">
            <v>MAX</v>
          </cell>
          <cell r="BW129">
            <v>1</v>
          </cell>
          <cell r="BX129"/>
          <cell r="BY129" t="str">
            <v>SBI BBB</v>
          </cell>
          <cell r="BZ129" t="str">
            <v/>
          </cell>
          <cell r="CA129" t="str">
            <v>ACTIVE</v>
          </cell>
          <cell r="CB129" t="str">
            <v/>
          </cell>
          <cell r="CC129" t="str">
            <v>ACTIVE</v>
          </cell>
          <cell r="CD129" t="str">
            <v>BCVWEEC LX Equity</v>
          </cell>
          <cell r="CE129" t="str">
            <v>HFRXGLC INDEX</v>
          </cell>
          <cell r="CF129" t="str">
            <v xml:space="preserve"> </v>
          </cell>
          <cell r="CG129" t="str">
            <v xml:space="preserve"> </v>
          </cell>
          <cell r="CH129" t="str">
            <v xml:space="preserve"> </v>
          </cell>
          <cell r="CI129" t="str">
            <v xml:space="preserve"> </v>
          </cell>
          <cell r="CJ129" t="str">
            <v xml:space="preserve"> </v>
          </cell>
          <cell r="CK129" t="str">
            <v xml:space="preserve"> </v>
          </cell>
          <cell r="CL129">
            <v>43008</v>
          </cell>
          <cell r="CM129" t="str">
            <v>Ind. HFRX H CHF par défaut</v>
          </cell>
          <cell r="CN129" t="str">
            <v>&gt;=Mois</v>
          </cell>
          <cell r="CO129" t="str">
            <v/>
          </cell>
          <cell r="CP129" t="str">
            <v/>
          </cell>
          <cell r="CQ129"/>
          <cell r="CR129"/>
          <cell r="CS129">
            <v>0.99999999999999989</v>
          </cell>
          <cell r="CT129">
            <v>0.99999999999999989</v>
          </cell>
          <cell r="CU129" t="e">
            <v>#N/A</v>
          </cell>
          <cell r="CV129" t="e">
            <v>#N/A</v>
          </cell>
          <cell r="CW129" t="e">
            <v>#N/A</v>
          </cell>
          <cell r="CX129" t="e">
            <v>#N/A</v>
          </cell>
          <cell r="CY129" t="e">
            <v>#N/A</v>
          </cell>
        </row>
        <row r="130">
          <cell r="A130" t="str">
            <v>LU0899940711</v>
          </cell>
          <cell r="B130">
            <v>20858339</v>
          </cell>
          <cell r="C130" t="str">
            <v>Swisscanto (LU) PF Resp Focus (CHF) DT</v>
          </cell>
          <cell r="D130">
            <v>44196</v>
          </cell>
          <cell r="E130">
            <v>0.86</v>
          </cell>
          <cell r="F130" t="b">
            <v>1</v>
          </cell>
          <cell r="G130" t="str">
            <v>Luxembourg</v>
          </cell>
          <cell r="H130" t="str">
            <v>CHF</v>
          </cell>
          <cell r="I130" t="str">
            <v>Fonds de placement</v>
          </cell>
          <cell r="J130" t="str">
            <v>Actifs Mixtes</v>
          </cell>
          <cell r="K130">
            <v>44255</v>
          </cell>
          <cell r="L130">
            <v>183.1104765</v>
          </cell>
          <cell r="M130" t="str">
            <v>Retained</v>
          </cell>
          <cell r="N130">
            <v>0</v>
          </cell>
          <cell r="O130" t="b">
            <v>1</v>
          </cell>
          <cell r="P130" t="b">
            <v>1</v>
          </cell>
          <cell r="Q130" t="b">
            <v>1</v>
          </cell>
          <cell r="R130" t="b">
            <v>1</v>
          </cell>
          <cell r="S130" t="b">
            <v>1</v>
          </cell>
          <cell r="T130" t="b">
            <v>1</v>
          </cell>
          <cell r="U130" t="str">
            <v>FR-IT-NE-SP-GE-UK</v>
          </cell>
          <cell r="V130" t="str">
            <v>LU - FCP - Parte 1</v>
          </cell>
          <cell r="W130" t="str">
            <v>Détermination des Prix Quotidien</v>
          </cell>
          <cell r="X130">
            <v>0</v>
          </cell>
          <cell r="Y130" t="str">
            <v>Fonds de placement</v>
          </cell>
          <cell r="AA130" t="str">
            <v>N</v>
          </cell>
          <cell r="AB130" t="str">
            <v>Produits d’allocation</v>
          </cell>
          <cell r="AC130" t="str">
            <v>Produits d’allocation</v>
          </cell>
          <cell r="AD130" t="str">
            <v>Produits d’allocation</v>
          </cell>
          <cell r="AE130" t="str">
            <v>Produits d’allocation</v>
          </cell>
          <cell r="AF130" t="str">
            <v>Produits d’allocation</v>
          </cell>
          <cell r="AG130" t="str">
            <v>Hybrid Financials</v>
          </cell>
          <cell r="AI130" t="str">
            <v>Produits d’allocation</v>
          </cell>
          <cell r="AJ130" t="str">
            <v>Produits d’allocation</v>
          </cell>
          <cell r="AK130" t="str">
            <v>Produits d’allocation</v>
          </cell>
          <cell r="AL130" t="str">
            <v>Produits d’allocation</v>
          </cell>
          <cell r="AM130" t="str">
            <v>Fonds Mixtes</v>
          </cell>
          <cell r="AO130" t="str">
            <v>FAA</v>
          </cell>
          <cell r="AP130" t="str">
            <v>Monde</v>
          </cell>
          <cell r="AQ130">
            <v>4.3</v>
          </cell>
          <cell r="AR130">
            <v>3.2899999999999999E-2</v>
          </cell>
          <cell r="AS130">
            <v>1.9899999999999998E-2</v>
          </cell>
          <cell r="AU130">
            <v>0.03</v>
          </cell>
          <cell r="AV130">
            <v>0.16</v>
          </cell>
          <cell r="AW130">
            <v>0.81</v>
          </cell>
          <cell r="AX130">
            <v>0.43</v>
          </cell>
          <cell r="AY130">
            <v>5.0999999999999997E-2</v>
          </cell>
          <cell r="AZ130">
            <v>3.7499999999999999E-2</v>
          </cell>
          <cell r="BA130">
            <v>5.0000000000000001E-3</v>
          </cell>
          <cell r="BB130">
            <v>0.3075</v>
          </cell>
          <cell r="BI130">
            <v>0.16900000000000001</v>
          </cell>
          <cell r="BJ130">
            <v>0.35599999999999998</v>
          </cell>
          <cell r="BK130">
            <v>0.151</v>
          </cell>
          <cell r="BN130">
            <v>0.24</v>
          </cell>
          <cell r="BQ130">
            <v>0.253</v>
          </cell>
          <cell r="BT130"/>
          <cell r="BU130"/>
          <cell r="BV130"/>
          <cell r="BW130">
            <v>1</v>
          </cell>
          <cell r="BX130"/>
          <cell r="BY130"/>
          <cell r="BZ130"/>
          <cell r="CA130"/>
          <cell r="CB130"/>
          <cell r="CC130" t="str">
            <v/>
          </cell>
          <cell r="CD130"/>
          <cell r="CE130" t="str">
            <v/>
          </cell>
          <cell r="CF130" t="str">
            <v xml:space="preserve"> </v>
          </cell>
          <cell r="CG130" t="str">
            <v xml:space="preserve"> </v>
          </cell>
          <cell r="CH130" t="str">
            <v xml:space="preserve"> </v>
          </cell>
          <cell r="CI130" t="str">
            <v xml:space="preserve"> </v>
          </cell>
          <cell r="CJ130" t="str">
            <v xml:space="preserve"> </v>
          </cell>
          <cell r="CK130" t="str">
            <v xml:space="preserve"> </v>
          </cell>
          <cell r="CL130">
            <v>43373</v>
          </cell>
          <cell r="CM130" t="str">
            <v xml:space="preserve"> </v>
          </cell>
          <cell r="CN130" t="str">
            <v>Jour</v>
          </cell>
          <cell r="CO130" t="str">
            <v/>
          </cell>
          <cell r="CP130" t="str">
            <v/>
          </cell>
          <cell r="CQ130"/>
          <cell r="CR130"/>
          <cell r="CS130">
            <v>1</v>
          </cell>
          <cell r="CT130">
            <v>1</v>
          </cell>
          <cell r="CU130" t="e">
            <v>#N/A</v>
          </cell>
          <cell r="CV130" t="e">
            <v>#N/A</v>
          </cell>
          <cell r="CW130" t="e">
            <v>#N/A</v>
          </cell>
          <cell r="CX130" t="e">
            <v>#N/A</v>
          </cell>
          <cell r="CY130" t="e">
            <v>#N/A</v>
          </cell>
        </row>
        <row r="131">
          <cell r="A131" t="str">
            <v>LU0530333185</v>
          </cell>
          <cell r="B131">
            <v>11559475</v>
          </cell>
          <cell r="C131" t="str">
            <v>Pictet-Short-Term Emerging Local Curr Debt-P CHF</v>
          </cell>
          <cell r="D131">
            <v>43830</v>
          </cell>
          <cell r="E131">
            <v>1.27</v>
          </cell>
          <cell r="F131" t="b">
            <v>1</v>
          </cell>
          <cell r="G131" t="str">
            <v>Luxembourg</v>
          </cell>
          <cell r="H131" t="str">
            <v>CHF</v>
          </cell>
          <cell r="I131" t="str">
            <v>Fonds de placement</v>
          </cell>
          <cell r="J131" t="str">
            <v>Obligation</v>
          </cell>
          <cell r="K131">
            <v>44255</v>
          </cell>
          <cell r="L131">
            <v>35.002153399999997</v>
          </cell>
          <cell r="M131" t="str">
            <v>Retained</v>
          </cell>
          <cell r="N131">
            <v>0</v>
          </cell>
          <cell r="O131" t="b">
            <v>1</v>
          </cell>
          <cell r="P131">
            <v>0</v>
          </cell>
          <cell r="Q131" t="b">
            <v>1</v>
          </cell>
          <cell r="R131">
            <v>0</v>
          </cell>
          <cell r="S131" t="b">
            <v>1</v>
          </cell>
          <cell r="T131">
            <v>0</v>
          </cell>
          <cell r="U131" t="str">
            <v>FR-NE-GE</v>
          </cell>
          <cell r="V131" t="str">
            <v>LU - SICAV - Parte 1</v>
          </cell>
          <cell r="W131" t="str">
            <v>Détermination des Prix Quotidien</v>
          </cell>
          <cell r="X131">
            <v>0</v>
          </cell>
          <cell r="Y131" t="str">
            <v>Fonds de placement</v>
          </cell>
          <cell r="AA131" t="str">
            <v>N</v>
          </cell>
          <cell r="AB131" t="str">
            <v>Obligations Monde</v>
          </cell>
          <cell r="AC131" t="str">
            <v>Obligations</v>
          </cell>
          <cell r="AD131" t="str">
            <v>Obligations Emergents</v>
          </cell>
          <cell r="AE131" t="str">
            <v>Obligations Emergents</v>
          </cell>
          <cell r="AF131" t="str">
            <v>Obligations Emergents</v>
          </cell>
          <cell r="AG131" t="str">
            <v>Hybrid Financials</v>
          </cell>
          <cell r="AI131" t="str">
            <v>Hybrid</v>
          </cell>
          <cell r="AJ131" t="str">
            <v>Obligations</v>
          </cell>
          <cell r="AK131" t="str">
            <v>Obligations</v>
          </cell>
          <cell r="AL131" t="str">
            <v>Obligations Monde</v>
          </cell>
          <cell r="AM131" t="str">
            <v>Obligations étrangères hedged</v>
          </cell>
          <cell r="AO131" t="str">
            <v>Obligations Monde</v>
          </cell>
          <cell r="AP131" t="str">
            <v>Courbe EM LC</v>
          </cell>
          <cell r="AQ131">
            <v>4.3</v>
          </cell>
          <cell r="AR131">
            <v>3.2899999999999999E-2</v>
          </cell>
          <cell r="AS131" t="str">
            <v/>
          </cell>
          <cell r="AU131">
            <v>0.03</v>
          </cell>
          <cell r="AV131">
            <v>0.16</v>
          </cell>
          <cell r="AW131">
            <v>0.81</v>
          </cell>
          <cell r="AX131">
            <v>1</v>
          </cell>
          <cell r="BK131">
            <v>1</v>
          </cell>
          <cell r="BR131">
            <v>1</v>
          </cell>
          <cell r="BV131"/>
          <cell r="BW131">
            <v>1</v>
          </cell>
          <cell r="BX131"/>
          <cell r="BZ131" t="str">
            <v>Courbe EM LC  SHORT</v>
          </cell>
          <cell r="CA131" t="str">
            <v/>
          </cell>
          <cell r="CB131" t="str">
            <v>Courbe EM LC  SHORT</v>
          </cell>
          <cell r="CC131" t="str">
            <v/>
          </cell>
          <cell r="CD131"/>
          <cell r="CE131" t="str">
            <v/>
          </cell>
          <cell r="CF131" t="str">
            <v xml:space="preserve"> </v>
          </cell>
          <cell r="CG131" t="str">
            <v xml:space="preserve"> </v>
          </cell>
          <cell r="CH131" t="str">
            <v xml:space="preserve"> </v>
          </cell>
          <cell r="CI131" t="str">
            <v xml:space="preserve"> </v>
          </cell>
          <cell r="CJ131" t="str">
            <v xml:space="preserve"> </v>
          </cell>
          <cell r="CK131" t="str">
            <v xml:space="preserve"> </v>
          </cell>
          <cell r="CL131">
            <v>42734</v>
          </cell>
          <cell r="CM131" t="str">
            <v xml:space="preserve"> </v>
          </cell>
          <cell r="CN131" t="str">
            <v>Jour</v>
          </cell>
          <cell r="CO131" t="str">
            <v/>
          </cell>
          <cell r="CP131" t="str">
            <v/>
          </cell>
          <cell r="CQ131"/>
          <cell r="CR131"/>
          <cell r="CS131">
            <v>1</v>
          </cell>
          <cell r="CT131">
            <v>1</v>
          </cell>
          <cell r="CU131" t="e">
            <v>#N/A</v>
          </cell>
          <cell r="CV131" t="e">
            <v>#N/A</v>
          </cell>
          <cell r="CW131" t="e">
            <v>#N/A</v>
          </cell>
          <cell r="CX131" t="e">
            <v>#N/A</v>
          </cell>
          <cell r="CY131" t="e">
            <v>#N/A</v>
          </cell>
        </row>
        <row r="132">
          <cell r="A132" t="str">
            <v>LU0309836707</v>
          </cell>
          <cell r="B132">
            <v>3249587</v>
          </cell>
          <cell r="C132" t="str">
            <v>Julius Baer II BF Absolute Return-EUR B</v>
          </cell>
          <cell r="D132">
            <v>41820</v>
          </cell>
          <cell r="E132">
            <v>1.83</v>
          </cell>
          <cell r="F132">
            <v>0</v>
          </cell>
          <cell r="G132" t="str">
            <v>Luxembourg</v>
          </cell>
          <cell r="H132" t="str">
            <v>EUR</v>
          </cell>
          <cell r="I132" t="str">
            <v>Fonds de placement</v>
          </cell>
          <cell r="J132" t="str">
            <v>Obligation</v>
          </cell>
          <cell r="K132">
            <v>0</v>
          </cell>
          <cell r="L132">
            <v>0</v>
          </cell>
          <cell r="M132" t="str">
            <v>Retained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 t="b">
            <v>1</v>
          </cell>
          <cell r="T132">
            <v>0</v>
          </cell>
          <cell r="U132" t="str">
            <v>GE</v>
          </cell>
          <cell r="V132" t="str">
            <v>LU - SICAV - Parte 2</v>
          </cell>
          <cell r="W132" t="str">
            <v>Détermination des Prix Quotidien</v>
          </cell>
          <cell r="X132">
            <v>0</v>
          </cell>
          <cell r="Y132" t="str">
            <v>Fonds de placement</v>
          </cell>
          <cell r="AA132" t="str">
            <v>N</v>
          </cell>
          <cell r="AB132" t="str">
            <v>Obligations Monde</v>
          </cell>
          <cell r="AC132" t="str">
            <v>Obligations</v>
          </cell>
          <cell r="AD132" t="str">
            <v>Obligations Monde</v>
          </cell>
          <cell r="AE132" t="str">
            <v>Obligations EUR</v>
          </cell>
          <cell r="AF132" t="str">
            <v>Obligations Monde</v>
          </cell>
          <cell r="AG132" t="str">
            <v>Hybrid Financials</v>
          </cell>
          <cell r="AI132" t="str">
            <v>Gestion décorrélée</v>
          </cell>
          <cell r="AJ132" t="str">
            <v>Assimilables obligations</v>
          </cell>
          <cell r="AK132" t="str">
            <v>Obligations</v>
          </cell>
          <cell r="AL132" t="str">
            <v>Obligations Monde</v>
          </cell>
          <cell r="AM132" t="str">
            <v>Obligations étrangères</v>
          </cell>
          <cell r="AO132" t="str">
            <v>Obligations Monde</v>
          </cell>
          <cell r="AP132" t="str">
            <v>Courbe Monde</v>
          </cell>
          <cell r="AQ132">
            <v>-0.78</v>
          </cell>
          <cell r="AR132">
            <v>2.2200000000000001E-2</v>
          </cell>
          <cell r="AS132">
            <v>3.9000000000000007E-3</v>
          </cell>
          <cell r="AT132">
            <v>0.63500000000000001</v>
          </cell>
          <cell r="AU132">
            <v>3.1E-2</v>
          </cell>
          <cell r="AV132">
            <v>0.115</v>
          </cell>
          <cell r="AW132">
            <v>0.219</v>
          </cell>
          <cell r="AY132">
            <v>1</v>
          </cell>
          <cell r="BB132">
            <v>1</v>
          </cell>
          <cell r="BJ132">
            <v>0.99670000000000003</v>
          </cell>
          <cell r="BK132">
            <v>1</v>
          </cell>
          <cell r="BN132">
            <v>3.3E-3</v>
          </cell>
          <cell r="BV132"/>
          <cell r="BW132">
            <v>1</v>
          </cell>
          <cell r="BX132"/>
          <cell r="BZ132" t="str">
            <v/>
          </cell>
          <cell r="CA132" t="str">
            <v/>
          </cell>
          <cell r="CB132" t="str">
            <v/>
          </cell>
          <cell r="CC132" t="str">
            <v/>
          </cell>
          <cell r="CD132"/>
          <cell r="CE132" t="str">
            <v/>
          </cell>
          <cell r="CF132" t="str">
            <v xml:space="preserve"> </v>
          </cell>
          <cell r="CG132" t="str">
            <v xml:space="preserve"> </v>
          </cell>
          <cell r="CH132" t="str">
            <v xml:space="preserve"> </v>
          </cell>
          <cell r="CI132" t="str">
            <v xml:space="preserve"> </v>
          </cell>
          <cell r="CJ132" t="str">
            <v xml:space="preserve"> </v>
          </cell>
          <cell r="CK132" t="str">
            <v xml:space="preserve"> </v>
          </cell>
          <cell r="CL132"/>
          <cell r="CM132" t="str">
            <v xml:space="preserve"> </v>
          </cell>
          <cell r="CN132" t="str">
            <v>Jour</v>
          </cell>
          <cell r="CO132" t="str">
            <v/>
          </cell>
          <cell r="CP132" t="str">
            <v/>
          </cell>
          <cell r="CQ132"/>
          <cell r="CR132"/>
          <cell r="CS132">
            <v>1</v>
          </cell>
          <cell r="CT132">
            <v>1</v>
          </cell>
          <cell r="CU132" t="e">
            <v>#N/A</v>
          </cell>
          <cell r="CV132" t="e">
            <v>#N/A</v>
          </cell>
          <cell r="CW132" t="e">
            <v>#N/A</v>
          </cell>
          <cell r="CX132" t="e">
            <v>#N/A</v>
          </cell>
          <cell r="CY132" t="e">
            <v>#N/A</v>
          </cell>
        </row>
        <row r="133">
          <cell r="A133" t="str">
            <v>MPCASHCHF</v>
          </cell>
          <cell r="B133"/>
          <cell r="C133" t="str">
            <v>Liquidités CHF</v>
          </cell>
          <cell r="D133">
            <v>0</v>
          </cell>
          <cell r="E133">
            <v>0</v>
          </cell>
          <cell r="F133">
            <v>0</v>
          </cell>
          <cell r="G133" t="str">
            <v>Switzerland</v>
          </cell>
          <cell r="H133" t="str">
            <v>CHF</v>
          </cell>
          <cell r="I133" t="str">
            <v>Cash</v>
          </cell>
          <cell r="J133" t="str">
            <v>Cash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 t="str">
            <v/>
          </cell>
          <cell r="V133">
            <v>0</v>
          </cell>
          <cell r="W133">
            <v>0</v>
          </cell>
          <cell r="X133">
            <v>0</v>
          </cell>
          <cell r="Y133" t="str">
            <v>Avoirs en compte</v>
          </cell>
          <cell r="AA133" t="str">
            <v>N</v>
          </cell>
          <cell r="AB133" t="str">
            <v>Liquidités</v>
          </cell>
          <cell r="AC133" t="str">
            <v>Liquidités</v>
          </cell>
          <cell r="AD133" t="str">
            <v>Liquidités CHF</v>
          </cell>
          <cell r="AE133" t="str">
            <v>Liquidités M.E.</v>
          </cell>
          <cell r="AF133" t="str">
            <v>Liquidités M.E.</v>
          </cell>
          <cell r="AG133" t="str">
            <v>Liquidités</v>
          </cell>
          <cell r="AH133" t="str">
            <v>Liquidités</v>
          </cell>
          <cell r="AI133" t="str">
            <v>Liquidités</v>
          </cell>
          <cell r="AJ133" t="str">
            <v>Liquidités</v>
          </cell>
          <cell r="AK133" t="str">
            <v>Liquidités</v>
          </cell>
          <cell r="AL133" t="str">
            <v>Liquidités CHF</v>
          </cell>
          <cell r="AM133" t="str">
            <v>Liquidités</v>
          </cell>
          <cell r="AO133" t="str">
            <v>Liquidités</v>
          </cell>
          <cell r="AP133" t="str">
            <v>Suisse</v>
          </cell>
          <cell r="AQ133">
            <v>4.5</v>
          </cell>
          <cell r="AR133">
            <v>1.9199999999999998E-2</v>
          </cell>
          <cell r="AS133">
            <v>1.1499999999999998E-2</v>
          </cell>
          <cell r="AT133"/>
          <cell r="AU133">
            <v>8.4000000000000005E-2</v>
          </cell>
          <cell r="AV133">
            <v>0.56399999999999995</v>
          </cell>
          <cell r="AW133">
            <v>0.35199999999999998</v>
          </cell>
          <cell r="AX133">
            <v>1</v>
          </cell>
          <cell r="BJ133">
            <v>1</v>
          </cell>
          <cell r="BK133"/>
          <cell r="BL133"/>
          <cell r="BM133"/>
          <cell r="BN133"/>
          <cell r="BO133"/>
          <cell r="BP133"/>
          <cell r="BQ133"/>
          <cell r="BR133"/>
          <cell r="BS133"/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 t="str">
            <v xml:space="preserve"> </v>
          </cell>
          <cell r="CG133" t="str">
            <v xml:space="preserve"> </v>
          </cell>
          <cell r="CH133" t="str">
            <v xml:space="preserve"> </v>
          </cell>
          <cell r="CI133" t="str">
            <v xml:space="preserve"> </v>
          </cell>
          <cell r="CJ133" t="str">
            <v xml:space="preserve"> </v>
          </cell>
          <cell r="CK133" t="str">
            <v xml:space="preserve"> </v>
          </cell>
          <cell r="CL133"/>
          <cell r="CM133" t="str">
            <v xml:space="preserve"> </v>
          </cell>
          <cell r="CN133" t="str">
            <v>Jour</v>
          </cell>
          <cell r="CO133" t="str">
            <v>Liquidités</v>
          </cell>
          <cell r="CP133" t="str">
            <v/>
          </cell>
          <cell r="CQ133"/>
          <cell r="CR133"/>
          <cell r="CS133">
            <v>1</v>
          </cell>
          <cell r="CT133">
            <v>1</v>
          </cell>
          <cell r="CU133" t="str">
            <v>MPCASHCHF</v>
          </cell>
          <cell r="CV133" t="str">
            <v>MPCASHCHF</v>
          </cell>
          <cell r="CW133" t="str">
            <v>MPCASHCHF</v>
          </cell>
          <cell r="CX133" t="str">
            <v>MPCASHCHF</v>
          </cell>
          <cell r="CY133" t="e">
            <v>#N/A</v>
          </cell>
        </row>
        <row r="134">
          <cell r="A134" t="str">
            <v>LU0977261089</v>
          </cell>
          <cell r="B134">
            <v>22491986</v>
          </cell>
          <cell r="C134" t="str">
            <v>UBS ETF MSCI Switzerland 20/35 h toUSD (USD)Aa</v>
          </cell>
          <cell r="D134">
            <v>43830</v>
          </cell>
          <cell r="E134">
            <v>0.3</v>
          </cell>
          <cell r="F134" t="b">
            <v>1</v>
          </cell>
          <cell r="G134" t="str">
            <v>Luxembourg</v>
          </cell>
          <cell r="H134" t="str">
            <v>USD</v>
          </cell>
          <cell r="I134" t="str">
            <v>Exchange Traded Funds</v>
          </cell>
          <cell r="J134" t="str">
            <v>Actions</v>
          </cell>
          <cell r="K134">
            <v>44074</v>
          </cell>
          <cell r="L134">
            <v>73.187563800000007</v>
          </cell>
          <cell r="M134" t="str">
            <v>Retained</v>
          </cell>
          <cell r="N134">
            <v>0</v>
          </cell>
          <cell r="O134" t="b">
            <v>1</v>
          </cell>
          <cell r="P134" t="b">
            <v>1</v>
          </cell>
          <cell r="Q134" t="b">
            <v>1</v>
          </cell>
          <cell r="R134" t="b">
            <v>1</v>
          </cell>
          <cell r="S134" t="b">
            <v>1</v>
          </cell>
          <cell r="T134" t="b">
            <v>1</v>
          </cell>
          <cell r="U134" t="str">
            <v>FR-IT-NE-SP-GE-UK</v>
          </cell>
          <cell r="V134" t="str">
            <v>LU - SICAV - Parte 1</v>
          </cell>
          <cell r="W134" t="str">
            <v>Détermination des Prix Quotidien</v>
          </cell>
          <cell r="X134" t="str">
            <v>Full</v>
          </cell>
          <cell r="Y134" t="str">
            <v>ETF</v>
          </cell>
          <cell r="AA134" t="str">
            <v>N</v>
          </cell>
          <cell r="AB134" t="str">
            <v>Actions suisses</v>
          </cell>
          <cell r="AC134" t="str">
            <v>Actions</v>
          </cell>
          <cell r="AD134" t="str">
            <v>Actions suisses</v>
          </cell>
          <cell r="AE134" t="str">
            <v>Actions Monde</v>
          </cell>
          <cell r="AF134" t="str">
            <v>Actions Monde</v>
          </cell>
          <cell r="AG134" t="str">
            <v>Large</v>
          </cell>
          <cell r="AH134" t="str">
            <v>Obligations Monde</v>
          </cell>
          <cell r="AI134" t="str">
            <v>Actions</v>
          </cell>
          <cell r="AJ134" t="str">
            <v>Actions</v>
          </cell>
          <cell r="AK134" t="str">
            <v>Actions</v>
          </cell>
          <cell r="AL134" t="str">
            <v>Actions suisses</v>
          </cell>
          <cell r="AM134" t="str">
            <v>Actions suisses</v>
          </cell>
          <cell r="AO134" t="str">
            <v>Actions suisses</v>
          </cell>
          <cell r="AP134" t="str">
            <v>Suisse</v>
          </cell>
          <cell r="AQ134">
            <v>4.5</v>
          </cell>
          <cell r="AR134">
            <v>1.9199999999999998E-2</v>
          </cell>
          <cell r="AS134" t="str">
            <v/>
          </cell>
          <cell r="AT134"/>
          <cell r="AU134">
            <v>8.4000000000000005E-2</v>
          </cell>
          <cell r="AV134">
            <v>0.56399999999999995</v>
          </cell>
          <cell r="AW134">
            <v>0.35199999999999998</v>
          </cell>
          <cell r="AY134">
            <v>1</v>
          </cell>
          <cell r="BB134">
            <v>1</v>
          </cell>
          <cell r="BJ134">
            <v>1</v>
          </cell>
          <cell r="BK134"/>
          <cell r="BL134"/>
          <cell r="BM134"/>
          <cell r="BN134"/>
          <cell r="BO134"/>
          <cell r="BP134"/>
          <cell r="BQ134"/>
          <cell r="BR134"/>
          <cell r="BV134"/>
          <cell r="BW134">
            <v>1</v>
          </cell>
          <cell r="BX134"/>
          <cell r="BY134">
            <v>0.1</v>
          </cell>
          <cell r="BZ134" t="str">
            <v>inferieur</v>
          </cell>
          <cell r="CA134" t="str">
            <v>MSCI Switzerland</v>
          </cell>
          <cell r="CB134" t="str">
            <v/>
          </cell>
          <cell r="CC134" t="str">
            <v>INDICIELLE</v>
          </cell>
          <cell r="CD134" t="str">
            <v>CHUSD SW Equity</v>
          </cell>
          <cell r="CE134" t="str">
            <v>M0CH35HU INDEX</v>
          </cell>
          <cell r="CF134" t="str">
            <v xml:space="preserve"> </v>
          </cell>
          <cell r="CG134" t="str">
            <v xml:space="preserve"> </v>
          </cell>
          <cell r="CH134" t="str">
            <v xml:space="preserve"> </v>
          </cell>
          <cell r="CI134" t="str">
            <v xml:space="preserve"> </v>
          </cell>
          <cell r="CJ134" t="str">
            <v xml:space="preserve"> </v>
          </cell>
          <cell r="CK134" t="str">
            <v xml:space="preserve"> </v>
          </cell>
          <cell r="CL134"/>
          <cell r="CM134" t="str">
            <v xml:space="preserve"> </v>
          </cell>
          <cell r="CN134" t="str">
            <v>Jour</v>
          </cell>
          <cell r="CO134" t="str">
            <v/>
          </cell>
          <cell r="CP134" t="str">
            <v/>
          </cell>
          <cell r="CQ134"/>
          <cell r="CR134"/>
          <cell r="CS134">
            <v>1</v>
          </cell>
          <cell r="CT134">
            <v>1</v>
          </cell>
          <cell r="CU134" t="e">
            <v>#N/A</v>
          </cell>
          <cell r="CV134" t="e">
            <v>#N/A</v>
          </cell>
          <cell r="CW134" t="e">
            <v>#N/A</v>
          </cell>
          <cell r="CX134" t="e">
            <v>#N/A</v>
          </cell>
          <cell r="CY134" t="e">
            <v>#N/A</v>
          </cell>
        </row>
        <row r="135">
          <cell r="A135" t="str">
            <v>LU1169830103</v>
          </cell>
          <cell r="B135">
            <v>26688077</v>
          </cell>
          <cell r="C135" t="str">
            <v>UBS ETF MSCI Switzerland 20/35 UCITS ETF hEUR Aacc</v>
          </cell>
          <cell r="D135">
            <v>0</v>
          </cell>
          <cell r="E135">
            <v>0</v>
          </cell>
          <cell r="F135" t="b">
            <v>1</v>
          </cell>
          <cell r="G135" t="str">
            <v>Luxembourg</v>
          </cell>
          <cell r="H135" t="str">
            <v>EUR</v>
          </cell>
          <cell r="I135" t="str">
            <v>Exchange Traded Funds</v>
          </cell>
          <cell r="J135" t="str">
            <v>Actions</v>
          </cell>
          <cell r="K135">
            <v>44255</v>
          </cell>
          <cell r="L135">
            <v>1658.6360523999999</v>
          </cell>
          <cell r="M135" t="str">
            <v>Retained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 t="str">
            <v/>
          </cell>
          <cell r="V135" t="str">
            <v>LU - SICAV - Parte 1</v>
          </cell>
          <cell r="W135" t="str">
            <v>Détermination des Prix Quotidien</v>
          </cell>
          <cell r="X135" t="str">
            <v>Full</v>
          </cell>
          <cell r="Y135" t="str">
            <v>ETF</v>
          </cell>
          <cell r="AA135" t="str">
            <v>N</v>
          </cell>
          <cell r="AB135" t="str">
            <v>Actions suisses</v>
          </cell>
          <cell r="AC135" t="str">
            <v>Actions</v>
          </cell>
          <cell r="AD135" t="str">
            <v>Actions suisses</v>
          </cell>
          <cell r="AE135" t="str">
            <v>Actions Monde</v>
          </cell>
          <cell r="AF135" t="str">
            <v>Actions Monde</v>
          </cell>
          <cell r="AG135" t="str">
            <v>Large</v>
          </cell>
          <cell r="AH135" t="str">
            <v>Obligations Monde</v>
          </cell>
          <cell r="AI135" t="str">
            <v>Actions</v>
          </cell>
          <cell r="AJ135" t="str">
            <v>Actions</v>
          </cell>
          <cell r="AK135" t="str">
            <v>Actions</v>
          </cell>
          <cell r="AL135" t="str">
            <v>Actions suisses</v>
          </cell>
          <cell r="AM135" t="str">
            <v>Actions suisses</v>
          </cell>
          <cell r="AO135" t="str">
            <v>Actions suisses</v>
          </cell>
          <cell r="AP135" t="str">
            <v>Suisse</v>
          </cell>
          <cell r="AQ135">
            <v>4.5</v>
          </cell>
          <cell r="AR135">
            <v>1.9199999999999998E-2</v>
          </cell>
          <cell r="AS135" t="str">
            <v/>
          </cell>
          <cell r="AT135"/>
          <cell r="AU135">
            <v>8.4000000000000005E-2</v>
          </cell>
          <cell r="AV135">
            <v>0.56399999999999995</v>
          </cell>
          <cell r="AW135">
            <v>0.35199999999999998</v>
          </cell>
          <cell r="AY135">
            <v>1</v>
          </cell>
          <cell r="BB135">
            <v>1</v>
          </cell>
          <cell r="BJ135">
            <v>1</v>
          </cell>
          <cell r="BK135"/>
          <cell r="BL135"/>
          <cell r="BM135"/>
          <cell r="BN135"/>
          <cell r="BO135"/>
          <cell r="BP135"/>
          <cell r="BQ135"/>
          <cell r="BR135"/>
          <cell r="BV135"/>
          <cell r="BW135">
            <v>1</v>
          </cell>
          <cell r="BX135"/>
          <cell r="BY135">
            <v>0.1</v>
          </cell>
          <cell r="BZ135" t="str">
            <v>inferieur</v>
          </cell>
          <cell r="CA135" t="str">
            <v>MSCI Switzerland 20/35 100% hedged to EUR Total Return Net</v>
          </cell>
          <cell r="CB135" t="str">
            <v/>
          </cell>
          <cell r="CC135" t="str">
            <v>INDICIELLE</v>
          </cell>
          <cell r="CD135" t="str">
            <v>CHEUR SW Equity</v>
          </cell>
          <cell r="CE135" t="str">
            <v>M0CH35HE INDEX</v>
          </cell>
          <cell r="CF135" t="str">
            <v xml:space="preserve"> </v>
          </cell>
          <cell r="CG135" t="str">
            <v xml:space="preserve"> </v>
          </cell>
          <cell r="CH135" t="str">
            <v xml:space="preserve"> </v>
          </cell>
          <cell r="CI135" t="str">
            <v>X</v>
          </cell>
          <cell r="CJ135" t="str">
            <v xml:space="preserve"> </v>
          </cell>
          <cell r="CK135" t="str">
            <v xml:space="preserve"> </v>
          </cell>
          <cell r="CL135"/>
          <cell r="CM135" t="str">
            <v xml:space="preserve"> </v>
          </cell>
          <cell r="CN135" t="str">
            <v>Jour</v>
          </cell>
          <cell r="CO135" t="str">
            <v/>
          </cell>
          <cell r="CP135" t="str">
            <v/>
          </cell>
          <cell r="CQ135"/>
          <cell r="CR135"/>
          <cell r="CS135">
            <v>1</v>
          </cell>
          <cell r="CT135">
            <v>1</v>
          </cell>
          <cell r="CU135" t="e">
            <v>#N/A</v>
          </cell>
          <cell r="CV135" t="str">
            <v>LU1169830103</v>
          </cell>
          <cell r="CW135" t="e">
            <v>#N/A</v>
          </cell>
          <cell r="CX135" t="e">
            <v>#N/A</v>
          </cell>
          <cell r="CY135" t="e">
            <v>#N/A</v>
          </cell>
        </row>
        <row r="136">
          <cell r="A136" t="str">
            <v>CH0002782263</v>
          </cell>
          <cell r="B136">
            <v>278226</v>
          </cell>
          <cell r="C136" t="str">
            <v>LA FONCIERE</v>
          </cell>
          <cell r="D136">
            <v>43738</v>
          </cell>
          <cell r="E136">
            <v>0.78</v>
          </cell>
          <cell r="F136">
            <v>0</v>
          </cell>
          <cell r="G136" t="str">
            <v>Switzerland</v>
          </cell>
          <cell r="H136" t="str">
            <v>CHF</v>
          </cell>
          <cell r="I136" t="str">
            <v>Fonds de placement</v>
          </cell>
          <cell r="J136" t="str">
            <v>Fonds Immobiliers</v>
          </cell>
          <cell r="K136">
            <v>0</v>
          </cell>
          <cell r="L136">
            <v>0</v>
          </cell>
          <cell r="M136" t="str">
            <v>Paid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 t="str">
            <v/>
          </cell>
          <cell r="V136" t="str">
            <v>CH - Immobilienfonds</v>
          </cell>
          <cell r="W136" t="str">
            <v>Détermination des Prix Quotidien</v>
          </cell>
          <cell r="X136">
            <v>0</v>
          </cell>
          <cell r="Y136" t="str">
            <v>Fonds de placement</v>
          </cell>
          <cell r="AA136" t="str">
            <v>N</v>
          </cell>
          <cell r="AB136" t="str">
            <v>Alternatifs</v>
          </cell>
          <cell r="AC136" t="str">
            <v>Alternatifs</v>
          </cell>
          <cell r="AD136" t="str">
            <v>Obligations Monde</v>
          </cell>
          <cell r="AE136" t="str">
            <v>Obligations Monde</v>
          </cell>
          <cell r="AF136" t="str">
            <v>Obligations Monde</v>
          </cell>
          <cell r="AG136" t="str">
            <v>Immobilier</v>
          </cell>
          <cell r="AI136" t="str">
            <v>Immobilier</v>
          </cell>
          <cell r="AJ136" t="str">
            <v>Immobilier</v>
          </cell>
          <cell r="AK136" t="str">
            <v>Immobilier</v>
          </cell>
          <cell r="AL136" t="str">
            <v>Immobilier suisse</v>
          </cell>
          <cell r="AM136" t="str">
            <v>Immobilier CHF</v>
          </cell>
          <cell r="AN136">
            <v>1</v>
          </cell>
          <cell r="AO136" t="str">
            <v>Alternatifs</v>
          </cell>
          <cell r="AP136" t="str">
            <v>Suisse</v>
          </cell>
          <cell r="AQ136">
            <v>3.3</v>
          </cell>
          <cell r="AR136">
            <v>0.04</v>
          </cell>
          <cell r="AS136">
            <v>3.2199999999999999E-2</v>
          </cell>
          <cell r="AT136"/>
          <cell r="AU136">
            <v>4.7E-2</v>
          </cell>
          <cell r="AV136">
            <v>0.84599999999999997</v>
          </cell>
          <cell r="AW136">
            <v>0.107</v>
          </cell>
          <cell r="AX136">
            <v>1</v>
          </cell>
          <cell r="BJ136">
            <v>1</v>
          </cell>
          <cell r="BK136">
            <v>0.57599999999999996</v>
          </cell>
          <cell r="BL136">
            <v>0.13900000000000001</v>
          </cell>
          <cell r="BN136">
            <v>0.28499999999999998</v>
          </cell>
          <cell r="BV136"/>
          <cell r="BW136">
            <v>1</v>
          </cell>
          <cell r="BX136"/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/>
          <cell r="CE136" t="str">
            <v/>
          </cell>
          <cell r="CF136" t="str">
            <v xml:space="preserve"> </v>
          </cell>
          <cell r="CG136" t="str">
            <v xml:space="preserve"> </v>
          </cell>
          <cell r="CH136" t="str">
            <v xml:space="preserve"> </v>
          </cell>
          <cell r="CI136" t="str">
            <v xml:space="preserve"> </v>
          </cell>
          <cell r="CJ136" t="str">
            <v xml:space="preserve"> </v>
          </cell>
          <cell r="CK136" t="str">
            <v xml:space="preserve"> </v>
          </cell>
          <cell r="CL136"/>
          <cell r="CM136" t="str">
            <v xml:space="preserve"> </v>
          </cell>
          <cell r="CN136" t="str">
            <v>Jour</v>
          </cell>
          <cell r="CO136" t="str">
            <v/>
          </cell>
          <cell r="CP136" t="str">
            <v/>
          </cell>
          <cell r="CQ136"/>
          <cell r="CR136"/>
          <cell r="CS136">
            <v>1</v>
          </cell>
          <cell r="CT136">
            <v>1</v>
          </cell>
          <cell r="CU136" t="e">
            <v>#N/A</v>
          </cell>
          <cell r="CV136" t="e">
            <v>#N/A</v>
          </cell>
          <cell r="CW136" t="e">
            <v>#N/A</v>
          </cell>
          <cell r="CX136" t="e">
            <v>#N/A</v>
          </cell>
          <cell r="CY136" t="e">
            <v>#N/A</v>
          </cell>
        </row>
        <row r="137">
          <cell r="A137" t="str">
            <v>CH0045341648</v>
          </cell>
          <cell r="B137">
            <v>4534164</v>
          </cell>
          <cell r="C137" t="str">
            <v>zCapital Swiss Small &amp; Mid Cap Fund - A</v>
          </cell>
          <cell r="D137">
            <v>43798</v>
          </cell>
          <cell r="E137">
            <v>1.5</v>
          </cell>
          <cell r="F137">
            <v>0</v>
          </cell>
          <cell r="G137" t="str">
            <v>Switzerland</v>
          </cell>
          <cell r="H137" t="str">
            <v>CHF</v>
          </cell>
          <cell r="I137" t="str">
            <v>Fonds de placement</v>
          </cell>
          <cell r="J137" t="str">
            <v>Actions</v>
          </cell>
          <cell r="K137">
            <v>44255</v>
          </cell>
          <cell r="L137">
            <v>1138.1853000000001</v>
          </cell>
          <cell r="M137" t="str">
            <v>Paid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 t="b">
            <v>1</v>
          </cell>
          <cell r="T137">
            <v>0</v>
          </cell>
          <cell r="U137" t="str">
            <v>GE</v>
          </cell>
          <cell r="V137" t="str">
            <v>CH - Effektenfonds</v>
          </cell>
          <cell r="W137" t="str">
            <v>Détermination des Prix Quotidien</v>
          </cell>
          <cell r="X137">
            <v>0</v>
          </cell>
          <cell r="Y137" t="str">
            <v>Fonds de placement</v>
          </cell>
          <cell r="AA137" t="str">
            <v>N</v>
          </cell>
          <cell r="AB137" t="str">
            <v>Actions suisses</v>
          </cell>
          <cell r="AC137" t="str">
            <v>Actions</v>
          </cell>
          <cell r="AD137" t="str">
            <v>Actions suisses</v>
          </cell>
          <cell r="AE137" t="str">
            <v>Actions Monde</v>
          </cell>
          <cell r="AF137" t="str">
            <v>Actions Monde</v>
          </cell>
          <cell r="AG137" t="str">
            <v>Small &amp; Mid</v>
          </cell>
          <cell r="AI137" t="str">
            <v>Actions</v>
          </cell>
          <cell r="AJ137" t="str">
            <v>Actions</v>
          </cell>
          <cell r="AK137" t="str">
            <v>Actions</v>
          </cell>
          <cell r="AL137" t="str">
            <v>Actions suisses</v>
          </cell>
          <cell r="AM137" t="str">
            <v>Actions suisses</v>
          </cell>
          <cell r="AN137">
            <v>1</v>
          </cell>
          <cell r="AO137" t="str">
            <v>Actions suisses</v>
          </cell>
          <cell r="AP137" t="str">
            <v>Suisse</v>
          </cell>
          <cell r="AQ137"/>
          <cell r="AR137"/>
          <cell r="AS137" t="str">
            <v/>
          </cell>
          <cell r="AT137"/>
          <cell r="AU137"/>
          <cell r="AV137"/>
          <cell r="AW137"/>
          <cell r="AX137">
            <v>1</v>
          </cell>
          <cell r="AY137">
            <v>1</v>
          </cell>
          <cell r="BJ137">
            <v>1</v>
          </cell>
          <cell r="BK137">
            <v>0.57599999999999996</v>
          </cell>
          <cell r="BL137">
            <v>0.13900000000000001</v>
          </cell>
          <cell r="BN137">
            <v>0.28499999999999998</v>
          </cell>
          <cell r="BT137"/>
          <cell r="BU137">
            <v>4.0000000000000001E-3</v>
          </cell>
          <cell r="BV137" t="str">
            <v>SPREAD OUT</v>
          </cell>
          <cell r="BW137">
            <v>1</v>
          </cell>
          <cell r="BX137"/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/>
          <cell r="CE137" t="str">
            <v/>
          </cell>
          <cell r="CF137" t="str">
            <v xml:space="preserve"> </v>
          </cell>
          <cell r="CG137" t="str">
            <v xml:space="preserve"> </v>
          </cell>
          <cell r="CH137" t="str">
            <v xml:space="preserve"> </v>
          </cell>
          <cell r="CI137" t="str">
            <v xml:space="preserve"> </v>
          </cell>
          <cell r="CJ137" t="str">
            <v xml:space="preserve"> </v>
          </cell>
          <cell r="CK137" t="str">
            <v xml:space="preserve"> </v>
          </cell>
          <cell r="CL137"/>
          <cell r="CM137" t="str">
            <v xml:space="preserve"> </v>
          </cell>
          <cell r="CN137" t="str">
            <v>Jour</v>
          </cell>
          <cell r="CO137" t="str">
            <v/>
          </cell>
          <cell r="CP137" t="str">
            <v/>
          </cell>
          <cell r="CQ137" t="str">
            <v>Small &amp; Mid</v>
          </cell>
          <cell r="CR137"/>
          <cell r="CS137">
            <v>1</v>
          </cell>
          <cell r="CT137">
            <v>1</v>
          </cell>
          <cell r="CU137" t="e">
            <v>#N/A</v>
          </cell>
          <cell r="CV137" t="e">
            <v>#N/A</v>
          </cell>
          <cell r="CW137" t="e">
            <v>#N/A</v>
          </cell>
          <cell r="CX137" t="e">
            <v>#N/A</v>
          </cell>
          <cell r="CY137" t="e">
            <v>#N/A</v>
          </cell>
        </row>
        <row r="138">
          <cell r="A138" t="str">
            <v>CH0224756806</v>
          </cell>
          <cell r="B138">
            <v>22475680</v>
          </cell>
          <cell r="C138" t="str">
            <v>zCapital Swiss Small &amp; Mid Cap Fund - ZA</v>
          </cell>
          <cell r="D138">
            <v>43798</v>
          </cell>
          <cell r="E138">
            <v>1</v>
          </cell>
          <cell r="F138">
            <v>0</v>
          </cell>
          <cell r="G138" t="str">
            <v>Switzerland</v>
          </cell>
          <cell r="H138" t="str">
            <v>CHF</v>
          </cell>
          <cell r="I138" t="str">
            <v>Fonds de placement</v>
          </cell>
          <cell r="J138" t="str">
            <v>Actions</v>
          </cell>
          <cell r="K138">
            <v>44255</v>
          </cell>
          <cell r="L138">
            <v>1138.1853000000001</v>
          </cell>
          <cell r="M138" t="str">
            <v>Retained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 t="str">
            <v/>
          </cell>
          <cell r="V138" t="str">
            <v>CH - Effektenfonds</v>
          </cell>
          <cell r="W138" t="str">
            <v>Détermination des Prix Quotidien</v>
          </cell>
          <cell r="X138">
            <v>0</v>
          </cell>
          <cell r="Y138" t="str">
            <v>Fonds de placement</v>
          </cell>
          <cell r="AA138" t="str">
            <v>N</v>
          </cell>
          <cell r="AB138" t="str">
            <v>Actions suisses</v>
          </cell>
          <cell r="AC138" t="str">
            <v>Actions</v>
          </cell>
          <cell r="AD138" t="str">
            <v>Actions suisses</v>
          </cell>
          <cell r="AE138" t="str">
            <v>Actions Monde</v>
          </cell>
          <cell r="AF138" t="str">
            <v>Actions Monde</v>
          </cell>
          <cell r="AG138" t="str">
            <v>Small &amp; Mid</v>
          </cell>
          <cell r="AI138" t="str">
            <v>Actions</v>
          </cell>
          <cell r="AJ138" t="str">
            <v>Actions</v>
          </cell>
          <cell r="AK138" t="str">
            <v>Actions</v>
          </cell>
          <cell r="AL138" t="str">
            <v>Actions suisses</v>
          </cell>
          <cell r="AM138" t="str">
            <v>Actions suisses</v>
          </cell>
          <cell r="AN138">
            <v>1</v>
          </cell>
          <cell r="AO138" t="str">
            <v>Actions suisses</v>
          </cell>
          <cell r="AP138" t="str">
            <v>Suisse</v>
          </cell>
          <cell r="AQ138"/>
          <cell r="AR138"/>
          <cell r="AS138" t="str">
            <v/>
          </cell>
          <cell r="AT138"/>
          <cell r="AU138"/>
          <cell r="AV138"/>
          <cell r="AW138"/>
          <cell r="AX138">
            <v>1</v>
          </cell>
          <cell r="AY138">
            <v>1</v>
          </cell>
          <cell r="BJ138">
            <v>1</v>
          </cell>
          <cell r="BK138">
            <v>0.57599999999999996</v>
          </cell>
          <cell r="BL138">
            <v>0.13900000000000001</v>
          </cell>
          <cell r="BN138">
            <v>0.28499999999999998</v>
          </cell>
          <cell r="BT138"/>
          <cell r="BU138">
            <v>4.0000000000000001E-3</v>
          </cell>
          <cell r="BV138" t="str">
            <v>SPREAD OUT</v>
          </cell>
          <cell r="BW138">
            <v>1</v>
          </cell>
          <cell r="BX138"/>
          <cell r="BZ138" t="str">
            <v/>
          </cell>
          <cell r="CA138" t="str">
            <v/>
          </cell>
          <cell r="CB138" t="str">
            <v/>
          </cell>
          <cell r="CC138" t="str">
            <v/>
          </cell>
          <cell r="CD138"/>
          <cell r="CE138" t="str">
            <v/>
          </cell>
          <cell r="CF138" t="str">
            <v xml:space="preserve"> </v>
          </cell>
          <cell r="CG138" t="str">
            <v xml:space="preserve"> </v>
          </cell>
          <cell r="CH138" t="str">
            <v xml:space="preserve"> </v>
          </cell>
          <cell r="CI138" t="str">
            <v xml:space="preserve"> </v>
          </cell>
          <cell r="CJ138" t="str">
            <v xml:space="preserve"> </v>
          </cell>
          <cell r="CK138" t="str">
            <v xml:space="preserve"> </v>
          </cell>
          <cell r="CL138"/>
          <cell r="CM138" t="str">
            <v xml:space="preserve"> </v>
          </cell>
          <cell r="CN138" t="str">
            <v>Jour</v>
          </cell>
          <cell r="CO138" t="str">
            <v/>
          </cell>
          <cell r="CP138" t="str">
            <v/>
          </cell>
          <cell r="CQ138" t="str">
            <v>Small &amp; Mid</v>
          </cell>
          <cell r="CR138"/>
          <cell r="CS138">
            <v>1</v>
          </cell>
          <cell r="CT138">
            <v>1</v>
          </cell>
          <cell r="CU138" t="e">
            <v>#N/A</v>
          </cell>
          <cell r="CV138" t="e">
            <v>#N/A</v>
          </cell>
          <cell r="CW138" t="e">
            <v>#N/A</v>
          </cell>
          <cell r="CX138" t="e">
            <v>#N/A</v>
          </cell>
          <cell r="CY138" t="e">
            <v>#N/A</v>
          </cell>
        </row>
        <row r="139">
          <cell r="A139" t="str">
            <v>CH0347185974</v>
          </cell>
          <cell r="B139">
            <v>34718597</v>
          </cell>
          <cell r="C139" t="str">
            <v>BCV Swiss Small &amp; Mid Caps Equity B</v>
          </cell>
          <cell r="D139">
            <v>43921</v>
          </cell>
          <cell r="E139">
            <v>0.62</v>
          </cell>
          <cell r="F139">
            <v>0</v>
          </cell>
          <cell r="G139" t="str">
            <v>Switzerland</v>
          </cell>
          <cell r="H139" t="str">
            <v>CHF</v>
          </cell>
          <cell r="I139" t="str">
            <v>Fonds de placement</v>
          </cell>
          <cell r="J139" t="str">
            <v>Actions</v>
          </cell>
          <cell r="K139">
            <v>44255</v>
          </cell>
          <cell r="L139">
            <v>212.9904477</v>
          </cell>
          <cell r="M139" t="str">
            <v>Paid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 t="str">
            <v/>
          </cell>
          <cell r="V139" t="str">
            <v>CH - Uebrige Fds tradit. Anl.</v>
          </cell>
          <cell r="W139" t="str">
            <v>Détermination des Prix Quotidien</v>
          </cell>
          <cell r="X139">
            <v>0</v>
          </cell>
          <cell r="Y139" t="str">
            <v>Fonds de placement</v>
          </cell>
          <cell r="AA139" t="str">
            <v>N</v>
          </cell>
          <cell r="AB139" t="str">
            <v>Actions suisses</v>
          </cell>
          <cell r="AC139" t="str">
            <v>Actions</v>
          </cell>
          <cell r="AD139" t="str">
            <v>Actions suisses</v>
          </cell>
          <cell r="AE139" t="str">
            <v>Actions Monde</v>
          </cell>
          <cell r="AF139" t="str">
            <v>Actions Monde</v>
          </cell>
          <cell r="AG139" t="str">
            <v>Small &amp; Mid</v>
          </cell>
          <cell r="AI139" t="str">
            <v>Actions</v>
          </cell>
          <cell r="AJ139" t="str">
            <v>Actions</v>
          </cell>
          <cell r="AK139" t="str">
            <v>Actions</v>
          </cell>
          <cell r="AL139" t="str">
            <v>Actions suisses</v>
          </cell>
          <cell r="AM139" t="str">
            <v>Actions suisses</v>
          </cell>
          <cell r="AN139">
            <v>1</v>
          </cell>
          <cell r="AO139" t="str">
            <v>Actions suisses</v>
          </cell>
          <cell r="AP139" t="str">
            <v>Suisse</v>
          </cell>
          <cell r="AQ139"/>
          <cell r="AR139"/>
          <cell r="AS139" t="str">
            <v/>
          </cell>
          <cell r="AT139"/>
          <cell r="AU139"/>
          <cell r="AV139"/>
          <cell r="AW139"/>
          <cell r="AX139">
            <v>1</v>
          </cell>
          <cell r="AY139">
            <v>1</v>
          </cell>
          <cell r="BJ139">
            <v>1</v>
          </cell>
          <cell r="BK139">
            <v>0.57599999999999996</v>
          </cell>
          <cell r="BL139">
            <v>0.13900000000000001</v>
          </cell>
          <cell r="BN139">
            <v>0.28499999999999998</v>
          </cell>
          <cell r="BT139"/>
          <cell r="BV139"/>
          <cell r="BW139">
            <v>1</v>
          </cell>
          <cell r="BX139"/>
          <cell r="BZ139" t="str">
            <v/>
          </cell>
          <cell r="CA139" t="str">
            <v/>
          </cell>
          <cell r="CB139" t="str">
            <v/>
          </cell>
          <cell r="CC139" t="str">
            <v/>
          </cell>
          <cell r="CD139"/>
          <cell r="CE139" t="str">
            <v/>
          </cell>
          <cell r="CF139" t="str">
            <v xml:space="preserve"> </v>
          </cell>
          <cell r="CG139" t="str">
            <v xml:space="preserve"> </v>
          </cell>
          <cell r="CH139" t="str">
            <v xml:space="preserve"> </v>
          </cell>
          <cell r="CI139" t="str">
            <v xml:space="preserve"> </v>
          </cell>
          <cell r="CJ139" t="str">
            <v xml:space="preserve"> </v>
          </cell>
          <cell r="CK139" t="str">
            <v xml:space="preserve"> </v>
          </cell>
          <cell r="CL139"/>
          <cell r="CM139" t="str">
            <v xml:space="preserve"> </v>
          </cell>
          <cell r="CN139" t="str">
            <v>Jour</v>
          </cell>
          <cell r="CO139" t="str">
            <v/>
          </cell>
          <cell r="CP139" t="str">
            <v/>
          </cell>
          <cell r="CQ139" t="str">
            <v>Small &amp; Mid</v>
          </cell>
          <cell r="CR139"/>
          <cell r="CS139">
            <v>1</v>
          </cell>
          <cell r="CT139">
            <v>1</v>
          </cell>
          <cell r="CU139" t="e">
            <v>#N/A</v>
          </cell>
          <cell r="CV139" t="e">
            <v>#N/A</v>
          </cell>
          <cell r="CW139" t="e">
            <v>#N/A</v>
          </cell>
          <cell r="CX139" t="e">
            <v>#N/A</v>
          </cell>
          <cell r="CY139" t="e">
            <v>#N/A</v>
          </cell>
        </row>
        <row r="140">
          <cell r="A140" t="str">
            <v>CH0008899764</v>
          </cell>
          <cell r="B140">
            <v>889976</v>
          </cell>
          <cell r="C140" t="str">
            <v>iShares SMI® ETF (CH)</v>
          </cell>
          <cell r="D140">
            <v>43861</v>
          </cell>
          <cell r="E140">
            <v>0.35</v>
          </cell>
          <cell r="F140">
            <v>0</v>
          </cell>
          <cell r="G140" t="str">
            <v>Switzerland</v>
          </cell>
          <cell r="H140" t="str">
            <v>CHF</v>
          </cell>
          <cell r="I140" t="str">
            <v>Exchange Traded Funds</v>
          </cell>
          <cell r="J140" t="str">
            <v>Actions</v>
          </cell>
          <cell r="K140">
            <v>44255</v>
          </cell>
          <cell r="L140">
            <v>1920.9195397000001</v>
          </cell>
          <cell r="M140" t="str">
            <v>Paid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 t="b">
            <v>1</v>
          </cell>
          <cell r="T140" t="b">
            <v>1</v>
          </cell>
          <cell r="U140" t="str">
            <v>GE-UK</v>
          </cell>
          <cell r="V140" t="str">
            <v>CH - Uebrige Fds tradit. Anl.</v>
          </cell>
          <cell r="W140" t="str">
            <v>Détermination des Prix Quotidien</v>
          </cell>
          <cell r="X140" t="str">
            <v>Full</v>
          </cell>
          <cell r="Y140" t="str">
            <v>ETF</v>
          </cell>
          <cell r="AA140" t="str">
            <v>N</v>
          </cell>
          <cell r="AB140" t="str">
            <v>Actions suisses</v>
          </cell>
          <cell r="AC140" t="str">
            <v>Actions</v>
          </cell>
          <cell r="AD140" t="str">
            <v>Actions suisses</v>
          </cell>
          <cell r="AE140" t="str">
            <v>Actions Monde</v>
          </cell>
          <cell r="AF140" t="str">
            <v>Actions Monde</v>
          </cell>
          <cell r="AG140" t="str">
            <v>Large</v>
          </cell>
          <cell r="AI140" t="str">
            <v>Actions</v>
          </cell>
          <cell r="AJ140" t="str">
            <v>Actions</v>
          </cell>
          <cell r="AK140" t="str">
            <v>Actions</v>
          </cell>
          <cell r="AL140" t="str">
            <v>Actions suisses</v>
          </cell>
          <cell r="AM140" t="str">
            <v>Actions suisses</v>
          </cell>
          <cell r="AN140">
            <v>1</v>
          </cell>
          <cell r="AO140" t="str">
            <v>Actions suisses</v>
          </cell>
          <cell r="AP140" t="str">
            <v>Suisse</v>
          </cell>
          <cell r="AQ140"/>
          <cell r="AR140"/>
          <cell r="AS140" t="str">
            <v/>
          </cell>
          <cell r="AT140"/>
          <cell r="AU140"/>
          <cell r="AV140"/>
          <cell r="AW140"/>
          <cell r="AX140">
            <v>1</v>
          </cell>
          <cell r="AY140">
            <v>1</v>
          </cell>
          <cell r="BJ140">
            <v>1</v>
          </cell>
          <cell r="BK140">
            <v>0.57599999999999996</v>
          </cell>
          <cell r="BL140">
            <v>0.13900000000000001</v>
          </cell>
          <cell r="BN140">
            <v>0.28499999999999998</v>
          </cell>
          <cell r="BT140">
            <v>5.3999999999999999E-2</v>
          </cell>
          <cell r="BV140" t="str">
            <v>SPREAD</v>
          </cell>
          <cell r="BW140">
            <v>1</v>
          </cell>
          <cell r="BX140"/>
          <cell r="BZ140" t="str">
            <v/>
          </cell>
          <cell r="CA140" t="str">
            <v/>
          </cell>
          <cell r="CB140" t="str">
            <v/>
          </cell>
          <cell r="CC140" t="str">
            <v/>
          </cell>
          <cell r="CD140"/>
          <cell r="CE140" t="str">
            <v/>
          </cell>
          <cell r="CF140" t="str">
            <v xml:space="preserve"> </v>
          </cell>
          <cell r="CG140" t="str">
            <v xml:space="preserve"> </v>
          </cell>
          <cell r="CH140" t="str">
            <v xml:space="preserve"> </v>
          </cell>
          <cell r="CI140" t="str">
            <v xml:space="preserve"> </v>
          </cell>
          <cell r="CJ140" t="str">
            <v xml:space="preserve"> </v>
          </cell>
          <cell r="CK140" t="str">
            <v xml:space="preserve"> </v>
          </cell>
          <cell r="CL140"/>
          <cell r="CM140" t="str">
            <v xml:space="preserve"> </v>
          </cell>
          <cell r="CN140" t="str">
            <v>Jour</v>
          </cell>
          <cell r="CO140" t="str">
            <v/>
          </cell>
          <cell r="CP140" t="str">
            <v/>
          </cell>
          <cell r="CQ140"/>
          <cell r="CR140"/>
          <cell r="CS140">
            <v>1</v>
          </cell>
          <cell r="CT140">
            <v>1</v>
          </cell>
          <cell r="CU140" t="str">
            <v>CH0008899764</v>
          </cell>
          <cell r="CV140" t="e">
            <v>#N/A</v>
          </cell>
          <cell r="CW140" t="e">
            <v>#N/A</v>
          </cell>
          <cell r="CX140" t="e">
            <v>#N/A</v>
          </cell>
          <cell r="CY140" t="e">
            <v>#N/A</v>
          </cell>
        </row>
        <row r="141">
          <cell r="A141" t="str">
            <v>CH0019087102</v>
          </cell>
          <cell r="B141">
            <v>1908710</v>
          </cell>
          <cell r="C141" t="str">
            <v>Pictet CH-Swiss Equities-I dy CHF</v>
          </cell>
          <cell r="D141">
            <v>44196</v>
          </cell>
          <cell r="E141">
            <v>0.77</v>
          </cell>
          <cell r="F141">
            <v>0</v>
          </cell>
          <cell r="G141" t="str">
            <v>Switzerland</v>
          </cell>
          <cell r="H141" t="str">
            <v>CHF</v>
          </cell>
          <cell r="I141" t="str">
            <v>Fonds de placement</v>
          </cell>
          <cell r="J141" t="str">
            <v>Actions</v>
          </cell>
          <cell r="K141">
            <v>44255</v>
          </cell>
          <cell r="L141">
            <v>425.94290000000001</v>
          </cell>
          <cell r="M141" t="str">
            <v>Paid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 t="b">
            <v>1</v>
          </cell>
          <cell r="U141" t="str">
            <v>UK</v>
          </cell>
          <cell r="V141" t="str">
            <v>CH - Uebrige Fds tradit. Anl.</v>
          </cell>
          <cell r="W141" t="str">
            <v>Détermination des Prix Quotidien</v>
          </cell>
          <cell r="X141">
            <v>0</v>
          </cell>
          <cell r="Y141" t="str">
            <v>Fonds de placement</v>
          </cell>
          <cell r="AA141" t="str">
            <v>N</v>
          </cell>
          <cell r="AB141" t="str">
            <v>Actions suisses</v>
          </cell>
          <cell r="AC141" t="str">
            <v>Actions</v>
          </cell>
          <cell r="AD141" t="str">
            <v>Actions suisses</v>
          </cell>
          <cell r="AE141" t="str">
            <v>Actions Monde</v>
          </cell>
          <cell r="AF141" t="str">
            <v>Actions Monde</v>
          </cell>
          <cell r="AG141" t="str">
            <v>Large</v>
          </cell>
          <cell r="AI141" t="str">
            <v>Actions</v>
          </cell>
          <cell r="AJ141" t="str">
            <v>Actions</v>
          </cell>
          <cell r="AK141" t="str">
            <v>Actions</v>
          </cell>
          <cell r="AL141" t="str">
            <v>Actions suisses</v>
          </cell>
          <cell r="AM141" t="str">
            <v>Actions suisses</v>
          </cell>
          <cell r="AN141">
            <v>1</v>
          </cell>
          <cell r="AO141" t="str">
            <v>Actions suisses</v>
          </cell>
          <cell r="AP141" t="str">
            <v>Suisse</v>
          </cell>
          <cell r="AQ141">
            <v>3.3</v>
          </cell>
          <cell r="AR141">
            <v>2.1899999999999999E-2</v>
          </cell>
          <cell r="AS141" t="str">
            <v/>
          </cell>
          <cell r="AT141"/>
          <cell r="AU141">
            <v>4.7E-2</v>
          </cell>
          <cell r="AV141">
            <v>0.84599999999999997</v>
          </cell>
          <cell r="AW141">
            <v>0.107</v>
          </cell>
          <cell r="AX141">
            <v>1</v>
          </cell>
          <cell r="AY141">
            <v>1</v>
          </cell>
          <cell r="BJ141">
            <v>1</v>
          </cell>
          <cell r="BK141">
            <v>0.57599999999999996</v>
          </cell>
          <cell r="BL141">
            <v>0.13900000000000001</v>
          </cell>
          <cell r="BN141">
            <v>0.28499999999999998</v>
          </cell>
          <cell r="BT141">
            <v>0.02</v>
          </cell>
          <cell r="BV141" t="str">
            <v>SSP MAX</v>
          </cell>
          <cell r="BW141">
            <v>1</v>
          </cell>
          <cell r="BX141"/>
          <cell r="BZ141" t="str">
            <v/>
          </cell>
          <cell r="CA141" t="str">
            <v>ACTIVE</v>
          </cell>
          <cell r="CB141" t="str">
            <v/>
          </cell>
          <cell r="CC141" t="str">
            <v>ACTIVE</v>
          </cell>
          <cell r="CD141" t="str">
            <v>PICSWEI SW Equity</v>
          </cell>
          <cell r="CE141" t="str">
            <v>SPI INDEX</v>
          </cell>
          <cell r="CF141" t="str">
            <v xml:space="preserve"> </v>
          </cell>
          <cell r="CG141" t="str">
            <v xml:space="preserve"> </v>
          </cell>
          <cell r="CH141" t="str">
            <v xml:space="preserve"> </v>
          </cell>
          <cell r="CI141" t="str">
            <v xml:space="preserve"> </v>
          </cell>
          <cell r="CJ141" t="str">
            <v xml:space="preserve"> </v>
          </cell>
          <cell r="CK141" t="str">
            <v xml:space="preserve"> </v>
          </cell>
          <cell r="CL141"/>
          <cell r="CM141" t="str">
            <v xml:space="preserve"> </v>
          </cell>
          <cell r="CN141" t="str">
            <v>Jour</v>
          </cell>
          <cell r="CO141" t="str">
            <v/>
          </cell>
          <cell r="CP141" t="str">
            <v/>
          </cell>
          <cell r="CQ141"/>
          <cell r="CR141"/>
          <cell r="CS141">
            <v>1</v>
          </cell>
          <cell r="CT141">
            <v>1</v>
          </cell>
          <cell r="CU141" t="e">
            <v>#N/A</v>
          </cell>
          <cell r="CV141" t="e">
            <v>#N/A</v>
          </cell>
          <cell r="CW141" t="e">
            <v>#N/A</v>
          </cell>
          <cell r="CX141" t="e">
            <v>#N/A</v>
          </cell>
          <cell r="CY141" t="e">
            <v>#N/A</v>
          </cell>
        </row>
        <row r="142">
          <cell r="A142" t="str">
            <v>CH0019591970</v>
          </cell>
          <cell r="B142">
            <v>1959197</v>
          </cell>
          <cell r="C142" t="str">
            <v>Pictet CH-Swiss Market Tracker-J dy CHF</v>
          </cell>
          <cell r="D142">
            <v>43830</v>
          </cell>
          <cell r="E142">
            <v>0.17</v>
          </cell>
          <cell r="F142">
            <v>0</v>
          </cell>
          <cell r="G142" t="str">
            <v>Switzerland</v>
          </cell>
          <cell r="H142" t="str">
            <v>CHF</v>
          </cell>
          <cell r="I142" t="str">
            <v>Fonds de placement</v>
          </cell>
          <cell r="J142" t="str">
            <v>Actions</v>
          </cell>
          <cell r="K142">
            <v>44255</v>
          </cell>
          <cell r="L142">
            <v>549.64059999999995</v>
          </cell>
          <cell r="M142" t="str">
            <v>Paid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 t="str">
            <v/>
          </cell>
          <cell r="V142" t="str">
            <v>CH - Effektenfonds</v>
          </cell>
          <cell r="W142" t="str">
            <v>Détermination des Prix Quotidien</v>
          </cell>
          <cell r="X142" t="str">
            <v>Optimized</v>
          </cell>
          <cell r="Y142" t="str">
            <v>Fonds de placement</v>
          </cell>
          <cell r="AA142" t="str">
            <v>N</v>
          </cell>
          <cell r="AB142" t="str">
            <v>Actions suisses</v>
          </cell>
          <cell r="AC142" t="str">
            <v>Actions</v>
          </cell>
          <cell r="AD142" t="str">
            <v>Actions suisses</v>
          </cell>
          <cell r="AE142" t="str">
            <v>Actions Monde</v>
          </cell>
          <cell r="AF142" t="str">
            <v>Actions Monde</v>
          </cell>
          <cell r="AG142" t="str">
            <v>Large</v>
          </cell>
          <cell r="AI142" t="str">
            <v>Actions</v>
          </cell>
          <cell r="AJ142" t="str">
            <v>Actions</v>
          </cell>
          <cell r="AK142" t="str">
            <v>Actions</v>
          </cell>
          <cell r="AL142" t="str">
            <v>Actions suisses</v>
          </cell>
          <cell r="AM142" t="str">
            <v>Actions suisses</v>
          </cell>
          <cell r="AN142">
            <v>1</v>
          </cell>
          <cell r="AO142" t="str">
            <v>Actions suisses</v>
          </cell>
          <cell r="AP142" t="str">
            <v>Suisse</v>
          </cell>
          <cell r="AQ142">
            <v>3.3</v>
          </cell>
          <cell r="AR142">
            <v>2.1899999999999999E-2</v>
          </cell>
          <cell r="AS142" t="str">
            <v/>
          </cell>
          <cell r="AT142"/>
          <cell r="AU142">
            <v>4.7E-2</v>
          </cell>
          <cell r="AV142">
            <v>0.84599999999999997</v>
          </cell>
          <cell r="AW142">
            <v>0.107</v>
          </cell>
          <cell r="AX142">
            <v>1</v>
          </cell>
          <cell r="BB142">
            <v>1</v>
          </cell>
          <cell r="BJ142">
            <v>1</v>
          </cell>
          <cell r="BK142">
            <v>0.57599999999999996</v>
          </cell>
          <cell r="BL142">
            <v>0.13900000000000001</v>
          </cell>
          <cell r="BN142">
            <v>0.28499999999999998</v>
          </cell>
          <cell r="BT142">
            <v>0.01</v>
          </cell>
          <cell r="BV142" t="str">
            <v>SSP MAX</v>
          </cell>
          <cell r="BW142">
            <v>1</v>
          </cell>
          <cell r="BX142"/>
          <cell r="BZ142" t="str">
            <v/>
          </cell>
          <cell r="CA142" t="str">
            <v>INDICIELLE</v>
          </cell>
          <cell r="CB142" t="str">
            <v/>
          </cell>
          <cell r="CC142" t="str">
            <v>INDICIELLE</v>
          </cell>
          <cell r="CD142" t="str">
            <v>PICSWTJ SW Equity</v>
          </cell>
          <cell r="CE142" t="str">
            <v>SPI INDEX</v>
          </cell>
          <cell r="CF142" t="str">
            <v xml:space="preserve"> </v>
          </cell>
          <cell r="CG142" t="str">
            <v xml:space="preserve"> </v>
          </cell>
          <cell r="CH142" t="str">
            <v xml:space="preserve"> </v>
          </cell>
          <cell r="CI142" t="str">
            <v xml:space="preserve"> </v>
          </cell>
          <cell r="CJ142" t="str">
            <v xml:space="preserve"> </v>
          </cell>
          <cell r="CK142" t="str">
            <v xml:space="preserve"> </v>
          </cell>
          <cell r="CL142"/>
          <cell r="CM142" t="str">
            <v xml:space="preserve"> </v>
          </cell>
          <cell r="CN142" t="str">
            <v>Jour</v>
          </cell>
          <cell r="CO142" t="str">
            <v/>
          </cell>
          <cell r="CP142">
            <v>0</v>
          </cell>
          <cell r="CQ142"/>
          <cell r="CR142"/>
          <cell r="CS142">
            <v>1</v>
          </cell>
          <cell r="CT142">
            <v>1</v>
          </cell>
          <cell r="CU142" t="e">
            <v>#N/A</v>
          </cell>
          <cell r="CV142" t="e">
            <v>#N/A</v>
          </cell>
          <cell r="CW142" t="e">
            <v>#N/A</v>
          </cell>
          <cell r="CX142" t="e">
            <v>#N/A</v>
          </cell>
          <cell r="CY142" t="e">
            <v>#N/A</v>
          </cell>
        </row>
        <row r="143">
          <cell r="A143" t="str">
            <v>CH0019852802</v>
          </cell>
          <cell r="B143">
            <v>1985280</v>
          </cell>
          <cell r="C143" t="str">
            <v>iShares SMIM® ETF (CH)</v>
          </cell>
          <cell r="D143">
            <v>43861</v>
          </cell>
          <cell r="E143">
            <v>0.45</v>
          </cell>
          <cell r="F143">
            <v>0</v>
          </cell>
          <cell r="G143" t="str">
            <v>Switzerland</v>
          </cell>
          <cell r="H143" t="str">
            <v>CHF</v>
          </cell>
          <cell r="I143" t="str">
            <v>Exchange Traded Funds</v>
          </cell>
          <cell r="J143" t="str">
            <v>Actions</v>
          </cell>
          <cell r="K143">
            <v>44255</v>
          </cell>
          <cell r="L143">
            <v>1231.3435675999999</v>
          </cell>
          <cell r="M143" t="str">
            <v>Paid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 t="b">
            <v>1</v>
          </cell>
          <cell r="T143" t="b">
            <v>1</v>
          </cell>
          <cell r="U143" t="str">
            <v>GE-UK</v>
          </cell>
          <cell r="V143" t="str">
            <v>CH - Uebrige Fds tradit. Anl.</v>
          </cell>
          <cell r="W143" t="str">
            <v>Détermination des Prix Quotidien</v>
          </cell>
          <cell r="X143" t="str">
            <v>Full</v>
          </cell>
          <cell r="Y143" t="str">
            <v>ETF</v>
          </cell>
          <cell r="AA143" t="str">
            <v>N</v>
          </cell>
          <cell r="AB143" t="str">
            <v>Actions suisses</v>
          </cell>
          <cell r="AC143" t="str">
            <v>Actions</v>
          </cell>
          <cell r="AD143" t="str">
            <v>Actions suisses</v>
          </cell>
          <cell r="AE143" t="str">
            <v>Actions Monde</v>
          </cell>
          <cell r="AF143" t="str">
            <v>Actions Monde</v>
          </cell>
          <cell r="AG143" t="str">
            <v>Small &amp; Mid</v>
          </cell>
          <cell r="AI143" t="str">
            <v>Actions</v>
          </cell>
          <cell r="AJ143" t="str">
            <v>Actions</v>
          </cell>
          <cell r="AK143" t="str">
            <v>Actions</v>
          </cell>
          <cell r="AL143" t="str">
            <v>Actions suisses</v>
          </cell>
          <cell r="AM143" t="str">
            <v>Actions suisses</v>
          </cell>
          <cell r="AN143">
            <v>1</v>
          </cell>
          <cell r="AO143" t="str">
            <v>Actions suisses</v>
          </cell>
          <cell r="AP143" t="str">
            <v>Suisse</v>
          </cell>
          <cell r="AQ143">
            <v>3.3</v>
          </cell>
          <cell r="AR143">
            <v>2.1899999999999999E-2</v>
          </cell>
          <cell r="AS143" t="str">
            <v/>
          </cell>
          <cell r="AT143"/>
          <cell r="AU143">
            <v>4.7E-2</v>
          </cell>
          <cell r="AV143">
            <v>0.84599999999999997</v>
          </cell>
          <cell r="AW143">
            <v>0.107</v>
          </cell>
          <cell r="AX143">
            <v>1</v>
          </cell>
          <cell r="BB143">
            <v>1</v>
          </cell>
          <cell r="BJ143">
            <v>1</v>
          </cell>
          <cell r="BK143">
            <v>0.57599999999999996</v>
          </cell>
          <cell r="BL143">
            <v>0.13900000000000001</v>
          </cell>
          <cell r="BN143">
            <v>0.28499999999999998</v>
          </cell>
          <cell r="BV143"/>
          <cell r="BW143">
            <v>1</v>
          </cell>
          <cell r="BX143"/>
          <cell r="BZ143" t="str">
            <v/>
          </cell>
          <cell r="CA143" t="str">
            <v/>
          </cell>
          <cell r="CB143" t="str">
            <v/>
          </cell>
          <cell r="CC143" t="str">
            <v/>
          </cell>
          <cell r="CD143"/>
          <cell r="CE143" t="str">
            <v/>
          </cell>
          <cell r="CF143" t="str">
            <v xml:space="preserve"> </v>
          </cell>
          <cell r="CG143" t="str">
            <v xml:space="preserve"> </v>
          </cell>
          <cell r="CH143" t="str">
            <v xml:space="preserve"> </v>
          </cell>
          <cell r="CI143" t="str">
            <v xml:space="preserve"> </v>
          </cell>
          <cell r="CJ143" t="str">
            <v xml:space="preserve"> </v>
          </cell>
          <cell r="CK143" t="str">
            <v xml:space="preserve"> </v>
          </cell>
          <cell r="CL143"/>
          <cell r="CM143" t="str">
            <v xml:space="preserve"> </v>
          </cell>
          <cell r="CN143" t="str">
            <v>Jour</v>
          </cell>
          <cell r="CO143" t="str">
            <v/>
          </cell>
          <cell r="CP143" t="str">
            <v/>
          </cell>
          <cell r="CQ143" t="str">
            <v>Small &amp; Mid</v>
          </cell>
          <cell r="CR143"/>
          <cell r="CS143">
            <v>1</v>
          </cell>
          <cell r="CT143">
            <v>1</v>
          </cell>
          <cell r="CU143" t="str">
            <v>CH0019852802</v>
          </cell>
          <cell r="CV143" t="e">
            <v>#N/A</v>
          </cell>
          <cell r="CW143" t="e">
            <v>#N/A</v>
          </cell>
          <cell r="CX143" t="e">
            <v>#N/A</v>
          </cell>
          <cell r="CY143" t="e">
            <v>#N/A</v>
          </cell>
        </row>
        <row r="144">
          <cell r="A144" t="str">
            <v>CH0022987967</v>
          </cell>
          <cell r="B144">
            <v>2298796</v>
          </cell>
          <cell r="C144" t="str">
            <v>BCV Swiss Equity B</v>
          </cell>
          <cell r="D144">
            <v>43921</v>
          </cell>
          <cell r="E144">
            <v>0.56000000000000005</v>
          </cell>
          <cell r="F144">
            <v>0</v>
          </cell>
          <cell r="G144" t="str">
            <v>Switzerland</v>
          </cell>
          <cell r="H144" t="str">
            <v>CHF</v>
          </cell>
          <cell r="I144" t="str">
            <v>Fonds de placement</v>
          </cell>
          <cell r="J144" t="str">
            <v>Actions</v>
          </cell>
          <cell r="K144">
            <v>44255</v>
          </cell>
          <cell r="L144">
            <v>411.78783879999997</v>
          </cell>
          <cell r="M144" t="str">
            <v>Paid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/>
          </cell>
          <cell r="V144" t="str">
            <v>CH - Uebrige Fds tradit. Anl.</v>
          </cell>
          <cell r="W144" t="str">
            <v>Détermination des Prix Quotidien</v>
          </cell>
          <cell r="X144">
            <v>0</v>
          </cell>
          <cell r="Y144" t="str">
            <v>Fonds de placement</v>
          </cell>
          <cell r="AA144" t="str">
            <v>N</v>
          </cell>
          <cell r="AB144" t="str">
            <v>Actions suisses</v>
          </cell>
          <cell r="AC144" t="str">
            <v>Actions</v>
          </cell>
          <cell r="AD144" t="str">
            <v>Actions suisses</v>
          </cell>
          <cell r="AE144" t="str">
            <v>Actions Monde</v>
          </cell>
          <cell r="AF144" t="str">
            <v>Actions Monde</v>
          </cell>
          <cell r="AG144" t="str">
            <v>Large</v>
          </cell>
          <cell r="AI144" t="str">
            <v>Actions</v>
          </cell>
          <cell r="AJ144" t="str">
            <v>Actions</v>
          </cell>
          <cell r="AK144" t="str">
            <v>Actions</v>
          </cell>
          <cell r="AL144" t="str">
            <v>Actions suisses</v>
          </cell>
          <cell r="AM144" t="str">
            <v>Actions suisses</v>
          </cell>
          <cell r="AN144">
            <v>1</v>
          </cell>
          <cell r="AO144" t="str">
            <v>Actions suisses</v>
          </cell>
          <cell r="AP144" t="str">
            <v>Suisse</v>
          </cell>
          <cell r="AQ144">
            <v>3.3</v>
          </cell>
          <cell r="AR144">
            <v>2.1899999999999999E-2</v>
          </cell>
          <cell r="AS144" t="str">
            <v/>
          </cell>
          <cell r="AT144"/>
          <cell r="AU144">
            <v>4.7E-2</v>
          </cell>
          <cell r="AV144">
            <v>0.84599999999999997</v>
          </cell>
          <cell r="AW144">
            <v>0.107</v>
          </cell>
          <cell r="AX144">
            <v>1</v>
          </cell>
          <cell r="BB144">
            <v>1</v>
          </cell>
          <cell r="BJ144">
            <v>1</v>
          </cell>
          <cell r="BK144">
            <v>0.57599999999999996</v>
          </cell>
          <cell r="BL144">
            <v>0.13900000000000001</v>
          </cell>
          <cell r="BN144">
            <v>0.28499999999999998</v>
          </cell>
          <cell r="BV144"/>
          <cell r="BW144">
            <v>1</v>
          </cell>
          <cell r="BX144"/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/>
          <cell r="CE144" t="str">
            <v/>
          </cell>
          <cell r="CF144" t="str">
            <v xml:space="preserve"> </v>
          </cell>
          <cell r="CG144" t="str">
            <v xml:space="preserve"> </v>
          </cell>
          <cell r="CH144" t="str">
            <v xml:space="preserve"> </v>
          </cell>
          <cell r="CI144" t="str">
            <v xml:space="preserve"> </v>
          </cell>
          <cell r="CJ144" t="str">
            <v xml:space="preserve"> </v>
          </cell>
          <cell r="CK144" t="str">
            <v xml:space="preserve"> </v>
          </cell>
          <cell r="CL144"/>
          <cell r="CM144" t="str">
            <v xml:space="preserve"> </v>
          </cell>
          <cell r="CN144" t="str">
            <v>Jour</v>
          </cell>
          <cell r="CO144" t="str">
            <v/>
          </cell>
          <cell r="CP144" t="str">
            <v/>
          </cell>
          <cell r="CQ144"/>
          <cell r="CR144"/>
          <cell r="CS144">
            <v>1</v>
          </cell>
          <cell r="CT144">
            <v>1</v>
          </cell>
          <cell r="CU144" t="e">
            <v>#N/A</v>
          </cell>
          <cell r="CV144" t="e">
            <v>#N/A</v>
          </cell>
          <cell r="CW144" t="e">
            <v>#N/A</v>
          </cell>
          <cell r="CX144" t="e">
            <v>#N/A</v>
          </cell>
          <cell r="CY144" t="e">
            <v>#N/A</v>
          </cell>
        </row>
        <row r="145">
          <cell r="A145" t="str">
            <v>CH0200992128</v>
          </cell>
          <cell r="B145">
            <v>20099212</v>
          </cell>
          <cell r="C145" t="str">
            <v>BCV CHF Domestic Corporate Bonds A</v>
          </cell>
          <cell r="D145">
            <v>43921</v>
          </cell>
          <cell r="E145">
            <v>0.65</v>
          </cell>
          <cell r="F145">
            <v>0</v>
          </cell>
          <cell r="G145" t="str">
            <v>Switzerland</v>
          </cell>
          <cell r="H145" t="str">
            <v>CHF</v>
          </cell>
          <cell r="I145" t="str">
            <v>Fonds de placement</v>
          </cell>
          <cell r="J145" t="str">
            <v>Obligation</v>
          </cell>
          <cell r="K145">
            <v>44255</v>
          </cell>
          <cell r="L145">
            <v>588.99409160000005</v>
          </cell>
          <cell r="M145" t="str">
            <v>Paid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 t="str">
            <v/>
          </cell>
          <cell r="V145" t="str">
            <v>CH - Uebrige Fds tradit. Anl.</v>
          </cell>
          <cell r="W145" t="str">
            <v>Détermination des Prix Quotidien</v>
          </cell>
          <cell r="X145" t="str">
            <v>Optimized</v>
          </cell>
          <cell r="Y145" t="str">
            <v>Fonds de placement</v>
          </cell>
          <cell r="AA145" t="str">
            <v>N</v>
          </cell>
          <cell r="AB145" t="str">
            <v>Obligations CHF</v>
          </cell>
          <cell r="AC145" t="str">
            <v>Obligations</v>
          </cell>
          <cell r="AD145" t="str">
            <v>Obligations CHF</v>
          </cell>
          <cell r="AE145" t="str">
            <v>Obligations Monde</v>
          </cell>
          <cell r="AF145" t="str">
            <v>Obligations Monde</v>
          </cell>
          <cell r="AG145" t="str">
            <v>Hybrid Financials</v>
          </cell>
          <cell r="AI145" t="str">
            <v>Corporate</v>
          </cell>
          <cell r="AJ145" t="str">
            <v>Obligations</v>
          </cell>
          <cell r="AK145" t="str">
            <v>Obligations</v>
          </cell>
          <cell r="AL145" t="str">
            <v>Obligations CHF</v>
          </cell>
          <cell r="AM145" t="str">
            <v>Obligations CHF</v>
          </cell>
          <cell r="AN145">
            <v>1</v>
          </cell>
          <cell r="AO145" t="str">
            <v>Obligations CHF</v>
          </cell>
          <cell r="AP145" t="str">
            <v>Courbe CHF</v>
          </cell>
          <cell r="AQ145">
            <v>5.51</v>
          </cell>
          <cell r="AR145">
            <v>6.3E-3</v>
          </cell>
          <cell r="AS145">
            <v>-2.0000000000000052E-4</v>
          </cell>
          <cell r="AT145">
            <v>5.8999999999999997E-2</v>
          </cell>
          <cell r="AU145">
            <v>0.53600000000000003</v>
          </cell>
          <cell r="AV145">
            <v>0.40500000000000003</v>
          </cell>
          <cell r="AW145">
            <v>0.65600000000000003</v>
          </cell>
          <cell r="AX145">
            <v>1</v>
          </cell>
          <cell r="BJ145">
            <v>1</v>
          </cell>
          <cell r="BK145">
            <v>0.4</v>
          </cell>
          <cell r="BL145">
            <v>0.17499999999999999</v>
          </cell>
          <cell r="BN145">
            <v>0.42499999999999999</v>
          </cell>
          <cell r="BV145"/>
          <cell r="BW145">
            <v>1</v>
          </cell>
          <cell r="BX145">
            <v>1</v>
          </cell>
          <cell r="BY145" t="str">
            <v>SBI Corporate Dom</v>
          </cell>
          <cell r="BZ145" t="str">
            <v>Courbe CHF Corporate MID</v>
          </cell>
          <cell r="CA145" t="str">
            <v>SBI Corporate Dom</v>
          </cell>
          <cell r="CB145" t="str">
            <v>Courbe CHF Corporate MID</v>
          </cell>
          <cell r="CC145" t="str">
            <v/>
          </cell>
          <cell r="CD145"/>
          <cell r="CE145" t="str">
            <v/>
          </cell>
          <cell r="CF145" t="str">
            <v xml:space="preserve"> </v>
          </cell>
          <cell r="CG145" t="str">
            <v xml:space="preserve"> </v>
          </cell>
          <cell r="CH145" t="str">
            <v xml:space="preserve"> </v>
          </cell>
          <cell r="CI145" t="str">
            <v xml:space="preserve"> </v>
          </cell>
          <cell r="CJ145" t="str">
            <v xml:space="preserve"> </v>
          </cell>
          <cell r="CK145" t="str">
            <v xml:space="preserve"> </v>
          </cell>
          <cell r="CL145">
            <v>42734</v>
          </cell>
          <cell r="CM145" t="str">
            <v xml:space="preserve"> </v>
          </cell>
          <cell r="CN145" t="str">
            <v>Jour</v>
          </cell>
          <cell r="CO145" t="str">
            <v/>
          </cell>
          <cell r="CP145" t="str">
            <v/>
          </cell>
          <cell r="CQ145"/>
          <cell r="CR145"/>
          <cell r="CS145">
            <v>1</v>
          </cell>
          <cell r="CT145">
            <v>1</v>
          </cell>
          <cell r="CU145" t="e">
            <v>#N/A</v>
          </cell>
          <cell r="CV145" t="e">
            <v>#N/A</v>
          </cell>
          <cell r="CW145" t="e">
            <v>#N/A</v>
          </cell>
          <cell r="CX145" t="e">
            <v>#N/A</v>
          </cell>
          <cell r="CY145" t="e">
            <v>#N/A</v>
          </cell>
        </row>
        <row r="146">
          <cell r="A146" t="str">
            <v>CH0342181937</v>
          </cell>
          <cell r="B146">
            <v>34218193</v>
          </cell>
          <cell r="C146" t="str">
            <v>iShares SBI AAA-BBB Bond Index (CH) I</v>
          </cell>
          <cell r="D146">
            <v>44227</v>
          </cell>
          <cell r="E146">
            <v>0.12</v>
          </cell>
          <cell r="F146">
            <v>0</v>
          </cell>
          <cell r="G146" t="str">
            <v>Switzerland</v>
          </cell>
          <cell r="H146" t="str">
            <v>CHF</v>
          </cell>
          <cell r="I146" t="str">
            <v>Fonds de placement</v>
          </cell>
          <cell r="J146" t="str">
            <v>Obligation</v>
          </cell>
          <cell r="K146">
            <v>44255</v>
          </cell>
          <cell r="L146">
            <v>223.38104949999999</v>
          </cell>
          <cell r="M146" t="str">
            <v>Retained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 t="str">
            <v/>
          </cell>
          <cell r="V146" t="str">
            <v>CH - Uebrige Fds tradit. Anl.</v>
          </cell>
          <cell r="W146" t="str">
            <v>Détermination des Prix Quotidien</v>
          </cell>
          <cell r="X146" t="str">
            <v>Full</v>
          </cell>
          <cell r="Y146" t="str">
            <v>Fonds de placement</v>
          </cell>
          <cell r="AA146" t="str">
            <v>N</v>
          </cell>
          <cell r="AB146" t="str">
            <v>Obligations CHF</v>
          </cell>
          <cell r="AC146" t="str">
            <v>Obligations</v>
          </cell>
          <cell r="AD146" t="str">
            <v>Obligations CHF</v>
          </cell>
          <cell r="AE146" t="str">
            <v>Obligations Monde</v>
          </cell>
          <cell r="AF146" t="str">
            <v>Obligations Monde</v>
          </cell>
          <cell r="AG146" t="str">
            <v>Hybrid Financials</v>
          </cell>
          <cell r="AI146" t="str">
            <v>Aggregate</v>
          </cell>
          <cell r="AJ146" t="str">
            <v>Obligations</v>
          </cell>
          <cell r="AK146" t="str">
            <v>Obligations</v>
          </cell>
          <cell r="AL146" t="str">
            <v>Obligations CHF</v>
          </cell>
          <cell r="AM146" t="str">
            <v>Obligations CHF</v>
          </cell>
          <cell r="AN146">
            <v>1</v>
          </cell>
          <cell r="AO146" t="str">
            <v>Obligations CHF</v>
          </cell>
          <cell r="AP146" t="str">
            <v>Courbe CHF</v>
          </cell>
          <cell r="AQ146">
            <v>7.51</v>
          </cell>
          <cell r="AR146">
            <v>2.7000000000000001E-3</v>
          </cell>
          <cell r="AS146">
            <v>1.5000000000000002E-3</v>
          </cell>
          <cell r="AT146"/>
          <cell r="AU146">
            <v>0.105</v>
          </cell>
          <cell r="AV146">
            <v>0.23899999999999999</v>
          </cell>
          <cell r="AW146">
            <v>0.65600000000000003</v>
          </cell>
          <cell r="AX146">
            <v>1</v>
          </cell>
          <cell r="AY146">
            <v>1</v>
          </cell>
          <cell r="BJ146">
            <v>1</v>
          </cell>
          <cell r="BK146">
            <v>0.4</v>
          </cell>
          <cell r="BL146">
            <v>0.17499999999999999</v>
          </cell>
          <cell r="BN146">
            <v>0.42499999999999999</v>
          </cell>
          <cell r="BT146">
            <v>3.5000000000000001E-3</v>
          </cell>
          <cell r="BU146">
            <v>1E-3</v>
          </cell>
          <cell r="BV146"/>
          <cell r="BW146">
            <v>0.57589999999999997</v>
          </cell>
          <cell r="BX146">
            <v>0.42409999999999998</v>
          </cell>
          <cell r="BY146" t="str">
            <v>SBI AAA-BBB TR</v>
          </cell>
          <cell r="BZ146" t="str">
            <v>Indiciel</v>
          </cell>
          <cell r="CA146" t="str">
            <v>SBI AAA-BBB TR</v>
          </cell>
          <cell r="CB146" t="str">
            <v>Indiciel</v>
          </cell>
          <cell r="CC146" t="str">
            <v/>
          </cell>
          <cell r="CD146"/>
          <cell r="CE146" t="str">
            <v/>
          </cell>
          <cell r="CF146" t="str">
            <v xml:space="preserve"> </v>
          </cell>
          <cell r="CG146" t="str">
            <v xml:space="preserve"> </v>
          </cell>
          <cell r="CH146" t="str">
            <v xml:space="preserve"> </v>
          </cell>
          <cell r="CI146" t="str">
            <v xml:space="preserve"> </v>
          </cell>
          <cell r="CJ146" t="str">
            <v xml:space="preserve"> </v>
          </cell>
          <cell r="CK146" t="str">
            <v xml:space="preserve"> </v>
          </cell>
          <cell r="CL146"/>
          <cell r="CM146" t="str">
            <v xml:space="preserve"> </v>
          </cell>
          <cell r="CN146" t="str">
            <v>Jour</v>
          </cell>
          <cell r="CO146" t="str">
            <v/>
          </cell>
          <cell r="CP146" t="str">
            <v/>
          </cell>
          <cell r="CQ146"/>
          <cell r="CR146"/>
          <cell r="CS146">
            <v>1</v>
          </cell>
          <cell r="CT146">
            <v>1</v>
          </cell>
          <cell r="CU146" t="e">
            <v>#N/A</v>
          </cell>
          <cell r="CV146" t="e">
            <v>#N/A</v>
          </cell>
          <cell r="CW146" t="e">
            <v>#N/A</v>
          </cell>
          <cell r="CX146" t="e">
            <v>#N/A</v>
          </cell>
          <cell r="CY146" t="e">
            <v>#N/A</v>
          </cell>
        </row>
        <row r="147">
          <cell r="A147" t="str">
            <v>LU0851060748</v>
          </cell>
          <cell r="B147">
            <v>19898440</v>
          </cell>
          <cell r="C147" t="str">
            <v>CIC CH - Bond CHF "Primus" I</v>
          </cell>
          <cell r="D147">
            <v>43830</v>
          </cell>
          <cell r="E147">
            <v>0.74</v>
          </cell>
          <cell r="F147" t="b">
            <v>1</v>
          </cell>
          <cell r="G147" t="str">
            <v>Luxembourg</v>
          </cell>
          <cell r="H147" t="str">
            <v>CHF</v>
          </cell>
          <cell r="I147" t="str">
            <v>Fonds de placement</v>
          </cell>
          <cell r="J147" t="str">
            <v>Obligation</v>
          </cell>
          <cell r="K147">
            <v>44255</v>
          </cell>
          <cell r="L147">
            <v>104.571652</v>
          </cell>
          <cell r="M147" t="str">
            <v>Retained</v>
          </cell>
          <cell r="N147">
            <v>0</v>
          </cell>
          <cell r="O147" t="b">
            <v>1</v>
          </cell>
          <cell r="P147">
            <v>0</v>
          </cell>
          <cell r="Q147">
            <v>0</v>
          </cell>
          <cell r="R147">
            <v>0</v>
          </cell>
          <cell r="S147" t="b">
            <v>1</v>
          </cell>
          <cell r="T147">
            <v>0</v>
          </cell>
          <cell r="U147" t="str">
            <v>FR-GE</v>
          </cell>
          <cell r="V147" t="str">
            <v>LU - SICAV - Parte 1</v>
          </cell>
          <cell r="W147" t="str">
            <v>Détermination des Prix Quotidien</v>
          </cell>
          <cell r="X147">
            <v>0</v>
          </cell>
          <cell r="Y147" t="str">
            <v>Fonds de placement</v>
          </cell>
          <cell r="AA147" t="str">
            <v>N</v>
          </cell>
          <cell r="AB147" t="str">
            <v>Obligations CHF</v>
          </cell>
          <cell r="AC147" t="str">
            <v>Obligations</v>
          </cell>
          <cell r="AD147" t="str">
            <v>Obligations CHF</v>
          </cell>
          <cell r="AE147" t="str">
            <v>Obligations Monde</v>
          </cell>
          <cell r="AF147" t="str">
            <v>Obligations Monde</v>
          </cell>
          <cell r="AG147" t="str">
            <v>Hybrid Financials</v>
          </cell>
          <cell r="AI147" t="str">
            <v>High Yield</v>
          </cell>
          <cell r="AJ147" t="str">
            <v>Obligations</v>
          </cell>
          <cell r="AK147" t="str">
            <v>Obligations</v>
          </cell>
          <cell r="AL147" t="str">
            <v>Obligations CHF</v>
          </cell>
          <cell r="AM147" t="str">
            <v>Obligations CHF</v>
          </cell>
          <cell r="AN147">
            <v>1</v>
          </cell>
          <cell r="AO147" t="str">
            <v>Obligations CHF</v>
          </cell>
          <cell r="AP147" t="str">
            <v>Courbe CHF</v>
          </cell>
          <cell r="AQ147">
            <v>2.66</v>
          </cell>
          <cell r="AR147">
            <v>1.84E-2</v>
          </cell>
          <cell r="AS147">
            <v>1.0999999999999999E-2</v>
          </cell>
          <cell r="AT147"/>
          <cell r="AU147">
            <v>0.08</v>
          </cell>
          <cell r="AV147">
            <v>0.47</v>
          </cell>
          <cell r="AW147">
            <v>0.45</v>
          </cell>
          <cell r="AX147">
            <v>1</v>
          </cell>
          <cell r="BB147">
            <v>1</v>
          </cell>
          <cell r="BJ147">
            <v>1</v>
          </cell>
          <cell r="BK147">
            <v>0.4</v>
          </cell>
          <cell r="BL147">
            <v>0.17499999999999999</v>
          </cell>
          <cell r="BN147">
            <v>0.42499999999999999</v>
          </cell>
          <cell r="BV147"/>
          <cell r="BW147">
            <v>1</v>
          </cell>
          <cell r="BX147">
            <v>1</v>
          </cell>
          <cell r="BY147" t="str">
            <v>SBI BBB</v>
          </cell>
          <cell r="BZ147" t="str">
            <v>Courbe CHF High Yield MID</v>
          </cell>
          <cell r="CA147" t="str">
            <v>SBI BBB</v>
          </cell>
          <cell r="CB147" t="str">
            <v>Courbe CHF High Yield MID</v>
          </cell>
          <cell r="CC147" t="str">
            <v/>
          </cell>
          <cell r="CD147"/>
          <cell r="CE147" t="str">
            <v/>
          </cell>
          <cell r="CF147" t="str">
            <v xml:space="preserve"> </v>
          </cell>
          <cell r="CG147" t="str">
            <v xml:space="preserve"> </v>
          </cell>
          <cell r="CH147" t="str">
            <v xml:space="preserve"> </v>
          </cell>
          <cell r="CI147" t="str">
            <v xml:space="preserve"> </v>
          </cell>
          <cell r="CJ147" t="str">
            <v xml:space="preserve"> </v>
          </cell>
          <cell r="CK147" t="str">
            <v xml:space="preserve"> </v>
          </cell>
          <cell r="CL147">
            <v>43039</v>
          </cell>
          <cell r="CM147" t="str">
            <v xml:space="preserve"> </v>
          </cell>
          <cell r="CN147" t="str">
            <v>Jour</v>
          </cell>
          <cell r="CO147" t="str">
            <v/>
          </cell>
          <cell r="CP147" t="str">
            <v/>
          </cell>
          <cell r="CQ147"/>
          <cell r="CR147"/>
          <cell r="CS147">
            <v>1</v>
          </cell>
          <cell r="CT147">
            <v>1</v>
          </cell>
          <cell r="CU147" t="e">
            <v>#N/A</v>
          </cell>
          <cell r="CV147" t="e">
            <v>#N/A</v>
          </cell>
          <cell r="CW147" t="e">
            <v>#N/A</v>
          </cell>
          <cell r="CX147" t="e">
            <v>#N/A</v>
          </cell>
          <cell r="CY147" t="e">
            <v>#N/A</v>
          </cell>
        </row>
        <row r="148">
          <cell r="A148" t="str">
            <v>CH0002770201</v>
          </cell>
          <cell r="B148">
            <v>277020</v>
          </cell>
          <cell r="C148" t="str">
            <v>CS Fund 2 - Corporate CHF Bond Fd A</v>
          </cell>
          <cell r="D148">
            <v>44104</v>
          </cell>
          <cell r="E148">
            <v>1.03</v>
          </cell>
          <cell r="F148">
            <v>0</v>
          </cell>
          <cell r="G148" t="str">
            <v>Switzerland</v>
          </cell>
          <cell r="H148" t="str">
            <v>CHF</v>
          </cell>
          <cell r="I148" t="str">
            <v>Fonds de placement</v>
          </cell>
          <cell r="J148" t="str">
            <v>Obligation</v>
          </cell>
          <cell r="K148">
            <v>44255</v>
          </cell>
          <cell r="L148">
            <v>162.7518</v>
          </cell>
          <cell r="M148" t="str">
            <v>Paid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b">
            <v>1</v>
          </cell>
          <cell r="T148">
            <v>0</v>
          </cell>
          <cell r="U148" t="str">
            <v>GE</v>
          </cell>
          <cell r="V148" t="str">
            <v>CH - Uebrige Fds tradit. Anl.</v>
          </cell>
          <cell r="W148" t="str">
            <v>Détermination des Prix Quotidien</v>
          </cell>
          <cell r="X148">
            <v>0</v>
          </cell>
          <cell r="Y148" t="str">
            <v>Fonds de placement</v>
          </cell>
          <cell r="AA148" t="str">
            <v>N</v>
          </cell>
          <cell r="AB148" t="str">
            <v>Obligations CHF</v>
          </cell>
          <cell r="AC148" t="str">
            <v>Obligations</v>
          </cell>
          <cell r="AD148" t="str">
            <v>Obligations CHF</v>
          </cell>
          <cell r="AE148" t="str">
            <v>Obligations Monde</v>
          </cell>
          <cell r="AF148" t="str">
            <v>Obligations Monde</v>
          </cell>
          <cell r="AG148" t="str">
            <v>Hybrid Non Financials</v>
          </cell>
          <cell r="AH148" t="str">
            <v>Obligations Monde</v>
          </cell>
          <cell r="AI148" t="str">
            <v>Aggregate</v>
          </cell>
          <cell r="AJ148" t="str">
            <v>Obligations</v>
          </cell>
          <cell r="AK148" t="str">
            <v>Obligations</v>
          </cell>
          <cell r="AL148" t="str">
            <v>Obligations CHF</v>
          </cell>
          <cell r="AM148" t="str">
            <v>Obligations CHF</v>
          </cell>
          <cell r="AO148" t="str">
            <v>Obligations CHF</v>
          </cell>
          <cell r="AP148" t="str">
            <v>Courbe CHF</v>
          </cell>
          <cell r="AQ148">
            <v>5.54</v>
          </cell>
          <cell r="AR148">
            <v>1.2999999999999999E-2</v>
          </cell>
          <cell r="AS148">
            <v>2.6999999999999993E-3</v>
          </cell>
          <cell r="AT148">
            <v>7.0000000000000007E-2</v>
          </cell>
          <cell r="AU148">
            <v>0.37380000000000002</v>
          </cell>
          <cell r="AV148">
            <v>0.55620000000000003</v>
          </cell>
          <cell r="AW148">
            <v>0.105</v>
          </cell>
          <cell r="AX148">
            <v>1</v>
          </cell>
          <cell r="AY148">
            <v>1</v>
          </cell>
          <cell r="BJ148">
            <v>1</v>
          </cell>
          <cell r="BK148">
            <v>0.5605</v>
          </cell>
          <cell r="BL148">
            <v>9.6000000000000002E-2</v>
          </cell>
          <cell r="BN148">
            <v>0.34350000000000003</v>
          </cell>
          <cell r="BV148"/>
          <cell r="BW148">
            <v>0.2621</v>
          </cell>
          <cell r="BX148">
            <v>0.7379</v>
          </cell>
          <cell r="BY148" t="str">
            <v>SBI Foreign AAA-BBB</v>
          </cell>
          <cell r="BZ148" t="str">
            <v>Courbe CHF Aggregate MID</v>
          </cell>
          <cell r="CA148" t="str">
            <v>SBI Foreign AAA-BBB</v>
          </cell>
          <cell r="CB148" t="str">
            <v>Courbe CHF Aggregate MID</v>
          </cell>
          <cell r="CC148" t="str">
            <v/>
          </cell>
          <cell r="CD148"/>
          <cell r="CE148" t="str">
            <v/>
          </cell>
          <cell r="CF148" t="str">
            <v xml:space="preserve"> </v>
          </cell>
          <cell r="CG148" t="str">
            <v xml:space="preserve"> </v>
          </cell>
          <cell r="CH148" t="str">
            <v xml:space="preserve"> </v>
          </cell>
          <cell r="CI148" t="str">
            <v xml:space="preserve"> </v>
          </cell>
          <cell r="CJ148" t="str">
            <v xml:space="preserve"> </v>
          </cell>
          <cell r="CK148" t="str">
            <v xml:space="preserve"> </v>
          </cell>
          <cell r="CL148">
            <v>42734</v>
          </cell>
          <cell r="CM148" t="str">
            <v xml:space="preserve"> </v>
          </cell>
          <cell r="CN148" t="str">
            <v>Jour</v>
          </cell>
          <cell r="CO148" t="str">
            <v/>
          </cell>
          <cell r="CP148" t="str">
            <v/>
          </cell>
          <cell r="CQ148"/>
          <cell r="CR148"/>
          <cell r="CS148">
            <v>1</v>
          </cell>
          <cell r="CT148">
            <v>1</v>
          </cell>
          <cell r="CU148" t="e">
            <v>#N/A</v>
          </cell>
          <cell r="CV148" t="e">
            <v>#N/A</v>
          </cell>
          <cell r="CW148" t="e">
            <v>#N/A</v>
          </cell>
          <cell r="CX148" t="e">
            <v>#N/A</v>
          </cell>
          <cell r="CY148" t="e">
            <v>#N/A</v>
          </cell>
        </row>
        <row r="149">
          <cell r="A149" t="str">
            <v>CH0237239667</v>
          </cell>
          <cell r="B149">
            <v>23723966</v>
          </cell>
          <cell r="C149" t="str">
            <v>CS Fund 2 - Corporate CHF Bond Fd EA</v>
          </cell>
          <cell r="D149">
            <v>44104</v>
          </cell>
          <cell r="E149">
            <v>0.43</v>
          </cell>
          <cell r="F149">
            <v>0</v>
          </cell>
          <cell r="G149" t="str">
            <v>Switzerland</v>
          </cell>
          <cell r="H149" t="str">
            <v>CHF</v>
          </cell>
          <cell r="I149" t="str">
            <v>Fonds de placement</v>
          </cell>
          <cell r="J149" t="str">
            <v>Obligation</v>
          </cell>
          <cell r="K149">
            <v>44255</v>
          </cell>
          <cell r="L149">
            <v>162.7518</v>
          </cell>
          <cell r="M149" t="str">
            <v>Paid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 t="str">
            <v/>
          </cell>
          <cell r="V149" t="str">
            <v>CH - Uebrige Fds tradit. Anl.</v>
          </cell>
          <cell r="W149" t="str">
            <v>Détermination des Prix Quotidien</v>
          </cell>
          <cell r="X149">
            <v>0</v>
          </cell>
          <cell r="Y149" t="str">
            <v>Fonds de placement</v>
          </cell>
          <cell r="AA149" t="str">
            <v>N</v>
          </cell>
          <cell r="AB149" t="str">
            <v>Obligations CHF</v>
          </cell>
          <cell r="AC149" t="str">
            <v>Obligations</v>
          </cell>
          <cell r="AD149" t="str">
            <v>Obligations CHF</v>
          </cell>
          <cell r="AE149" t="str">
            <v>Obligations Monde</v>
          </cell>
          <cell r="AF149" t="str">
            <v>Obligations Monde</v>
          </cell>
          <cell r="AG149" t="str">
            <v>Hybrid Non Financials</v>
          </cell>
          <cell r="AH149" t="str">
            <v>Obligations Monde</v>
          </cell>
          <cell r="AI149" t="str">
            <v>Corporate</v>
          </cell>
          <cell r="AJ149" t="str">
            <v>Obligations</v>
          </cell>
          <cell r="AK149" t="str">
            <v>Obligations</v>
          </cell>
          <cell r="AL149" t="str">
            <v>Obligations CHF</v>
          </cell>
          <cell r="AM149" t="str">
            <v>Obligations CHF</v>
          </cell>
          <cell r="AO149" t="str">
            <v>Obligations CHF</v>
          </cell>
          <cell r="AP149" t="str">
            <v>Courbe CHF</v>
          </cell>
          <cell r="AQ149">
            <v>5.54</v>
          </cell>
          <cell r="AR149">
            <v>1.04E-2</v>
          </cell>
          <cell r="AS149">
            <v>6.0999999999999995E-3</v>
          </cell>
          <cell r="AT149">
            <v>7.0000000000000007E-2</v>
          </cell>
          <cell r="AU149">
            <v>0.37380000000000002</v>
          </cell>
          <cell r="AV149">
            <v>0.55120000000000002</v>
          </cell>
          <cell r="AW149">
            <v>5.0000000000000001E-3</v>
          </cell>
          <cell r="AX149">
            <v>1</v>
          </cell>
          <cell r="AY149">
            <v>1</v>
          </cell>
          <cell r="BJ149">
            <v>1</v>
          </cell>
          <cell r="BK149">
            <v>0.5605</v>
          </cell>
          <cell r="BL149">
            <v>9.6000000000000002E-2</v>
          </cell>
          <cell r="BN149">
            <v>0.34350000000000003</v>
          </cell>
          <cell r="BV149"/>
          <cell r="BW149">
            <v>0.2621</v>
          </cell>
          <cell r="BX149">
            <v>0.7379</v>
          </cell>
          <cell r="BY149" t="str">
            <v>Swiss Bond Index Foreign AAA-BBB</v>
          </cell>
          <cell r="BZ149" t="str">
            <v>Courbe CHF Corporate MID</v>
          </cell>
          <cell r="CA149" t="str">
            <v>Swiss Bond Index Foreign AAA-BBB</v>
          </cell>
          <cell r="CB149" t="str">
            <v>Courbe CHF Corporate MID</v>
          </cell>
          <cell r="CC149" t="str">
            <v/>
          </cell>
          <cell r="CD149"/>
          <cell r="CE149" t="str">
            <v/>
          </cell>
          <cell r="CF149" t="str">
            <v xml:space="preserve"> </v>
          </cell>
          <cell r="CG149" t="str">
            <v xml:space="preserve"> </v>
          </cell>
          <cell r="CH149" t="str">
            <v xml:space="preserve"> </v>
          </cell>
          <cell r="CI149" t="str">
            <v xml:space="preserve"> </v>
          </cell>
          <cell r="CJ149" t="str">
            <v xml:space="preserve"> </v>
          </cell>
          <cell r="CK149" t="str">
            <v xml:space="preserve"> </v>
          </cell>
          <cell r="CL149">
            <v>42734</v>
          </cell>
          <cell r="CM149" t="str">
            <v xml:space="preserve"> </v>
          </cell>
          <cell r="CN149" t="str">
            <v>Jour</v>
          </cell>
          <cell r="CO149" t="str">
            <v/>
          </cell>
          <cell r="CP149" t="str">
            <v/>
          </cell>
          <cell r="CQ149"/>
          <cell r="CR149"/>
          <cell r="CS149">
            <v>1</v>
          </cell>
          <cell r="CT149">
            <v>1</v>
          </cell>
          <cell r="CU149" t="e">
            <v>#N/A</v>
          </cell>
          <cell r="CV149" t="e">
            <v>#N/A</v>
          </cell>
          <cell r="CW149" t="e">
            <v>#N/A</v>
          </cell>
          <cell r="CX149" t="e">
            <v>#N/A</v>
          </cell>
          <cell r="CY149" t="e">
            <v>#N/A</v>
          </cell>
        </row>
        <row r="150">
          <cell r="A150" t="str">
            <v>CH0117043700</v>
          </cell>
          <cell r="B150">
            <v>11704370</v>
          </cell>
          <cell r="C150" t="str">
            <v>Swisscanto (CH) IEF Switzerland Ttl (I) NT CHF</v>
          </cell>
          <cell r="D150">
            <v>44196</v>
          </cell>
          <cell r="E150">
            <v>0</v>
          </cell>
          <cell r="F150">
            <v>0</v>
          </cell>
          <cell r="G150" t="str">
            <v>Switzerland</v>
          </cell>
          <cell r="H150" t="str">
            <v>CHF</v>
          </cell>
          <cell r="I150" t="str">
            <v>Fonds de placement</v>
          </cell>
          <cell r="J150" t="str">
            <v>Actions</v>
          </cell>
          <cell r="K150">
            <v>44255</v>
          </cell>
          <cell r="L150">
            <v>3692.2248260000001</v>
          </cell>
          <cell r="M150" t="str">
            <v>Retained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 t="b">
            <v>1</v>
          </cell>
          <cell r="T150">
            <v>0</v>
          </cell>
          <cell r="U150" t="str">
            <v>GE</v>
          </cell>
          <cell r="V150" t="str">
            <v>CH - Uebrige Fds tradit. Anl.</v>
          </cell>
          <cell r="W150" t="str">
            <v>Détermination des Prix Quotidien</v>
          </cell>
          <cell r="X150" t="str">
            <v>Full</v>
          </cell>
          <cell r="Y150" t="str">
            <v>Fonds de placement</v>
          </cell>
          <cell r="AA150" t="str">
            <v>N</v>
          </cell>
          <cell r="AB150" t="str">
            <v>Actions suisses</v>
          </cell>
          <cell r="AC150" t="str">
            <v>Actions</v>
          </cell>
          <cell r="AD150" t="str">
            <v>Actions suisses</v>
          </cell>
          <cell r="AE150" t="str">
            <v>Actions Monde</v>
          </cell>
          <cell r="AF150" t="str">
            <v>Actions Monde</v>
          </cell>
          <cell r="AG150" t="str">
            <v>Large</v>
          </cell>
          <cell r="AH150" t="str">
            <v>Obligations Monde</v>
          </cell>
          <cell r="AI150" t="str">
            <v>Actions</v>
          </cell>
          <cell r="AJ150" t="str">
            <v>Actions</v>
          </cell>
          <cell r="AK150" t="str">
            <v>Actions</v>
          </cell>
          <cell r="AL150" t="str">
            <v>Actions suisses</v>
          </cell>
          <cell r="AM150" t="str">
            <v>Actions suisses</v>
          </cell>
          <cell r="AO150" t="str">
            <v>Actions suisses</v>
          </cell>
          <cell r="AP150" t="str">
            <v>Suisse</v>
          </cell>
          <cell r="AQ150">
            <v>4.2</v>
          </cell>
          <cell r="AR150">
            <v>1.7999999999999999E-2</v>
          </cell>
          <cell r="AS150" t="str">
            <v/>
          </cell>
          <cell r="AT150"/>
          <cell r="AU150">
            <v>7.8E-2</v>
          </cell>
          <cell r="AV150">
            <v>0.81699999999999995</v>
          </cell>
          <cell r="AW150">
            <v>0.105</v>
          </cell>
          <cell r="AX150">
            <v>1</v>
          </cell>
          <cell r="BB150">
            <v>1</v>
          </cell>
          <cell r="BJ150">
            <v>1</v>
          </cell>
          <cell r="BK150">
            <v>0.5605</v>
          </cell>
          <cell r="BL150">
            <v>9.6000000000000002E-2</v>
          </cell>
          <cell r="BN150">
            <v>0.34350000000000003</v>
          </cell>
          <cell r="BV150"/>
          <cell r="BW150">
            <v>1</v>
          </cell>
          <cell r="BX150"/>
          <cell r="BY150">
            <v>0.1</v>
          </cell>
          <cell r="BZ150" t="str">
            <v>inferieur</v>
          </cell>
          <cell r="CA150" t="str">
            <v>Swiss Performance Index</v>
          </cell>
          <cell r="CB150" t="str">
            <v/>
          </cell>
          <cell r="CC150" t="str">
            <v>INDICIELLE</v>
          </cell>
          <cell r="CD150" t="str">
            <v>ZKBSTMN SW Equity</v>
          </cell>
          <cell r="CE150" t="str">
            <v>SPI INDEX</v>
          </cell>
          <cell r="CF150" t="str">
            <v xml:space="preserve"> </v>
          </cell>
          <cell r="CG150" t="str">
            <v xml:space="preserve"> </v>
          </cell>
          <cell r="CH150" t="str">
            <v xml:space="preserve"> </v>
          </cell>
          <cell r="CI150" t="str">
            <v xml:space="preserve"> </v>
          </cell>
          <cell r="CJ150" t="str">
            <v>X</v>
          </cell>
          <cell r="CK150" t="str">
            <v xml:space="preserve"> </v>
          </cell>
          <cell r="CL150"/>
          <cell r="CM150" t="str">
            <v xml:space="preserve"> </v>
          </cell>
          <cell r="CN150" t="str">
            <v>Jour</v>
          </cell>
          <cell r="CO150" t="str">
            <v>Actions</v>
          </cell>
          <cell r="CP150" t="str">
            <v/>
          </cell>
          <cell r="CQ150"/>
          <cell r="CR150"/>
          <cell r="CS150">
            <v>1</v>
          </cell>
          <cell r="CT150">
            <v>1</v>
          </cell>
          <cell r="CU150" t="e">
            <v>#N/A</v>
          </cell>
          <cell r="CV150" t="e">
            <v>#N/A</v>
          </cell>
          <cell r="CW150" t="str">
            <v>CH0117043700</v>
          </cell>
          <cell r="CX150" t="e">
            <v>#N/A</v>
          </cell>
          <cell r="CY150" t="str">
            <v>CH0117043700</v>
          </cell>
        </row>
        <row r="151">
          <cell r="A151" t="str">
            <v>CH0140549186</v>
          </cell>
          <cell r="B151">
            <v>14054918</v>
          </cell>
          <cell r="C151" t="str">
            <v>SWC (CH) Index EF Switzerland Total (II) NV</v>
          </cell>
          <cell r="D151">
            <v>42643</v>
          </cell>
          <cell r="E151">
            <v>0</v>
          </cell>
          <cell r="F151">
            <v>0</v>
          </cell>
          <cell r="G151" t="str">
            <v>Switzerland</v>
          </cell>
          <cell r="H151" t="str">
            <v>CHF</v>
          </cell>
          <cell r="I151" t="str">
            <v>Fonds de placement</v>
          </cell>
          <cell r="J151" t="str">
            <v>Actions</v>
          </cell>
          <cell r="K151">
            <v>44255</v>
          </cell>
          <cell r="L151">
            <v>3357.2492769999999</v>
          </cell>
          <cell r="M151" t="str">
            <v>Retained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 t="str">
            <v/>
          </cell>
          <cell r="V151" t="str">
            <v>CH - Uebrige Fds tradit. Anl.</v>
          </cell>
          <cell r="W151" t="str">
            <v>Détermination des Prix Quotidien</v>
          </cell>
          <cell r="X151" t="str">
            <v>Full</v>
          </cell>
          <cell r="Y151" t="str">
            <v>Fonds de placement</v>
          </cell>
          <cell r="AA151" t="str">
            <v>N</v>
          </cell>
          <cell r="AB151" t="str">
            <v>Actions suisses</v>
          </cell>
          <cell r="AC151" t="str">
            <v>Actions</v>
          </cell>
          <cell r="AD151" t="str">
            <v>Actions suisses</v>
          </cell>
          <cell r="AE151" t="str">
            <v>Actions Monde</v>
          </cell>
          <cell r="AF151" t="str">
            <v>Actions Monde</v>
          </cell>
          <cell r="AG151" t="str">
            <v>Large</v>
          </cell>
          <cell r="AI151" t="str">
            <v>Actions</v>
          </cell>
          <cell r="AJ151" t="str">
            <v>Actions</v>
          </cell>
          <cell r="AK151" t="str">
            <v>Actions</v>
          </cell>
          <cell r="AL151" t="str">
            <v>Actions suisses</v>
          </cell>
          <cell r="AM151" t="str">
            <v>Actions suisses</v>
          </cell>
          <cell r="AO151" t="str">
            <v>Actions suisses</v>
          </cell>
          <cell r="AP151" t="str">
            <v>Suisse</v>
          </cell>
          <cell r="AQ151">
            <v>4.3</v>
          </cell>
          <cell r="AR151">
            <v>4.6199999999999998E-2</v>
          </cell>
          <cell r="AS151" t="str">
            <v/>
          </cell>
          <cell r="AT151"/>
          <cell r="AV151">
            <v>0.17</v>
          </cell>
          <cell r="AW151">
            <v>0.83</v>
          </cell>
          <cell r="AX151">
            <v>1</v>
          </cell>
          <cell r="BB151">
            <v>1</v>
          </cell>
          <cell r="BJ151">
            <v>1</v>
          </cell>
          <cell r="BK151">
            <v>0.84</v>
          </cell>
          <cell r="BL151">
            <v>0.16</v>
          </cell>
          <cell r="BV151"/>
          <cell r="BW151">
            <v>1</v>
          </cell>
          <cell r="BX151"/>
          <cell r="BZ151" t="str">
            <v/>
          </cell>
          <cell r="CA151" t="str">
            <v/>
          </cell>
          <cell r="CB151" t="str">
            <v/>
          </cell>
          <cell r="CC151" t="str">
            <v/>
          </cell>
          <cell r="CD151"/>
          <cell r="CE151" t="str">
            <v/>
          </cell>
          <cell r="CF151" t="str">
            <v xml:space="preserve"> </v>
          </cell>
          <cell r="CG151" t="str">
            <v xml:space="preserve"> </v>
          </cell>
          <cell r="CH151" t="str">
            <v xml:space="preserve"> </v>
          </cell>
          <cell r="CI151" t="str">
            <v xml:space="preserve"> </v>
          </cell>
          <cell r="CJ151" t="str">
            <v xml:space="preserve"> </v>
          </cell>
          <cell r="CK151" t="str">
            <v xml:space="preserve"> </v>
          </cell>
          <cell r="CL151">
            <v>43373</v>
          </cell>
          <cell r="CM151" t="str">
            <v xml:space="preserve"> </v>
          </cell>
          <cell r="CN151" t="str">
            <v>Jour</v>
          </cell>
          <cell r="CO151" t="str">
            <v/>
          </cell>
          <cell r="CP151" t="str">
            <v/>
          </cell>
          <cell r="CQ151"/>
          <cell r="CR151"/>
          <cell r="CS151">
            <v>1</v>
          </cell>
          <cell r="CT151">
            <v>1</v>
          </cell>
          <cell r="CU151" t="e">
            <v>#N/A</v>
          </cell>
          <cell r="CV151" t="e">
            <v>#N/A</v>
          </cell>
          <cell r="CW151" t="e">
            <v>#N/A</v>
          </cell>
          <cell r="CX151" t="e">
            <v>#N/A</v>
          </cell>
          <cell r="CY151" t="e">
            <v>#N/A</v>
          </cell>
        </row>
        <row r="152">
          <cell r="A152" t="str">
            <v>CH0215804714</v>
          </cell>
          <cell r="B152">
            <v>21580471</v>
          </cell>
          <cell r="C152" t="str">
            <v>Swisscanto (CH) IEF Large Caps Switzerland NT CHF</v>
          </cell>
          <cell r="D152">
            <v>44196</v>
          </cell>
          <cell r="E152">
            <v>0</v>
          </cell>
          <cell r="F152">
            <v>0</v>
          </cell>
          <cell r="G152" t="str">
            <v>Switzerland</v>
          </cell>
          <cell r="H152" t="str">
            <v>CHF</v>
          </cell>
          <cell r="I152" t="str">
            <v>Fonds de placement</v>
          </cell>
          <cell r="J152" t="str">
            <v>Actions</v>
          </cell>
          <cell r="K152">
            <v>44255</v>
          </cell>
          <cell r="L152">
            <v>1404.903063</v>
          </cell>
          <cell r="M152" t="str">
            <v>Retained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b">
            <v>1</v>
          </cell>
          <cell r="T152">
            <v>0</v>
          </cell>
          <cell r="U152" t="str">
            <v>GE</v>
          </cell>
          <cell r="V152" t="str">
            <v>CH - Uebrige Fds tradit. Anl.</v>
          </cell>
          <cell r="W152" t="str">
            <v>Détermination des Prix Quotidien</v>
          </cell>
          <cell r="X152" t="str">
            <v>Full</v>
          </cell>
          <cell r="Y152" t="str">
            <v>Fonds de placement</v>
          </cell>
          <cell r="AA152" t="str">
            <v>N</v>
          </cell>
          <cell r="AB152" t="str">
            <v>Actions suisses</v>
          </cell>
          <cell r="AC152" t="str">
            <v>Actions</v>
          </cell>
          <cell r="AD152" t="str">
            <v>Actions suisses</v>
          </cell>
          <cell r="AE152" t="str">
            <v>Actions Monde</v>
          </cell>
          <cell r="AF152" t="str">
            <v>Actions Monde</v>
          </cell>
          <cell r="AG152" t="str">
            <v>Large</v>
          </cell>
          <cell r="AI152" t="str">
            <v>Actions</v>
          </cell>
          <cell r="AJ152" t="str">
            <v>Actions</v>
          </cell>
          <cell r="AK152" t="str">
            <v>Actions</v>
          </cell>
          <cell r="AL152" t="str">
            <v>Actions suisses</v>
          </cell>
          <cell r="AM152" t="str">
            <v>Actions suisses</v>
          </cell>
          <cell r="AO152" t="str">
            <v>Actions suisses</v>
          </cell>
          <cell r="AP152" t="str">
            <v>Suisse</v>
          </cell>
          <cell r="AQ152">
            <v>4.3</v>
          </cell>
          <cell r="AR152">
            <v>4.6199999999999998E-2</v>
          </cell>
          <cell r="AS152" t="str">
            <v/>
          </cell>
          <cell r="AT152"/>
          <cell r="AV152">
            <v>0.17</v>
          </cell>
          <cell r="AW152">
            <v>0.83</v>
          </cell>
          <cell r="AX152">
            <v>1</v>
          </cell>
          <cell r="BJ152">
            <v>1</v>
          </cell>
          <cell r="BK152">
            <v>0.84</v>
          </cell>
          <cell r="BL152">
            <v>0.16</v>
          </cell>
          <cell r="BV152"/>
          <cell r="BW152">
            <v>1</v>
          </cell>
          <cell r="BX152"/>
          <cell r="BZ152" t="str">
            <v/>
          </cell>
          <cell r="CA152" t="str">
            <v/>
          </cell>
          <cell r="CB152" t="str">
            <v/>
          </cell>
          <cell r="CC152" t="str">
            <v/>
          </cell>
          <cell r="CD152"/>
          <cell r="CE152" t="str">
            <v/>
          </cell>
          <cell r="CF152" t="str">
            <v xml:space="preserve"> </v>
          </cell>
          <cell r="CG152" t="str">
            <v xml:space="preserve"> </v>
          </cell>
          <cell r="CH152" t="str">
            <v xml:space="preserve"> </v>
          </cell>
          <cell r="CI152" t="str">
            <v xml:space="preserve"> </v>
          </cell>
          <cell r="CJ152" t="str">
            <v xml:space="preserve"> </v>
          </cell>
          <cell r="CK152" t="str">
            <v xml:space="preserve"> </v>
          </cell>
          <cell r="CL152">
            <v>43373</v>
          </cell>
          <cell r="CM152" t="str">
            <v xml:space="preserve"> </v>
          </cell>
          <cell r="CN152" t="str">
            <v>Jour</v>
          </cell>
          <cell r="CO152" t="str">
            <v/>
          </cell>
          <cell r="CP152" t="str">
            <v/>
          </cell>
          <cell r="CQ152"/>
          <cell r="CR152"/>
          <cell r="CS152">
            <v>1</v>
          </cell>
          <cell r="CT152">
            <v>1</v>
          </cell>
          <cell r="CU152" t="e">
            <v>#N/A</v>
          </cell>
          <cell r="CV152" t="e">
            <v>#N/A</v>
          </cell>
          <cell r="CW152" t="e">
            <v>#N/A</v>
          </cell>
          <cell r="CX152" t="e">
            <v>#N/A</v>
          </cell>
          <cell r="CY152" t="e">
            <v>#N/A</v>
          </cell>
        </row>
        <row r="153">
          <cell r="A153" t="str">
            <v>CH0248680594</v>
          </cell>
          <cell r="B153">
            <v>24868059</v>
          </cell>
          <cell r="C153" t="str">
            <v>Synchrony Optimised SPI® I</v>
          </cell>
          <cell r="D153">
            <v>43905</v>
          </cell>
          <cell r="E153">
            <v>0.08</v>
          </cell>
          <cell r="F153">
            <v>0</v>
          </cell>
          <cell r="G153" t="str">
            <v>Switzerland</v>
          </cell>
          <cell r="H153" t="str">
            <v>CHF</v>
          </cell>
          <cell r="I153" t="str">
            <v>Fonds de placement</v>
          </cell>
          <cell r="J153" t="str">
            <v>Actions</v>
          </cell>
          <cell r="K153">
            <v>44255</v>
          </cell>
          <cell r="L153">
            <v>304.90335779999998</v>
          </cell>
          <cell r="M153" t="str">
            <v>Paid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 t="str">
            <v/>
          </cell>
          <cell r="V153" t="str">
            <v>CH - Uebrige Fds tradit. Anl.</v>
          </cell>
          <cell r="W153" t="str">
            <v>Détermination des Prix Quotidien</v>
          </cell>
          <cell r="X153" t="str">
            <v>Optimized</v>
          </cell>
          <cell r="Y153" t="str">
            <v>Fonds de placement</v>
          </cell>
          <cell r="AA153" t="str">
            <v>N</v>
          </cell>
          <cell r="AB153" t="str">
            <v>Actions suisses</v>
          </cell>
          <cell r="AC153" t="str">
            <v>Actions</v>
          </cell>
          <cell r="AD153" t="str">
            <v>Actions suisses</v>
          </cell>
          <cell r="AE153" t="str">
            <v>Actions Monde</v>
          </cell>
          <cell r="AF153" t="str">
            <v>Actions Monde</v>
          </cell>
          <cell r="AG153" t="str">
            <v>Large</v>
          </cell>
          <cell r="AI153" t="str">
            <v>Actions</v>
          </cell>
          <cell r="AJ153" t="str">
            <v>Actions</v>
          </cell>
          <cell r="AK153" t="str">
            <v>Actions</v>
          </cell>
          <cell r="AL153" t="str">
            <v>Actions suisses</v>
          </cell>
          <cell r="AM153" t="str">
            <v>Actions suisses</v>
          </cell>
          <cell r="AO153" t="str">
            <v>Actions suisses</v>
          </cell>
          <cell r="AP153" t="str">
            <v>Suisse</v>
          </cell>
          <cell r="AQ153">
            <v>4.3</v>
          </cell>
          <cell r="AR153">
            <v>4.6199999999999998E-2</v>
          </cell>
          <cell r="AS153" t="str">
            <v/>
          </cell>
          <cell r="AT153"/>
          <cell r="AV153">
            <v>0.17</v>
          </cell>
          <cell r="AW153">
            <v>0.83</v>
          </cell>
          <cell r="AX153">
            <v>1</v>
          </cell>
          <cell r="AY153">
            <v>1</v>
          </cell>
          <cell r="BJ153">
            <v>1</v>
          </cell>
          <cell r="BK153">
            <v>0.84</v>
          </cell>
          <cell r="BL153">
            <v>0.16</v>
          </cell>
          <cell r="BT153">
            <v>5.0000000000000001E-4</v>
          </cell>
          <cell r="BU153">
            <v>5.0000000000000001E-4</v>
          </cell>
          <cell r="BV153"/>
          <cell r="BW153">
            <v>1</v>
          </cell>
          <cell r="BX153"/>
          <cell r="BY153" t="str">
            <v>Swiss Performance Index</v>
          </cell>
          <cell r="BZ153" t="str">
            <v/>
          </cell>
          <cell r="CA153" t="str">
            <v>Swiss Performance Index</v>
          </cell>
          <cell r="CB153" t="str">
            <v/>
          </cell>
          <cell r="CC153" t="str">
            <v>INDICIELLE</v>
          </cell>
          <cell r="CD153" t="str">
            <v>BSOSPII SW Equity</v>
          </cell>
          <cell r="CE153" t="str">
            <v>SPI INDEX</v>
          </cell>
          <cell r="CF153" t="str">
            <v>X</v>
          </cell>
          <cell r="CG153" t="str">
            <v>X</v>
          </cell>
          <cell r="CH153" t="str">
            <v>X</v>
          </cell>
          <cell r="CI153" t="str">
            <v>X</v>
          </cell>
          <cell r="CJ153" t="str">
            <v>X</v>
          </cell>
          <cell r="CK153" t="str">
            <v xml:space="preserve"> </v>
          </cell>
          <cell r="CL153"/>
          <cell r="CM153" t="str">
            <v xml:space="preserve"> </v>
          </cell>
          <cell r="CN153" t="str">
            <v>Jour</v>
          </cell>
          <cell r="CO153" t="str">
            <v/>
          </cell>
          <cell r="CP153" t="str">
            <v>3. equities</v>
          </cell>
          <cell r="CQ153"/>
          <cell r="CR153"/>
          <cell r="CS153">
            <v>1</v>
          </cell>
          <cell r="CT153">
            <v>1</v>
          </cell>
          <cell r="CU153" t="str">
            <v>CH0248680594</v>
          </cell>
          <cell r="CV153" t="str">
            <v>CH0248680594</v>
          </cell>
          <cell r="CW153" t="e">
            <v>#N/A</v>
          </cell>
          <cell r="CX153" t="str">
            <v>CH0248680594</v>
          </cell>
          <cell r="CY153" t="e">
            <v>#N/A</v>
          </cell>
        </row>
        <row r="154">
          <cell r="A154" t="str">
            <v>CH0281860343</v>
          </cell>
          <cell r="B154">
            <v>28186034</v>
          </cell>
          <cell r="C154" t="str">
            <v>CSIF (CH) Bond Switzerland Corporate Blue FB</v>
          </cell>
          <cell r="D154">
            <v>43890</v>
          </cell>
          <cell r="E154">
            <v>0.16300000000000001</v>
          </cell>
          <cell r="F154">
            <v>0</v>
          </cell>
          <cell r="G154" t="str">
            <v>Switzerland</v>
          </cell>
          <cell r="H154" t="str">
            <v>CHF</v>
          </cell>
          <cell r="I154" t="str">
            <v>Fonds de placement</v>
          </cell>
          <cell r="J154" t="str">
            <v>Obligation</v>
          </cell>
          <cell r="K154">
            <v>44255</v>
          </cell>
          <cell r="L154">
            <v>796.88710000000003</v>
          </cell>
          <cell r="M154" t="str">
            <v>Retained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 t="str">
            <v/>
          </cell>
          <cell r="V154" t="str">
            <v>CH - Uebrige Fds tradit. Anl.</v>
          </cell>
          <cell r="W154" t="str">
            <v>Détermination des Prix Quotidien</v>
          </cell>
          <cell r="X154" t="str">
            <v>Optimized</v>
          </cell>
          <cell r="Y154" t="str">
            <v>Fonds de placement</v>
          </cell>
          <cell r="AA154" t="str">
            <v>N</v>
          </cell>
          <cell r="AB154" t="str">
            <v>Obligations CHF</v>
          </cell>
          <cell r="AC154" t="str">
            <v>Obligations</v>
          </cell>
          <cell r="AD154" t="str">
            <v>Obligations CHF</v>
          </cell>
          <cell r="AE154" t="str">
            <v>Obligations Monde</v>
          </cell>
          <cell r="AF154" t="str">
            <v>Obligations Monde</v>
          </cell>
          <cell r="AG154" t="str">
            <v>Traditionnel</v>
          </cell>
          <cell r="AI154" t="str">
            <v>Corporate</v>
          </cell>
          <cell r="AJ154" t="str">
            <v>Obligations</v>
          </cell>
          <cell r="AK154" t="str">
            <v>Obligations</v>
          </cell>
          <cell r="AL154" t="str">
            <v>Obligations CHF</v>
          </cell>
          <cell r="AM154" t="str">
            <v>Obligations CHF</v>
          </cell>
          <cell r="AO154" t="str">
            <v>Obligations CHF</v>
          </cell>
          <cell r="AP154" t="str">
            <v>Courbe CHF</v>
          </cell>
          <cell r="AQ154">
            <v>5.12</v>
          </cell>
          <cell r="AR154">
            <v>2.8E-3</v>
          </cell>
          <cell r="AS154">
            <v>1.1699999999999998E-3</v>
          </cell>
          <cell r="AT154">
            <v>0.24010000000000001</v>
          </cell>
          <cell r="AU154">
            <v>0.42259999999999998</v>
          </cell>
          <cell r="AV154">
            <v>0.33729999999999999</v>
          </cell>
          <cell r="AW154">
            <v>0.83</v>
          </cell>
          <cell r="AX154">
            <v>1</v>
          </cell>
          <cell r="BB154">
            <v>1</v>
          </cell>
          <cell r="BJ154">
            <v>1</v>
          </cell>
          <cell r="BK154">
            <v>0.84</v>
          </cell>
          <cell r="BL154">
            <v>0.16</v>
          </cell>
          <cell r="BV154"/>
          <cell r="BW154">
            <v>1</v>
          </cell>
          <cell r="BX154">
            <v>1</v>
          </cell>
          <cell r="BY154" t="str">
            <v>SBI Corporate</v>
          </cell>
          <cell r="BZ154" t="str">
            <v>Courbe CHF Corporate MID</v>
          </cell>
          <cell r="CA154" t="str">
            <v>SBI Corporate</v>
          </cell>
          <cell r="CB154" t="str">
            <v>Courbe CHF Corporate MID</v>
          </cell>
          <cell r="CC154" t="str">
            <v/>
          </cell>
          <cell r="CD154"/>
          <cell r="CE154" t="str">
            <v/>
          </cell>
          <cell r="CF154" t="str">
            <v xml:space="preserve"> </v>
          </cell>
          <cell r="CG154" t="str">
            <v xml:space="preserve"> </v>
          </cell>
          <cell r="CH154" t="str">
            <v xml:space="preserve"> </v>
          </cell>
          <cell r="CI154" t="str">
            <v xml:space="preserve"> </v>
          </cell>
          <cell r="CJ154" t="str">
            <v xml:space="preserve"> </v>
          </cell>
          <cell r="CK154" t="str">
            <v xml:space="preserve"> </v>
          </cell>
          <cell r="CL154">
            <v>42734</v>
          </cell>
          <cell r="CM154" t="str">
            <v xml:space="preserve"> </v>
          </cell>
          <cell r="CN154" t="str">
            <v>Jour</v>
          </cell>
          <cell r="CO154" t="str">
            <v/>
          </cell>
          <cell r="CP154" t="str">
            <v/>
          </cell>
          <cell r="CQ154"/>
          <cell r="CR154"/>
          <cell r="CS154">
            <v>1</v>
          </cell>
          <cell r="CT154">
            <v>1</v>
          </cell>
          <cell r="CU154" t="e">
            <v>#N/A</v>
          </cell>
          <cell r="CV154" t="e">
            <v>#N/A</v>
          </cell>
          <cell r="CW154" t="e">
            <v>#N/A</v>
          </cell>
          <cell r="CX154" t="e">
            <v>#N/A</v>
          </cell>
          <cell r="CY154" t="e">
            <v>#N/A</v>
          </cell>
        </row>
        <row r="155">
          <cell r="A155" t="str">
            <v>CH0263782663</v>
          </cell>
          <cell r="B155">
            <v>26378266</v>
          </cell>
          <cell r="C155" t="str">
            <v>BCVs / WKB (CH) Equity Switzerland M</v>
          </cell>
          <cell r="D155">
            <v>43890</v>
          </cell>
          <cell r="E155">
            <v>0.16</v>
          </cell>
          <cell r="F155">
            <v>0</v>
          </cell>
          <cell r="G155" t="str">
            <v>Switzerland</v>
          </cell>
          <cell r="H155" t="str">
            <v>CHF</v>
          </cell>
          <cell r="I155" t="str">
            <v>Fonds de placement</v>
          </cell>
          <cell r="J155" t="str">
            <v>Actions</v>
          </cell>
          <cell r="K155">
            <v>44255</v>
          </cell>
          <cell r="L155">
            <v>310.71861869999998</v>
          </cell>
          <cell r="M155" t="str">
            <v>Paid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 t="str">
            <v/>
          </cell>
          <cell r="V155" t="str">
            <v>CH - Uebrige Fds tradit. Anl.</v>
          </cell>
          <cell r="W155" t="str">
            <v>Détermination des Prix Quotidien</v>
          </cell>
          <cell r="X155">
            <v>0</v>
          </cell>
          <cell r="Y155" t="str">
            <v>Fonds de placement</v>
          </cell>
          <cell r="AA155" t="str">
            <v>N</v>
          </cell>
          <cell r="AB155" t="str">
            <v>Actions suisses</v>
          </cell>
          <cell r="AC155" t="str">
            <v>Actions</v>
          </cell>
          <cell r="AD155" t="str">
            <v>Actions suisses</v>
          </cell>
          <cell r="AE155" t="str">
            <v>Actions Monde</v>
          </cell>
          <cell r="AF155" t="str">
            <v>Actions Monde</v>
          </cell>
          <cell r="AG155" t="str">
            <v>Large</v>
          </cell>
          <cell r="AI155" t="str">
            <v>Actions</v>
          </cell>
          <cell r="AJ155" t="str">
            <v>Actions</v>
          </cell>
          <cell r="AK155" t="str">
            <v>Actions</v>
          </cell>
          <cell r="AL155" t="str">
            <v>Actions suisses</v>
          </cell>
          <cell r="AM155" t="str">
            <v>Actions suisses</v>
          </cell>
          <cell r="AO155" t="str">
            <v>Actions suisses</v>
          </cell>
          <cell r="AP155" t="str">
            <v>Suisse</v>
          </cell>
          <cell r="AQ155">
            <v>4.3</v>
          </cell>
          <cell r="AR155">
            <v>4.6199999999999998E-2</v>
          </cell>
          <cell r="AS155" t="str">
            <v/>
          </cell>
          <cell r="AT155"/>
          <cell r="AV155">
            <v>0.17</v>
          </cell>
          <cell r="AW155">
            <v>0.83</v>
          </cell>
          <cell r="AX155">
            <v>1</v>
          </cell>
          <cell r="BJ155">
            <v>1</v>
          </cell>
          <cell r="BK155">
            <v>0.84</v>
          </cell>
          <cell r="BL155">
            <v>0.16</v>
          </cell>
          <cell r="BT155">
            <v>1E-3</v>
          </cell>
          <cell r="BU155">
            <v>1E-3</v>
          </cell>
          <cell r="BV155"/>
          <cell r="BW155">
            <v>1</v>
          </cell>
          <cell r="BX155"/>
          <cell r="BY155">
            <v>0.2</v>
          </cell>
          <cell r="BZ155" t="str">
            <v>inferieur</v>
          </cell>
          <cell r="CA155" t="str">
            <v>Swiss Performance Index</v>
          </cell>
          <cell r="CB155" t="str">
            <v/>
          </cell>
          <cell r="CC155" t="str">
            <v>ACTIVE</v>
          </cell>
          <cell r="CD155" t="str">
            <v>BCVWKBC SW Equity</v>
          </cell>
          <cell r="CE155" t="str">
            <v>SPI INDEX</v>
          </cell>
          <cell r="CF155" t="str">
            <v>X</v>
          </cell>
          <cell r="CG155" t="str">
            <v>X</v>
          </cell>
          <cell r="CH155" t="str">
            <v xml:space="preserve"> </v>
          </cell>
          <cell r="CI155" t="str">
            <v>X</v>
          </cell>
          <cell r="CJ155" t="str">
            <v>X</v>
          </cell>
          <cell r="CK155" t="str">
            <v>X</v>
          </cell>
          <cell r="CL155">
            <v>42313</v>
          </cell>
          <cell r="CM155" t="str">
            <v xml:space="preserve"> </v>
          </cell>
          <cell r="CN155" t="str">
            <v>Jour</v>
          </cell>
          <cell r="CO155" t="str">
            <v>Actions</v>
          </cell>
          <cell r="CP155" t="str">
            <v/>
          </cell>
          <cell r="CQ155"/>
          <cell r="CR155"/>
          <cell r="CS155">
            <v>1</v>
          </cell>
          <cell r="CT155">
            <v>1</v>
          </cell>
          <cell r="CU155" t="e">
            <v>#N/A</v>
          </cell>
          <cell r="CV155" t="str">
            <v>CH0263782663</v>
          </cell>
          <cell r="CW155" t="str">
            <v>CH0263782663</v>
          </cell>
          <cell r="CX155" t="e">
            <v>#N/A</v>
          </cell>
          <cell r="CY155" t="str">
            <v>CH0263782663</v>
          </cell>
        </row>
        <row r="156">
          <cell r="A156" t="str">
            <v>CH0015408666</v>
          </cell>
          <cell r="B156">
            <v>1540866</v>
          </cell>
          <cell r="C156" t="str">
            <v>CSIF (CH) Bond Switzerland AAA-AA Blue DB</v>
          </cell>
          <cell r="D156">
            <v>43890</v>
          </cell>
          <cell r="E156">
            <v>8.6499999999999994E-2</v>
          </cell>
          <cell r="F156">
            <v>0</v>
          </cell>
          <cell r="G156" t="str">
            <v>Switzerland</v>
          </cell>
          <cell r="H156" t="str">
            <v>CHF</v>
          </cell>
          <cell r="I156" t="str">
            <v>Fonds de placement</v>
          </cell>
          <cell r="J156" t="str">
            <v>Obligation</v>
          </cell>
          <cell r="K156">
            <v>44255</v>
          </cell>
          <cell r="L156">
            <v>2035.8532</v>
          </cell>
          <cell r="M156" t="str">
            <v>Retained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 t="str">
            <v/>
          </cell>
          <cell r="V156" t="str">
            <v>CH - Uebrige Fds tradit. Anl.</v>
          </cell>
          <cell r="W156" t="str">
            <v>Détermination des Prix Quotidien</v>
          </cell>
          <cell r="X156" t="str">
            <v>Optimized</v>
          </cell>
          <cell r="Y156" t="str">
            <v>Fonds de placement</v>
          </cell>
          <cell r="AA156" t="str">
            <v>N</v>
          </cell>
          <cell r="AB156" t="str">
            <v>Obligations CHF</v>
          </cell>
          <cell r="AC156" t="str">
            <v>Obligations</v>
          </cell>
          <cell r="AD156" t="str">
            <v>Obligations CHF</v>
          </cell>
          <cell r="AE156" t="str">
            <v>Obligations Monde</v>
          </cell>
          <cell r="AF156" t="str">
            <v>Obligations Monde</v>
          </cell>
          <cell r="AG156" t="str">
            <v>Traditionnel</v>
          </cell>
          <cell r="AI156" t="str">
            <v>Gouvernements</v>
          </cell>
          <cell r="AJ156" t="str">
            <v>Obligations</v>
          </cell>
          <cell r="AK156" t="str">
            <v>Obligations</v>
          </cell>
          <cell r="AL156" t="str">
            <v>Obligations CHF</v>
          </cell>
          <cell r="AM156" t="str">
            <v>Obligations CHF</v>
          </cell>
          <cell r="AO156" t="str">
            <v>Obligations CHF</v>
          </cell>
          <cell r="AP156" t="str">
            <v>Courbe CHF</v>
          </cell>
          <cell r="AQ156">
            <v>8.5</v>
          </cell>
          <cell r="AR156">
            <v>-6.9999999999999999E-4</v>
          </cell>
          <cell r="AS156">
            <v>-1.565E-3</v>
          </cell>
          <cell r="AT156">
            <v>1</v>
          </cell>
          <cell r="AV156">
            <v>0.17</v>
          </cell>
          <cell r="AW156">
            <v>0.83</v>
          </cell>
          <cell r="AX156">
            <v>1</v>
          </cell>
          <cell r="AY156">
            <v>1</v>
          </cell>
          <cell r="BJ156">
            <v>1</v>
          </cell>
          <cell r="BK156">
            <v>0.84</v>
          </cell>
          <cell r="BL156">
            <v>0.16</v>
          </cell>
          <cell r="BV156"/>
          <cell r="BW156">
            <v>1</v>
          </cell>
          <cell r="BX156"/>
          <cell r="BY156" t="str">
            <v>SBI AAA-AA (10/07)</v>
          </cell>
          <cell r="BZ156" t="str">
            <v>Courbe CHF Gouvernements LONG</v>
          </cell>
          <cell r="CA156" t="str">
            <v>SBI AAA-AA (10/07)</v>
          </cell>
          <cell r="CB156" t="str">
            <v>Courbe CHF Gouvernements LONG</v>
          </cell>
          <cell r="CC156" t="str">
            <v/>
          </cell>
          <cell r="CD156"/>
          <cell r="CE156" t="str">
            <v/>
          </cell>
          <cell r="CF156" t="str">
            <v xml:space="preserve"> </v>
          </cell>
          <cell r="CG156" t="str">
            <v xml:space="preserve"> </v>
          </cell>
          <cell r="CH156" t="str">
            <v xml:space="preserve"> </v>
          </cell>
          <cell r="CI156" t="str">
            <v xml:space="preserve"> </v>
          </cell>
          <cell r="CJ156" t="str">
            <v xml:space="preserve"> </v>
          </cell>
          <cell r="CK156" t="str">
            <v xml:space="preserve"> </v>
          </cell>
          <cell r="CL156">
            <v>42734</v>
          </cell>
          <cell r="CM156" t="str">
            <v xml:space="preserve"> </v>
          </cell>
          <cell r="CN156" t="str">
            <v>Jour</v>
          </cell>
          <cell r="CO156" t="str">
            <v/>
          </cell>
          <cell r="CP156" t="str">
            <v/>
          </cell>
          <cell r="CQ156"/>
          <cell r="CR156"/>
          <cell r="CS156">
            <v>1</v>
          </cell>
          <cell r="CT156">
            <v>1</v>
          </cell>
          <cell r="CU156" t="e">
            <v>#N/A</v>
          </cell>
          <cell r="CV156" t="e">
            <v>#N/A</v>
          </cell>
          <cell r="CW156" t="e">
            <v>#N/A</v>
          </cell>
          <cell r="CX156" t="e">
            <v>#N/A</v>
          </cell>
          <cell r="CY156" t="e">
            <v>#N/A</v>
          </cell>
        </row>
        <row r="157">
          <cell r="A157" t="str">
            <v>CH0101754346</v>
          </cell>
          <cell r="B157">
            <v>10175434</v>
          </cell>
          <cell r="C157" t="str">
            <v>CSIF (CH) Bond Switzerland AAA-AA Blue FB</v>
          </cell>
          <cell r="D157">
            <v>43890</v>
          </cell>
          <cell r="E157">
            <v>0.16139999999999999</v>
          </cell>
          <cell r="F157">
            <v>0</v>
          </cell>
          <cell r="G157" t="str">
            <v>Switzerland</v>
          </cell>
          <cell r="H157" t="str">
            <v>CHF</v>
          </cell>
          <cell r="I157" t="str">
            <v>Fonds de placement</v>
          </cell>
          <cell r="J157" t="str">
            <v>Obligation</v>
          </cell>
          <cell r="K157">
            <v>44255</v>
          </cell>
          <cell r="L157">
            <v>2035.8532</v>
          </cell>
          <cell r="M157" t="str">
            <v>Retained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 t="str">
            <v/>
          </cell>
          <cell r="V157" t="str">
            <v>CH - Uebrige Fds tradit. Anl.</v>
          </cell>
          <cell r="W157" t="str">
            <v>Détermination des Prix Quotidien</v>
          </cell>
          <cell r="X157" t="str">
            <v>Optimized</v>
          </cell>
          <cell r="Y157" t="str">
            <v>Fonds de placement</v>
          </cell>
          <cell r="AA157" t="str">
            <v>N</v>
          </cell>
          <cell r="AB157" t="str">
            <v>Obligations CHF</v>
          </cell>
          <cell r="AC157" t="str">
            <v>Obligations</v>
          </cell>
          <cell r="AD157" t="str">
            <v>Obligations CHF</v>
          </cell>
          <cell r="AE157" t="str">
            <v>Obligations Monde</v>
          </cell>
          <cell r="AF157" t="str">
            <v>Obligations Monde</v>
          </cell>
          <cell r="AG157" t="str">
            <v>Traditionnel</v>
          </cell>
          <cell r="AH157"/>
          <cell r="AI157" t="str">
            <v>Gouvernements</v>
          </cell>
          <cell r="AJ157" t="str">
            <v>Obligations</v>
          </cell>
          <cell r="AK157" t="str">
            <v>Obligations</v>
          </cell>
          <cell r="AL157" t="str">
            <v>Obligations CHF</v>
          </cell>
          <cell r="AM157" t="str">
            <v>Obligations CHF</v>
          </cell>
          <cell r="AO157" t="str">
            <v>Obligations CHF</v>
          </cell>
          <cell r="AP157" t="str">
            <v>Courbe CHF</v>
          </cell>
          <cell r="AQ157">
            <v>8.5</v>
          </cell>
          <cell r="AR157">
            <v>-6.9999999999999999E-4</v>
          </cell>
          <cell r="AS157">
            <v>-2.3140000000000001E-3</v>
          </cell>
          <cell r="AT157">
            <v>1</v>
          </cell>
          <cell r="AU157">
            <v>0.17</v>
          </cell>
          <cell r="AV157">
            <v>0.2344</v>
          </cell>
          <cell r="AW157"/>
          <cell r="AX157">
            <v>1</v>
          </cell>
          <cell r="AZ157"/>
          <cell r="BA157"/>
          <cell r="BB157"/>
          <cell r="BC157"/>
          <cell r="BD157"/>
          <cell r="BE157"/>
          <cell r="BF157"/>
          <cell r="BG157"/>
          <cell r="BH157"/>
          <cell r="BI157"/>
          <cell r="BJ157">
            <v>1</v>
          </cell>
          <cell r="BK157">
            <v>1</v>
          </cell>
          <cell r="BL157"/>
          <cell r="BM157"/>
          <cell r="BN157"/>
          <cell r="BO157"/>
          <cell r="BP157"/>
          <cell r="BQ157"/>
          <cell r="BR157"/>
          <cell r="BS157"/>
          <cell r="BT157">
            <v>4.4999999999999997E-3</v>
          </cell>
          <cell r="BU157"/>
          <cell r="BV157"/>
          <cell r="BW157">
            <v>1</v>
          </cell>
          <cell r="BX157"/>
          <cell r="BY157" t="str">
            <v>SBI AAA-AA TR</v>
          </cell>
          <cell r="BZ157" t="str">
            <v>Courbe CHF Gouvernements LONG</v>
          </cell>
          <cell r="CA157" t="str">
            <v>SBI AAA-AA TR</v>
          </cell>
          <cell r="CB157" t="str">
            <v>Courbe CHF Gouvernements LONG</v>
          </cell>
          <cell r="CC157" t="str">
            <v/>
          </cell>
          <cell r="CD157"/>
          <cell r="CE157" t="str">
            <v/>
          </cell>
          <cell r="CF157" t="str">
            <v xml:space="preserve"> </v>
          </cell>
          <cell r="CG157" t="str">
            <v xml:space="preserve"> </v>
          </cell>
          <cell r="CH157" t="str">
            <v xml:space="preserve"> </v>
          </cell>
          <cell r="CI157" t="str">
            <v xml:space="preserve"> </v>
          </cell>
          <cell r="CJ157" t="str">
            <v xml:space="preserve"> </v>
          </cell>
          <cell r="CK157" t="str">
            <v xml:space="preserve"> </v>
          </cell>
          <cell r="CL157">
            <v>42734</v>
          </cell>
          <cell r="CM157" t="str">
            <v xml:space="preserve"> </v>
          </cell>
          <cell r="CN157" t="str">
            <v>Jour</v>
          </cell>
          <cell r="CO157" t="str">
            <v/>
          </cell>
          <cell r="CP157" t="str">
            <v/>
          </cell>
          <cell r="CQ157"/>
          <cell r="CR157"/>
          <cell r="CS157">
            <v>1</v>
          </cell>
          <cell r="CT157">
            <v>1</v>
          </cell>
          <cell r="CU157" t="e">
            <v>#N/A</v>
          </cell>
          <cell r="CV157" t="e">
            <v>#N/A</v>
          </cell>
          <cell r="CW157" t="e">
            <v>#N/A</v>
          </cell>
          <cell r="CX157" t="e">
            <v>#N/A</v>
          </cell>
          <cell r="CY157" t="e">
            <v>#N/A</v>
          </cell>
          <cell r="CZ157" t="str">
            <v>X</v>
          </cell>
        </row>
        <row r="158">
          <cell r="A158" t="str">
            <v>CH0038943525</v>
          </cell>
          <cell r="B158">
            <v>3894352</v>
          </cell>
          <cell r="C158" t="str">
            <v>CSIF (CH) Bond Switzerland AAA-BBB Blue DB</v>
          </cell>
          <cell r="D158">
            <v>43890</v>
          </cell>
          <cell r="E158">
            <v>8.5999999999999993E-2</v>
          </cell>
          <cell r="F158">
            <v>0</v>
          </cell>
          <cell r="G158" t="str">
            <v>Switzerland</v>
          </cell>
          <cell r="H158" t="str">
            <v>CHF</v>
          </cell>
          <cell r="I158" t="str">
            <v>Fonds de placement</v>
          </cell>
          <cell r="J158" t="str">
            <v>Obligation</v>
          </cell>
          <cell r="K158">
            <v>44255</v>
          </cell>
          <cell r="L158">
            <v>11106.463599999999</v>
          </cell>
          <cell r="M158" t="str">
            <v>Retained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 t="str">
            <v/>
          </cell>
          <cell r="V158" t="str">
            <v>CH - Uebrige Fds tradit. Anl.</v>
          </cell>
          <cell r="W158" t="str">
            <v>Détermination des Prix Quotidien</v>
          </cell>
          <cell r="X158" t="str">
            <v>Optimized</v>
          </cell>
          <cell r="Y158" t="str">
            <v>Fonds de placement</v>
          </cell>
          <cell r="AA158" t="str">
            <v>N</v>
          </cell>
          <cell r="AB158" t="str">
            <v>Obligations CHF</v>
          </cell>
          <cell r="AC158" t="str">
            <v>Obligations</v>
          </cell>
          <cell r="AD158" t="str">
            <v>Obligations CHF</v>
          </cell>
          <cell r="AE158" t="str">
            <v>Obligations Monde</v>
          </cell>
          <cell r="AF158" t="str">
            <v>Obligations Monde</v>
          </cell>
          <cell r="AG158" t="str">
            <v>Traditionnel</v>
          </cell>
          <cell r="AI158" t="str">
            <v>Aggregate</v>
          </cell>
          <cell r="AJ158" t="str">
            <v>Obligations</v>
          </cell>
          <cell r="AK158" t="str">
            <v>Obligations</v>
          </cell>
          <cell r="AL158" t="str">
            <v>Obligations CHF</v>
          </cell>
          <cell r="AM158" t="str">
            <v>Obligations CHF</v>
          </cell>
          <cell r="AO158" t="str">
            <v>Obligations CHF</v>
          </cell>
          <cell r="AP158" t="str">
            <v>Courbe CHF</v>
          </cell>
          <cell r="AQ158">
            <v>7.56</v>
          </cell>
          <cell r="AR158">
            <v>0</v>
          </cell>
          <cell r="AS158">
            <v>-8.5999999999999998E-4</v>
          </cell>
          <cell r="AT158">
            <v>0.79</v>
          </cell>
          <cell r="AU158">
            <v>0.1201</v>
          </cell>
          <cell r="AV158">
            <v>8.9899999999999994E-2</v>
          </cell>
          <cell r="AX158">
            <v>1</v>
          </cell>
          <cell r="AY158">
            <v>1</v>
          </cell>
          <cell r="BJ158">
            <v>1</v>
          </cell>
          <cell r="BK158">
            <v>1</v>
          </cell>
          <cell r="BT158" t="str">
            <v>Spread 0.115</v>
          </cell>
          <cell r="BU158">
            <v>0</v>
          </cell>
          <cell r="BV158"/>
          <cell r="BW158">
            <v>0.57589999999999997</v>
          </cell>
          <cell r="BX158">
            <v>0.42409999999999998</v>
          </cell>
          <cell r="BY158">
            <v>0.2</v>
          </cell>
          <cell r="BZ158" t="str">
            <v>inferieur</v>
          </cell>
          <cell r="CA158" t="str">
            <v>SBI AAA-BBB</v>
          </cell>
          <cell r="CB158" t="str">
            <v>Courbe CHF Aggregate MID</v>
          </cell>
          <cell r="CC158" t="str">
            <v>INDICIELLE</v>
          </cell>
          <cell r="CD158" t="str">
            <v>CSSBIAB SW Equity</v>
          </cell>
          <cell r="CE158" t="str">
            <v>SBR14T INDEX</v>
          </cell>
          <cell r="CF158" t="str">
            <v>X</v>
          </cell>
          <cell r="CG158" t="str">
            <v xml:space="preserve"> </v>
          </cell>
          <cell r="CH158" t="str">
            <v xml:space="preserve"> </v>
          </cell>
          <cell r="CI158" t="str">
            <v xml:space="preserve"> </v>
          </cell>
          <cell r="CJ158" t="str">
            <v xml:space="preserve"> </v>
          </cell>
          <cell r="CK158" t="str">
            <v xml:space="preserve"> </v>
          </cell>
          <cell r="CL158">
            <v>42734</v>
          </cell>
          <cell r="CM158" t="str">
            <v xml:space="preserve"> </v>
          </cell>
          <cell r="CN158" t="str">
            <v>Jour</v>
          </cell>
          <cell r="CO158" t="str">
            <v>Obligations</v>
          </cell>
          <cell r="CP158" t="str">
            <v/>
          </cell>
          <cell r="CQ158"/>
          <cell r="CR158"/>
          <cell r="CS158">
            <v>1</v>
          </cell>
          <cell r="CT158">
            <v>1</v>
          </cell>
          <cell r="CU158" t="e">
            <v>#N/A</v>
          </cell>
          <cell r="CV158" t="e">
            <v>#N/A</v>
          </cell>
          <cell r="CW158" t="str">
            <v>CH0038943525</v>
          </cell>
          <cell r="CX158" t="e">
            <v>#N/A</v>
          </cell>
          <cell r="CY158" t="e">
            <v>#N/A</v>
          </cell>
          <cell r="CZ158" t="str">
            <v>X</v>
          </cell>
        </row>
        <row r="159">
          <cell r="A159" t="str">
            <v>CH0101754387</v>
          </cell>
          <cell r="B159">
            <v>10175438</v>
          </cell>
          <cell r="C159" t="str">
            <v>CSIF (CH) Bond Switzerland AAA-BBB Blue FB</v>
          </cell>
          <cell r="D159">
            <v>43890</v>
          </cell>
          <cell r="E159">
            <v>0.1608</v>
          </cell>
          <cell r="F159">
            <v>0</v>
          </cell>
          <cell r="G159" t="str">
            <v>Switzerland</v>
          </cell>
          <cell r="H159" t="str">
            <v>CHF</v>
          </cell>
          <cell r="I159" t="str">
            <v>Fonds de placement</v>
          </cell>
          <cell r="J159" t="str">
            <v>Obligation</v>
          </cell>
          <cell r="K159">
            <v>44255</v>
          </cell>
          <cell r="L159">
            <v>11106.463599999999</v>
          </cell>
          <cell r="M159" t="str">
            <v>Retained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 t="str">
            <v/>
          </cell>
          <cell r="V159" t="str">
            <v>CH - Uebrige Fds tradit. Anl.</v>
          </cell>
          <cell r="W159" t="str">
            <v>Détermination des Prix Quotidien</v>
          </cell>
          <cell r="X159" t="str">
            <v>Optimized</v>
          </cell>
          <cell r="Y159" t="str">
            <v>Fonds de placement</v>
          </cell>
          <cell r="AA159" t="str">
            <v>N</v>
          </cell>
          <cell r="AB159" t="str">
            <v>Obligations CHF</v>
          </cell>
          <cell r="AC159" t="str">
            <v>Obligations</v>
          </cell>
          <cell r="AD159" t="str">
            <v>Obligations CHF</v>
          </cell>
          <cell r="AE159" t="str">
            <v>Obligations Monde</v>
          </cell>
          <cell r="AF159" t="str">
            <v>Obligations Monde</v>
          </cell>
          <cell r="AG159" t="str">
            <v>Traditionnel</v>
          </cell>
          <cell r="AI159" t="str">
            <v>Aggregate</v>
          </cell>
          <cell r="AJ159" t="str">
            <v>Obligations</v>
          </cell>
          <cell r="AK159" t="str">
            <v>Obligations</v>
          </cell>
          <cell r="AL159" t="str">
            <v>Obligations CHF</v>
          </cell>
          <cell r="AM159" t="str">
            <v>Obligations CHF</v>
          </cell>
          <cell r="AO159" t="str">
            <v>Obligations CHF</v>
          </cell>
          <cell r="AP159" t="str">
            <v>Courbe CHF</v>
          </cell>
          <cell r="AQ159">
            <v>7.55</v>
          </cell>
          <cell r="AR159">
            <v>-1.1999999999999999E-3</v>
          </cell>
          <cell r="AS159">
            <v>-2.8079999999999997E-3</v>
          </cell>
          <cell r="AT159">
            <v>0.76580000000000004</v>
          </cell>
          <cell r="AU159">
            <v>0.13170000000000001</v>
          </cell>
          <cell r="AV159">
            <v>0.10249999999999999</v>
          </cell>
          <cell r="AX159">
            <v>1</v>
          </cell>
          <cell r="AY159">
            <v>1</v>
          </cell>
          <cell r="BJ159">
            <v>1</v>
          </cell>
          <cell r="BK159">
            <v>1</v>
          </cell>
          <cell r="BT159">
            <v>3.5000000000000001E-3</v>
          </cell>
          <cell r="BU159">
            <v>0</v>
          </cell>
          <cell r="BV159"/>
          <cell r="BW159">
            <v>0.5958</v>
          </cell>
          <cell r="BX159">
            <v>0.4042</v>
          </cell>
          <cell r="BY159">
            <v>0.2</v>
          </cell>
          <cell r="BZ159" t="str">
            <v>inferieur</v>
          </cell>
          <cell r="CA159" t="str">
            <v>Swiss Bond Index AAA-BBB</v>
          </cell>
          <cell r="CB159" t="str">
            <v>Courbe CHF Aggregate MID</v>
          </cell>
          <cell r="CC159" t="str">
            <v>INDICIELLE</v>
          </cell>
          <cell r="CD159" t="str">
            <v>CSIFSBF SW Equity</v>
          </cell>
          <cell r="CE159" t="str">
            <v>SBR14T INDEX</v>
          </cell>
          <cell r="CF159" t="str">
            <v xml:space="preserve"> </v>
          </cell>
          <cell r="CG159" t="str">
            <v xml:space="preserve"> </v>
          </cell>
          <cell r="CH159" t="str">
            <v xml:space="preserve"> </v>
          </cell>
          <cell r="CI159" t="str">
            <v xml:space="preserve"> </v>
          </cell>
          <cell r="CJ159" t="str">
            <v>X</v>
          </cell>
          <cell r="CK159" t="str">
            <v xml:space="preserve"> </v>
          </cell>
          <cell r="CL159" t="str">
            <v>MAJ AUTO</v>
          </cell>
          <cell r="CM159" t="str">
            <v xml:space="preserve"> </v>
          </cell>
          <cell r="CN159" t="str">
            <v>Jour</v>
          </cell>
          <cell r="CO159" t="str">
            <v>Obligations</v>
          </cell>
          <cell r="CP159" t="str">
            <v/>
          </cell>
          <cell r="CQ159"/>
          <cell r="CR159"/>
          <cell r="CS159">
            <v>1</v>
          </cell>
          <cell r="CT159">
            <v>1</v>
          </cell>
          <cell r="CU159" t="e">
            <v>#N/A</v>
          </cell>
          <cell r="CV159" t="e">
            <v>#N/A</v>
          </cell>
          <cell r="CW159" t="e">
            <v>#N/A</v>
          </cell>
          <cell r="CX159" t="e">
            <v>#N/A</v>
          </cell>
          <cell r="CY159" t="e">
            <v>#N/A</v>
          </cell>
        </row>
        <row r="160">
          <cell r="A160" t="str">
            <v>CH0032912732</v>
          </cell>
          <cell r="B160">
            <v>3291273</v>
          </cell>
          <cell r="C160" t="str">
            <v>UBS ETF (CH) - SLI® (CHF) A-dis</v>
          </cell>
          <cell r="D160">
            <v>43861</v>
          </cell>
          <cell r="E160">
            <v>0.21</v>
          </cell>
          <cell r="F160">
            <v>0</v>
          </cell>
          <cell r="G160" t="str">
            <v>Switzerland</v>
          </cell>
          <cell r="H160" t="str">
            <v>CHF</v>
          </cell>
          <cell r="I160" t="str">
            <v>Exchange Traded Funds</v>
          </cell>
          <cell r="J160" t="str">
            <v>Actions</v>
          </cell>
          <cell r="K160">
            <v>44255</v>
          </cell>
          <cell r="L160">
            <v>610.50299600000005</v>
          </cell>
          <cell r="M160" t="str">
            <v>Paid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 t="b">
            <v>1</v>
          </cell>
          <cell r="T160">
            <v>0</v>
          </cell>
          <cell r="U160" t="str">
            <v>GE</v>
          </cell>
          <cell r="V160" t="str">
            <v>CH - Uebrige Fds tradit. Anl.</v>
          </cell>
          <cell r="W160" t="str">
            <v>Détermination des Prix Quotidien</v>
          </cell>
          <cell r="X160" t="str">
            <v>Full</v>
          </cell>
          <cell r="Y160" t="str">
            <v>ETF</v>
          </cell>
          <cell r="AA160" t="str">
            <v>N</v>
          </cell>
          <cell r="AB160" t="str">
            <v>Actions suisses</v>
          </cell>
          <cell r="AC160" t="str">
            <v>Actions</v>
          </cell>
          <cell r="AD160" t="str">
            <v>Actions suisses</v>
          </cell>
          <cell r="AE160" t="str">
            <v>Actions Monde</v>
          </cell>
          <cell r="AF160" t="str">
            <v>Actions Monde</v>
          </cell>
          <cell r="AG160" t="str">
            <v>Large</v>
          </cell>
          <cell r="AI160" t="str">
            <v>Actions</v>
          </cell>
          <cell r="AJ160" t="str">
            <v>Actions</v>
          </cell>
          <cell r="AK160" t="str">
            <v>Actions</v>
          </cell>
          <cell r="AL160" t="str">
            <v>Actions suisses</v>
          </cell>
          <cell r="AM160" t="str">
            <v>Actions suisses</v>
          </cell>
          <cell r="AO160" t="str">
            <v>Actions suisses</v>
          </cell>
          <cell r="AP160" t="str">
            <v>Suisse</v>
          </cell>
          <cell r="AS160" t="str">
            <v/>
          </cell>
          <cell r="AT160"/>
          <cell r="AU160"/>
          <cell r="AV160"/>
          <cell r="AX160">
            <v>1</v>
          </cell>
          <cell r="BI160">
            <v>1</v>
          </cell>
          <cell r="BJ160">
            <v>1</v>
          </cell>
          <cell r="BR160">
            <v>1</v>
          </cell>
          <cell r="BT160">
            <v>1.8E-3</v>
          </cell>
          <cell r="BU160">
            <v>2.5000000000000001E-3</v>
          </cell>
          <cell r="BV160"/>
          <cell r="BX160"/>
          <cell r="BY160" t="str">
            <v>SLI Swiss Leader Index Total Return</v>
          </cell>
          <cell r="BZ160" t="str">
            <v/>
          </cell>
          <cell r="CA160" t="str">
            <v>SLI Swiss Leader Index Total Return</v>
          </cell>
          <cell r="CB160" t="str">
            <v/>
          </cell>
          <cell r="CC160" t="str">
            <v>INDICIELLE</v>
          </cell>
          <cell r="CD160" t="str">
            <v>SLICHA SW Equity</v>
          </cell>
          <cell r="CE160" t="str">
            <v>SLIC INDEX</v>
          </cell>
          <cell r="CF160" t="str">
            <v xml:space="preserve"> </v>
          </cell>
          <cell r="CG160" t="str">
            <v>X</v>
          </cell>
          <cell r="CH160" t="str">
            <v xml:space="preserve"> </v>
          </cell>
          <cell r="CI160" t="str">
            <v xml:space="preserve"> </v>
          </cell>
          <cell r="CJ160" t="str">
            <v xml:space="preserve"> </v>
          </cell>
          <cell r="CK160" t="str">
            <v>X</v>
          </cell>
          <cell r="CL160"/>
          <cell r="CM160" t="str">
            <v xml:space="preserve"> </v>
          </cell>
          <cell r="CN160" t="str">
            <v>Jour</v>
          </cell>
          <cell r="CO160" t="str">
            <v/>
          </cell>
          <cell r="CP160" t="str">
            <v/>
          </cell>
          <cell r="CQ160"/>
          <cell r="CR160"/>
          <cell r="CS160">
            <v>1</v>
          </cell>
          <cell r="CT160">
            <v>1</v>
          </cell>
          <cell r="CU160" t="e">
            <v>#N/A</v>
          </cell>
          <cell r="CV160" t="str">
            <v>CH0032912732</v>
          </cell>
          <cell r="CW160" t="e">
            <v>#N/A</v>
          </cell>
          <cell r="CX160" t="e">
            <v>#N/A</v>
          </cell>
          <cell r="CY160" t="e">
            <v>#N/A</v>
          </cell>
        </row>
        <row r="161">
          <cell r="A161" t="str">
            <v>LU0106244444</v>
          </cell>
          <cell r="B161">
            <v>1034646</v>
          </cell>
          <cell r="C161" t="str">
            <v>Schroder ISF Swiss Equity C Acc</v>
          </cell>
          <cell r="D161">
            <v>43910</v>
          </cell>
          <cell r="E161">
            <v>1.04</v>
          </cell>
          <cell r="F161" t="b">
            <v>1</v>
          </cell>
          <cell r="G161" t="str">
            <v>Luxembourg</v>
          </cell>
          <cell r="H161" t="str">
            <v>CHF</v>
          </cell>
          <cell r="I161" t="str">
            <v>Fonds de placement</v>
          </cell>
          <cell r="J161" t="str">
            <v>Actions</v>
          </cell>
          <cell r="K161">
            <v>44255</v>
          </cell>
          <cell r="L161">
            <v>226.41145399999999</v>
          </cell>
          <cell r="M161" t="str">
            <v>Retained</v>
          </cell>
          <cell r="N161">
            <v>0</v>
          </cell>
          <cell r="O161" t="b">
            <v>1</v>
          </cell>
          <cell r="P161" t="b">
            <v>1</v>
          </cell>
          <cell r="Q161" t="b">
            <v>1</v>
          </cell>
          <cell r="R161" t="b">
            <v>1</v>
          </cell>
          <cell r="S161" t="b">
            <v>1</v>
          </cell>
          <cell r="T161" t="b">
            <v>1</v>
          </cell>
          <cell r="U161" t="str">
            <v>FR-IT-NE-SP-GE-UK</v>
          </cell>
          <cell r="V161" t="str">
            <v>LU - SICAV - Parte 1</v>
          </cell>
          <cell r="W161" t="str">
            <v>Détermination des Prix Quotidien</v>
          </cell>
          <cell r="X161">
            <v>0</v>
          </cell>
          <cell r="Y161" t="str">
            <v>Fonds de placement</v>
          </cell>
          <cell r="AA161" t="str">
            <v>N</v>
          </cell>
          <cell r="AB161" t="str">
            <v>Actions suisses</v>
          </cell>
          <cell r="AC161" t="str">
            <v>Actions</v>
          </cell>
          <cell r="AD161" t="str">
            <v>Actions suisses</v>
          </cell>
          <cell r="AE161" t="str">
            <v>Actions Monde</v>
          </cell>
          <cell r="AF161" t="str">
            <v>Actions Monde</v>
          </cell>
          <cell r="AG161" t="str">
            <v>Large</v>
          </cell>
          <cell r="AI161" t="str">
            <v>Actions</v>
          </cell>
          <cell r="AJ161" t="str">
            <v>Actions</v>
          </cell>
          <cell r="AK161" t="str">
            <v>Actions</v>
          </cell>
          <cell r="AL161" t="str">
            <v>Actions suisses</v>
          </cell>
          <cell r="AM161" t="str">
            <v>Actions suisses</v>
          </cell>
          <cell r="AO161" t="str">
            <v>Actions suisses</v>
          </cell>
          <cell r="AP161" t="str">
            <v>Suisse</v>
          </cell>
          <cell r="AS161" t="str">
            <v/>
          </cell>
          <cell r="AT161"/>
          <cell r="AU161"/>
          <cell r="AV161"/>
          <cell r="AX161">
            <v>1</v>
          </cell>
          <cell r="BI161">
            <v>1</v>
          </cell>
          <cell r="BJ161">
            <v>1</v>
          </cell>
          <cell r="BR161">
            <v>1</v>
          </cell>
          <cell r="BT161" t="str">
            <v>SSP Max 3%</v>
          </cell>
          <cell r="BU161" t="str">
            <v>SSP Max 3%</v>
          </cell>
          <cell r="BV161"/>
          <cell r="BX161"/>
          <cell r="BY161" t="str">
            <v>MSCi Emerging Market</v>
          </cell>
          <cell r="BZ161" t="str">
            <v/>
          </cell>
          <cell r="CA161" t="str">
            <v/>
          </cell>
          <cell r="CB161" t="str">
            <v/>
          </cell>
          <cell r="CC161" t="str">
            <v/>
          </cell>
          <cell r="CD161"/>
          <cell r="CE161" t="str">
            <v/>
          </cell>
          <cell r="CF161" t="str">
            <v xml:space="preserve"> </v>
          </cell>
          <cell r="CG161" t="str">
            <v xml:space="preserve"> </v>
          </cell>
          <cell r="CH161" t="str">
            <v xml:space="preserve"> </v>
          </cell>
          <cell r="CI161" t="str">
            <v xml:space="preserve"> </v>
          </cell>
          <cell r="CJ161" t="str">
            <v xml:space="preserve"> </v>
          </cell>
          <cell r="CK161" t="str">
            <v xml:space="preserve"> </v>
          </cell>
          <cell r="CL161">
            <v>42277</v>
          </cell>
          <cell r="CM161" t="str">
            <v xml:space="preserve"> </v>
          </cell>
          <cell r="CN161" t="str">
            <v>Jour</v>
          </cell>
          <cell r="CO161" t="str">
            <v/>
          </cell>
          <cell r="CP161" t="str">
            <v/>
          </cell>
          <cell r="CQ161"/>
          <cell r="CR161"/>
          <cell r="CS161">
            <v>1</v>
          </cell>
          <cell r="CT161">
            <v>1</v>
          </cell>
          <cell r="CU161" t="e">
            <v>#N/A</v>
          </cell>
          <cell r="CV161" t="e">
            <v>#N/A</v>
          </cell>
          <cell r="CW161" t="e">
            <v>#N/A</v>
          </cell>
          <cell r="CX161" t="e">
            <v>#N/A</v>
          </cell>
          <cell r="CY161" t="e">
            <v>#N/A</v>
          </cell>
        </row>
        <row r="162">
          <cell r="A162" t="str">
            <v>CH0102530786</v>
          </cell>
          <cell r="B162">
            <v>10253078</v>
          </cell>
          <cell r="C162" t="str">
            <v>iShares Swiss Domestic Government Bond 1-3 (CH)</v>
          </cell>
          <cell r="D162">
            <v>43861</v>
          </cell>
          <cell r="E162">
            <v>0.15</v>
          </cell>
          <cell r="F162">
            <v>0</v>
          </cell>
          <cell r="G162" t="str">
            <v>Switzerland</v>
          </cell>
          <cell r="H162" t="str">
            <v>CHF</v>
          </cell>
          <cell r="I162" t="str">
            <v>Exchange Traded Funds</v>
          </cell>
          <cell r="J162" t="str">
            <v>Obligation</v>
          </cell>
          <cell r="K162">
            <v>44255</v>
          </cell>
          <cell r="L162">
            <v>63.419708300000003</v>
          </cell>
          <cell r="M162" t="str">
            <v>Paid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 t="b">
            <v>1</v>
          </cell>
          <cell r="T162" t="b">
            <v>1</v>
          </cell>
          <cell r="U162" t="str">
            <v>GE-UK</v>
          </cell>
          <cell r="V162" t="str">
            <v>CH - Uebrige Fds tradit. Anl.</v>
          </cell>
          <cell r="W162" t="str">
            <v>Détermination des Prix Quotidien</v>
          </cell>
          <cell r="X162" t="str">
            <v>Full</v>
          </cell>
          <cell r="Y162" t="str">
            <v>ETF</v>
          </cell>
          <cell r="AA162" t="str">
            <v>N</v>
          </cell>
          <cell r="AB162" t="str">
            <v>Obligations CHF</v>
          </cell>
          <cell r="AC162" t="str">
            <v>Obligations</v>
          </cell>
          <cell r="AD162" t="str">
            <v>Obligations CHF</v>
          </cell>
          <cell r="AE162" t="str">
            <v>Obligations Monde</v>
          </cell>
          <cell r="AF162" t="str">
            <v>Obligations Monde</v>
          </cell>
          <cell r="AG162" t="str">
            <v>Traditionnel</v>
          </cell>
          <cell r="AI162" t="str">
            <v>Gouvernements</v>
          </cell>
          <cell r="AJ162" t="str">
            <v>Obligations</v>
          </cell>
          <cell r="AK162" t="str">
            <v>Obligations</v>
          </cell>
          <cell r="AL162" t="str">
            <v>Obligations CHF</v>
          </cell>
          <cell r="AM162" t="str">
            <v>Obligations CHF</v>
          </cell>
          <cell r="AO162" t="str">
            <v>Obligations CHF</v>
          </cell>
          <cell r="AP162" t="str">
            <v>Courbe CHF</v>
          </cell>
          <cell r="AQ162">
            <v>1.97</v>
          </cell>
          <cell r="AR162">
            <v>-7.4000000000000003E-3</v>
          </cell>
          <cell r="AS162">
            <v>-8.8999999999999999E-3</v>
          </cell>
          <cell r="AT162">
            <v>1</v>
          </cell>
          <cell r="AU162">
            <v>0.16900000000000001</v>
          </cell>
          <cell r="AV162">
            <v>0.23</v>
          </cell>
          <cell r="AX162">
            <v>1</v>
          </cell>
          <cell r="AY162">
            <v>1</v>
          </cell>
          <cell r="BJ162">
            <v>1</v>
          </cell>
          <cell r="BK162">
            <v>1</v>
          </cell>
          <cell r="BV162"/>
          <cell r="BW162">
            <v>1</v>
          </cell>
          <cell r="BX162"/>
          <cell r="BY162">
            <v>0</v>
          </cell>
          <cell r="BZ162" t="str">
            <v>egal</v>
          </cell>
          <cell r="CA162" t="str">
            <v>SBI Domestic Governement 1-3Y</v>
          </cell>
          <cell r="CB162" t="str">
            <v>Courbe CHF Gouvernements SHORT</v>
          </cell>
          <cell r="CC162" t="str">
            <v>INDICIELLE</v>
          </cell>
          <cell r="CD162" t="str">
            <v>CSBGC3 SW Equity</v>
          </cell>
          <cell r="CE162" t="str">
            <v>SBGM1T INDEX</v>
          </cell>
          <cell r="CF162" t="str">
            <v xml:space="preserve"> </v>
          </cell>
          <cell r="CG162" t="str">
            <v xml:space="preserve"> </v>
          </cell>
          <cell r="CH162" t="str">
            <v xml:space="preserve"> </v>
          </cell>
          <cell r="CI162" t="str">
            <v xml:space="preserve"> </v>
          </cell>
          <cell r="CJ162" t="str">
            <v>X</v>
          </cell>
          <cell r="CK162" t="str">
            <v xml:space="preserve"> </v>
          </cell>
          <cell r="CL162" t="str">
            <v>MAJ AUTO</v>
          </cell>
          <cell r="CM162" t="str">
            <v xml:space="preserve"> </v>
          </cell>
          <cell r="CN162" t="str">
            <v>Jour</v>
          </cell>
          <cell r="CO162" t="str">
            <v>Obligations</v>
          </cell>
          <cell r="CP162" t="str">
            <v/>
          </cell>
          <cell r="CQ162"/>
          <cell r="CR162"/>
          <cell r="CS162">
            <v>1</v>
          </cell>
          <cell r="CT162">
            <v>1</v>
          </cell>
          <cell r="CU162" t="e">
            <v>#N/A</v>
          </cell>
          <cell r="CV162" t="e">
            <v>#N/A</v>
          </cell>
          <cell r="CW162" t="str">
            <v>CH0102530786</v>
          </cell>
          <cell r="CX162" t="e">
            <v>#N/A</v>
          </cell>
          <cell r="CY162" t="e">
            <v>#N/A</v>
          </cell>
        </row>
        <row r="163">
          <cell r="A163" t="str">
            <v>CH0016999846</v>
          </cell>
          <cell r="B163">
            <v>1699984</v>
          </cell>
          <cell r="C163" t="str">
            <v>iShares Swiss Domestic Government Bond 3-7 (CH)</v>
          </cell>
          <cell r="D163">
            <v>43979</v>
          </cell>
          <cell r="E163">
            <v>0.15</v>
          </cell>
          <cell r="F163">
            <v>0</v>
          </cell>
          <cell r="G163" t="str">
            <v>Switzerland</v>
          </cell>
          <cell r="H163" t="str">
            <v>CHF</v>
          </cell>
          <cell r="I163" t="str">
            <v>Exchange Traded Funds</v>
          </cell>
          <cell r="J163" t="str">
            <v>Obligation</v>
          </cell>
          <cell r="K163">
            <v>44255</v>
          </cell>
          <cell r="L163">
            <v>111.99593900000001</v>
          </cell>
          <cell r="M163" t="str">
            <v>Paid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 t="b">
            <v>1</v>
          </cell>
          <cell r="T163" t="b">
            <v>1</v>
          </cell>
          <cell r="U163" t="str">
            <v>GE-UK</v>
          </cell>
          <cell r="V163" t="str">
            <v>CH - Uebrige Fds tradit. Anl.</v>
          </cell>
          <cell r="W163" t="str">
            <v>Détermination des Prix Quotidien</v>
          </cell>
          <cell r="X163" t="str">
            <v>Full</v>
          </cell>
          <cell r="Y163" t="str">
            <v>ETF</v>
          </cell>
          <cell r="AA163" t="str">
            <v>N</v>
          </cell>
          <cell r="AB163" t="str">
            <v>Obligations CHF</v>
          </cell>
          <cell r="AC163" t="str">
            <v>Obligations</v>
          </cell>
          <cell r="AD163" t="str">
            <v>Obligations CHF</v>
          </cell>
          <cell r="AE163" t="str">
            <v>Obligations Monde</v>
          </cell>
          <cell r="AF163" t="str">
            <v>Obligations Monde</v>
          </cell>
          <cell r="AG163" t="str">
            <v>Traditionnel</v>
          </cell>
          <cell r="AI163" t="str">
            <v>Gouvernements</v>
          </cell>
          <cell r="AJ163" t="str">
            <v>Obligations</v>
          </cell>
          <cell r="AK163" t="str">
            <v>Obligations</v>
          </cell>
          <cell r="AL163" t="str">
            <v>Obligations CHF</v>
          </cell>
          <cell r="AM163" t="str">
            <v>Obligations CHF</v>
          </cell>
          <cell r="AO163" t="str">
            <v>Obligations CHF</v>
          </cell>
          <cell r="AP163" t="str">
            <v>Courbe CHF</v>
          </cell>
          <cell r="AQ163">
            <v>5.14</v>
          </cell>
          <cell r="AR163">
            <v>-5.8999999999999999E-3</v>
          </cell>
          <cell r="AS163">
            <v>-7.4000000000000003E-3</v>
          </cell>
          <cell r="AT163">
            <v>1</v>
          </cell>
          <cell r="AU163">
            <v>0.16900000000000001</v>
          </cell>
          <cell r="AV163">
            <v>0.23</v>
          </cell>
          <cell r="AX163">
            <v>1</v>
          </cell>
          <cell r="AY163">
            <v>1</v>
          </cell>
          <cell r="BJ163">
            <v>1</v>
          </cell>
          <cell r="BK163">
            <v>1</v>
          </cell>
          <cell r="BV163"/>
          <cell r="BW163">
            <v>1</v>
          </cell>
          <cell r="BX163"/>
          <cell r="BY163">
            <v>0</v>
          </cell>
          <cell r="BZ163" t="str">
            <v>egal</v>
          </cell>
          <cell r="CA163" t="str">
            <v>SBI Domestic Governement 3-7Y</v>
          </cell>
          <cell r="CB163" t="str">
            <v>Courbe CHF Gouvernements MID</v>
          </cell>
          <cell r="CC163" t="str">
            <v>INDICIELLE</v>
          </cell>
          <cell r="CD163" t="str">
            <v>CSBGC7 SW Equity</v>
          </cell>
          <cell r="CE163" t="str">
            <v>SBGM3T INDEX</v>
          </cell>
          <cell r="CF163" t="str">
            <v xml:space="preserve"> </v>
          </cell>
          <cell r="CG163" t="str">
            <v xml:space="preserve"> </v>
          </cell>
          <cell r="CH163" t="str">
            <v xml:space="preserve"> </v>
          </cell>
          <cell r="CI163" t="str">
            <v xml:space="preserve"> </v>
          </cell>
          <cell r="CJ163" t="str">
            <v>X</v>
          </cell>
          <cell r="CK163" t="str">
            <v xml:space="preserve"> </v>
          </cell>
          <cell r="CL163" t="str">
            <v>MAJ AUTO</v>
          </cell>
          <cell r="CM163" t="str">
            <v xml:space="preserve"> </v>
          </cell>
          <cell r="CN163" t="str">
            <v>Jour</v>
          </cell>
          <cell r="CO163" t="str">
            <v/>
          </cell>
          <cell r="CP163" t="str">
            <v/>
          </cell>
          <cell r="CQ163"/>
          <cell r="CR163"/>
          <cell r="CS163">
            <v>1</v>
          </cell>
          <cell r="CT163">
            <v>1</v>
          </cell>
          <cell r="CU163" t="e">
            <v>#N/A</v>
          </cell>
          <cell r="CV163" t="e">
            <v>#N/A</v>
          </cell>
          <cell r="CW163" t="str">
            <v>CH0016999846</v>
          </cell>
          <cell r="CX163" t="e">
            <v>#N/A</v>
          </cell>
          <cell r="CY163" t="str">
            <v>CH0016999846</v>
          </cell>
        </row>
        <row r="164">
          <cell r="A164" t="str">
            <v>IE00BDFBTQ78</v>
          </cell>
          <cell r="B164">
            <v>41125207</v>
          </cell>
          <cell r="C164" t="str">
            <v>VaneEck Global Mining UCITS ETF</v>
          </cell>
          <cell r="D164">
            <v>0</v>
          </cell>
          <cell r="E164">
            <v>0</v>
          </cell>
          <cell r="F164" t="b">
            <v>1</v>
          </cell>
          <cell r="G164" t="str">
            <v>Luxembourg</v>
          </cell>
          <cell r="H164" t="str">
            <v>USD</v>
          </cell>
          <cell r="I164" t="str">
            <v>Exchange Traded Funds</v>
          </cell>
          <cell r="J164" t="str">
            <v>Actions</v>
          </cell>
          <cell r="K164">
            <v>44286</v>
          </cell>
          <cell r="L164">
            <v>110</v>
          </cell>
          <cell r="M164" t="str">
            <v>Retained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 t="str">
            <v/>
          </cell>
          <cell r="V164" t="str">
            <v>LU - SICAV - Parte 1</v>
          </cell>
          <cell r="W164" t="str">
            <v>Détermination des Prix Quotidien</v>
          </cell>
          <cell r="X164">
            <v>0</v>
          </cell>
          <cell r="Y164" t="str">
            <v>ETF</v>
          </cell>
          <cell r="AA164" t="str">
            <v>N</v>
          </cell>
          <cell r="AB164" t="str">
            <v>Actions Monde</v>
          </cell>
          <cell r="AC164" t="str">
            <v>Actions</v>
          </cell>
          <cell r="AD164" t="str">
            <v>Actions Monde</v>
          </cell>
          <cell r="AE164" t="str">
            <v>Actions Monde</v>
          </cell>
          <cell r="AF164" t="str">
            <v>Actions Monde</v>
          </cell>
          <cell r="AG164" t="str">
            <v>Large</v>
          </cell>
          <cell r="AI164" t="str">
            <v>Actions</v>
          </cell>
          <cell r="AJ164" t="str">
            <v>Actions</v>
          </cell>
          <cell r="AK164" t="str">
            <v>Actions</v>
          </cell>
          <cell r="AL164" t="str">
            <v>Actions Monde</v>
          </cell>
          <cell r="AM164" t="str">
            <v>Actions étrangères</v>
          </cell>
          <cell r="AO164" t="str">
            <v>Actions Monde</v>
          </cell>
          <cell r="AP164" t="str">
            <v>Monde</v>
          </cell>
          <cell r="AQ164">
            <v>5.54</v>
          </cell>
          <cell r="AR164">
            <v>1.2999999999999999E-2</v>
          </cell>
          <cell r="AS164" t="str">
            <v/>
          </cell>
          <cell r="AT164">
            <v>7.0000000000000007E-2</v>
          </cell>
          <cell r="AU164">
            <v>0.37380000000000002</v>
          </cell>
          <cell r="AV164">
            <v>0.55620000000000003</v>
          </cell>
          <cell r="AX164">
            <v>4.2000000000000003E-2</v>
          </cell>
          <cell r="AY164">
            <v>1E-3</v>
          </cell>
          <cell r="AZ164">
            <v>6.5000000000000002E-2</v>
          </cell>
          <cell r="BA164">
            <v>2.5000000000000001E-2</v>
          </cell>
          <cell r="BB164">
            <v>0.128</v>
          </cell>
          <cell r="BC164">
            <v>0.19500000000000001</v>
          </cell>
          <cell r="BD164">
            <v>0.215</v>
          </cell>
          <cell r="BE164">
            <v>1.0999999999999999E-2</v>
          </cell>
          <cell r="BF164"/>
          <cell r="BG164"/>
          <cell r="BH164">
            <v>1E-3</v>
          </cell>
          <cell r="BI164">
            <v>0.317</v>
          </cell>
          <cell r="BJ164">
            <v>4.2000000000000003E-2</v>
          </cell>
          <cell r="BK164">
            <v>1E-3</v>
          </cell>
          <cell r="BL164">
            <v>6.5000000000000002E-2</v>
          </cell>
          <cell r="BM164">
            <v>2.5000000000000001E-2</v>
          </cell>
          <cell r="BN164">
            <v>0.128</v>
          </cell>
          <cell r="BO164">
            <v>0.19500000000000001</v>
          </cell>
          <cell r="BP164">
            <v>1.0999999999999999E-2</v>
          </cell>
          <cell r="BQ164">
            <v>0.216</v>
          </cell>
          <cell r="BR164">
            <v>0.317</v>
          </cell>
          <cell r="BV164"/>
          <cell r="BW164">
            <v>0.7379</v>
          </cell>
          <cell r="BX164"/>
          <cell r="BY164">
            <v>0.1</v>
          </cell>
          <cell r="BZ164" t="str">
            <v>inferieur</v>
          </cell>
          <cell r="CA164"/>
          <cell r="CB164"/>
          <cell r="CC164" t="str">
            <v>INDICIELLE</v>
          </cell>
          <cell r="CD164" t="str">
            <v>GDIG LN Equity</v>
          </cell>
          <cell r="CE164" t="str">
            <v>JCGMMUN INDEX</v>
          </cell>
          <cell r="CF164" t="str">
            <v>X</v>
          </cell>
          <cell r="CG164" t="str">
            <v>X</v>
          </cell>
          <cell r="CH164" t="str">
            <v xml:space="preserve"> </v>
          </cell>
          <cell r="CI164" t="str">
            <v>X</v>
          </cell>
          <cell r="CJ164" t="str">
            <v xml:space="preserve"> </v>
          </cell>
          <cell r="CK164" t="str">
            <v>X</v>
          </cell>
          <cell r="CL164"/>
          <cell r="CM164"/>
          <cell r="CN164" t="str">
            <v>Jour</v>
          </cell>
          <cell r="CO164" t="str">
            <v>Actions</v>
          </cell>
          <cell r="CP164">
            <v>0</v>
          </cell>
          <cell r="CQ164"/>
          <cell r="CR164"/>
          <cell r="CS164" t="e">
            <v>#N/A</v>
          </cell>
          <cell r="CT164" t="e">
            <v>#N/A</v>
          </cell>
          <cell r="CU164" t="e">
            <v>#N/A</v>
          </cell>
          <cell r="CV164" t="e">
            <v>#N/A</v>
          </cell>
          <cell r="CW164" t="e">
            <v>#N/A</v>
          </cell>
        </row>
        <row r="165">
          <cell r="A165" t="str">
            <v>IE00BZ2GV965</v>
          </cell>
          <cell r="B165">
            <v>30034512</v>
          </cell>
          <cell r="C165" t="str">
            <v>UBS ETF CMCI ex-agriculture UCITS HUSD</v>
          </cell>
          <cell r="D165">
            <v>0</v>
          </cell>
          <cell r="E165">
            <v>0</v>
          </cell>
          <cell r="F165" t="b">
            <v>1</v>
          </cell>
          <cell r="G165" t="str">
            <v>Ireland</v>
          </cell>
          <cell r="H165" t="str">
            <v>USD</v>
          </cell>
          <cell r="I165" t="str">
            <v>Exchange Traded Funds</v>
          </cell>
          <cell r="J165" t="str">
            <v>Commodity</v>
          </cell>
          <cell r="K165">
            <v>44286</v>
          </cell>
          <cell r="L165">
            <v>72</v>
          </cell>
          <cell r="M165" t="str">
            <v>Retained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 t="str">
            <v/>
          </cell>
          <cell r="V165" t="str">
            <v>ICVC</v>
          </cell>
          <cell r="W165" t="str">
            <v>Détermination des Prix Quotidien</v>
          </cell>
          <cell r="X165">
            <v>0</v>
          </cell>
          <cell r="Y165" t="str">
            <v>ETF</v>
          </cell>
          <cell r="AA165" t="str">
            <v>N</v>
          </cell>
          <cell r="AB165" t="str">
            <v>Alternatifs</v>
          </cell>
          <cell r="AC165" t="str">
            <v>Alternatifs</v>
          </cell>
          <cell r="AD165" t="str">
            <v>Obligations CHF</v>
          </cell>
          <cell r="AE165" t="str">
            <v>Obligations Monde</v>
          </cell>
          <cell r="AF165" t="str">
            <v>Obligations Monde</v>
          </cell>
          <cell r="AG165" t="str">
            <v>Commodities</v>
          </cell>
          <cell r="AI165" t="str">
            <v>Commodities</v>
          </cell>
          <cell r="AJ165" t="str">
            <v>Commodities</v>
          </cell>
          <cell r="AK165" t="str">
            <v>Placements alternatifs</v>
          </cell>
          <cell r="AL165" t="str">
            <v>Matières premières</v>
          </cell>
          <cell r="AM165" t="str">
            <v>Placements alternatifs étrangers</v>
          </cell>
          <cell r="AO165" t="str">
            <v>Obligations CHF</v>
          </cell>
          <cell r="AP165" t="str">
            <v>Courbe Monde</v>
          </cell>
          <cell r="AQ165">
            <v>5.54</v>
          </cell>
          <cell r="AR165">
            <v>1.04E-2</v>
          </cell>
          <cell r="AS165" t="str">
            <v/>
          </cell>
          <cell r="AT165">
            <v>7.0000000000000007E-2</v>
          </cell>
          <cell r="AU165">
            <v>0.37380000000000002</v>
          </cell>
          <cell r="AV165">
            <v>0.55120000000000002</v>
          </cell>
          <cell r="AW165">
            <v>5.0000000000000001E-3</v>
          </cell>
          <cell r="AX165">
            <v>1</v>
          </cell>
          <cell r="BB165">
            <v>1</v>
          </cell>
          <cell r="BJ165">
            <v>1</v>
          </cell>
          <cell r="BV165"/>
          <cell r="BW165">
            <v>0.7379</v>
          </cell>
          <cell r="BX165"/>
          <cell r="BY165">
            <v>0.1</v>
          </cell>
          <cell r="BZ165" t="str">
            <v>inferieur</v>
          </cell>
          <cell r="CA165"/>
          <cell r="CB165"/>
          <cell r="CC165" t="str">
            <v>INDICIELLE</v>
          </cell>
          <cell r="CD165" t="str">
            <v>CCXAA SW Equity</v>
          </cell>
          <cell r="CE165" t="str">
            <v>CMXALCTR INDEX</v>
          </cell>
          <cell r="CF165" t="str">
            <v xml:space="preserve"> </v>
          </cell>
          <cell r="CG165" t="str">
            <v>X</v>
          </cell>
          <cell r="CH165" t="str">
            <v xml:space="preserve"> </v>
          </cell>
          <cell r="CI165" t="str">
            <v xml:space="preserve"> </v>
          </cell>
          <cell r="CJ165" t="str">
            <v xml:space="preserve"> </v>
          </cell>
          <cell r="CK165" t="str">
            <v>X</v>
          </cell>
          <cell r="CL165"/>
          <cell r="CM165"/>
          <cell r="CN165" t="str">
            <v>Jour</v>
          </cell>
          <cell r="CO165" t="str">
            <v/>
          </cell>
          <cell r="CP165" t="str">
            <v/>
          </cell>
          <cell r="CQ165"/>
          <cell r="CR165"/>
          <cell r="CS165" t="e">
            <v>#N/A</v>
          </cell>
          <cell r="CT165" t="e">
            <v>#N/A</v>
          </cell>
          <cell r="CU165" t="e">
            <v>#N/A</v>
          </cell>
          <cell r="CV165" t="e">
            <v>#N/A</v>
          </cell>
          <cell r="CW165" t="e">
            <v>#N/A</v>
          </cell>
        </row>
        <row r="166">
          <cell r="A166" t="str">
            <v>IE00BYT5CV85</v>
          </cell>
          <cell r="B166">
            <v>32132319</v>
          </cell>
          <cell r="C166" t="str">
            <v>UBS ETF CMCI ex-agriculture UCITS HEUR</v>
          </cell>
          <cell r="D166">
            <v>0</v>
          </cell>
          <cell r="E166">
            <v>0</v>
          </cell>
          <cell r="F166" t="b">
            <v>1</v>
          </cell>
          <cell r="G166" t="str">
            <v>Ireland</v>
          </cell>
          <cell r="H166" t="str">
            <v>EUR</v>
          </cell>
          <cell r="I166" t="str">
            <v>Exchange Traded Funds</v>
          </cell>
          <cell r="J166" t="str">
            <v>Commodity</v>
          </cell>
          <cell r="K166">
            <v>44286</v>
          </cell>
          <cell r="L166">
            <v>72</v>
          </cell>
          <cell r="M166" t="str">
            <v>Retained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 t="str">
            <v/>
          </cell>
          <cell r="V166" t="str">
            <v>ICVC</v>
          </cell>
          <cell r="W166" t="str">
            <v>Détermination des Prix Quotidien</v>
          </cell>
          <cell r="X166">
            <v>0</v>
          </cell>
          <cell r="Y166" t="str">
            <v>ETF</v>
          </cell>
          <cell r="AA166" t="str">
            <v>N</v>
          </cell>
          <cell r="AB166" t="str">
            <v>Alternatifs</v>
          </cell>
          <cell r="AC166" t="str">
            <v>Alternatifs</v>
          </cell>
          <cell r="AD166" t="str">
            <v>Obligations Monde</v>
          </cell>
          <cell r="AE166" t="str">
            <v>Obligations Monde</v>
          </cell>
          <cell r="AF166" t="str">
            <v>Obligations Monde</v>
          </cell>
          <cell r="AG166" t="str">
            <v>Commodities</v>
          </cell>
          <cell r="AI166" t="str">
            <v>Commodities</v>
          </cell>
          <cell r="AJ166" t="str">
            <v>Commodities</v>
          </cell>
          <cell r="AK166" t="str">
            <v>Placements alternatifs</v>
          </cell>
          <cell r="AL166" t="str">
            <v>Matières premières</v>
          </cell>
          <cell r="AM166" t="str">
            <v>Placements alternatifs étrangers</v>
          </cell>
          <cell r="AO166" t="str">
            <v>Obligations Monde</v>
          </cell>
          <cell r="AP166" t="str">
            <v>Courbe Monde</v>
          </cell>
          <cell r="AQ166">
            <v>1.88</v>
          </cell>
          <cell r="AR166">
            <v>2.5000000000000001E-3</v>
          </cell>
          <cell r="AS166" t="str">
            <v/>
          </cell>
          <cell r="AT166">
            <v>0.14860000000000001</v>
          </cell>
          <cell r="AU166">
            <v>0.37409999999999999</v>
          </cell>
          <cell r="AV166">
            <v>0.4773</v>
          </cell>
          <cell r="AX166">
            <v>1</v>
          </cell>
          <cell r="AY166">
            <v>1</v>
          </cell>
          <cell r="BJ166">
            <v>0.14000000000000001</v>
          </cell>
          <cell r="BK166">
            <v>0.27189999999999998</v>
          </cell>
          <cell r="BL166">
            <v>9.1399999999999995E-2</v>
          </cell>
          <cell r="BM166">
            <v>6.6400000000000001E-2</v>
          </cell>
          <cell r="BN166">
            <v>0.218</v>
          </cell>
          <cell r="BO166">
            <v>1.1599999999999999E-2</v>
          </cell>
          <cell r="BP166">
            <v>1.6500000000000001E-2</v>
          </cell>
          <cell r="BQ166">
            <v>8.7400000000000005E-2</v>
          </cell>
          <cell r="BR166">
            <v>9.6799999999999997E-2</v>
          </cell>
          <cell r="BV166"/>
          <cell r="BW166">
            <v>1</v>
          </cell>
          <cell r="BX166"/>
          <cell r="BY166">
            <v>0.1</v>
          </cell>
          <cell r="BZ166" t="str">
            <v>inferieur</v>
          </cell>
          <cell r="CA166"/>
          <cell r="CB166"/>
          <cell r="CC166" t="str">
            <v>INDICIELLE</v>
          </cell>
          <cell r="CD166" t="str">
            <v>CCXAE SW Equity</v>
          </cell>
          <cell r="CE166" t="str">
            <v>XMXALCET INDEX</v>
          </cell>
          <cell r="CF166" t="str">
            <v>X</v>
          </cell>
          <cell r="CG166" t="str">
            <v>X</v>
          </cell>
          <cell r="CH166" t="str">
            <v xml:space="preserve"> </v>
          </cell>
          <cell r="CI166" t="str">
            <v>X</v>
          </cell>
          <cell r="CJ166" t="str">
            <v xml:space="preserve"> </v>
          </cell>
          <cell r="CK166" t="str">
            <v xml:space="preserve"> </v>
          </cell>
          <cell r="CL166"/>
          <cell r="CM166"/>
          <cell r="CN166" t="str">
            <v>Jour</v>
          </cell>
          <cell r="CO166" t="str">
            <v/>
          </cell>
          <cell r="CP166" t="str">
            <v>4. Other eligible assets</v>
          </cell>
          <cell r="CQ166"/>
          <cell r="CR166"/>
          <cell r="CS166" t="e">
            <v>#N/A</v>
          </cell>
          <cell r="CT166" t="e">
            <v>#N/A</v>
          </cell>
          <cell r="CU166" t="e">
            <v>#N/A</v>
          </cell>
          <cell r="CV166" t="e">
            <v>#N/A</v>
          </cell>
          <cell r="CW166" t="e">
            <v>#N/A</v>
          </cell>
        </row>
        <row r="167">
          <cell r="A167" t="str">
            <v>IE00BYT5CW92</v>
          </cell>
          <cell r="B167">
            <v>32132316</v>
          </cell>
          <cell r="C167" t="str">
            <v>UBS ETF CMCI ex-agriculture UCITS HCHF</v>
          </cell>
          <cell r="D167">
            <v>0</v>
          </cell>
          <cell r="E167">
            <v>0</v>
          </cell>
          <cell r="F167" t="b">
            <v>1</v>
          </cell>
          <cell r="G167" t="str">
            <v>Ireland</v>
          </cell>
          <cell r="H167" t="str">
            <v>CHF</v>
          </cell>
          <cell r="I167" t="str">
            <v>Exchange Traded Funds</v>
          </cell>
          <cell r="J167" t="str">
            <v>Commodity</v>
          </cell>
          <cell r="K167">
            <v>44286</v>
          </cell>
          <cell r="L167">
            <v>72</v>
          </cell>
          <cell r="M167" t="str">
            <v>Retained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 t="str">
            <v/>
          </cell>
          <cell r="V167" t="str">
            <v>ICVC</v>
          </cell>
          <cell r="W167" t="str">
            <v>Détermination des Prix Quotidien</v>
          </cell>
          <cell r="X167">
            <v>0</v>
          </cell>
          <cell r="Y167" t="str">
            <v>ETF</v>
          </cell>
          <cell r="AA167" t="str">
            <v>N</v>
          </cell>
          <cell r="AB167" t="str">
            <v>Alternatifs</v>
          </cell>
          <cell r="AC167" t="str">
            <v>Alternatifs</v>
          </cell>
          <cell r="AD167" t="str">
            <v>Obligations Monde</v>
          </cell>
          <cell r="AE167" t="str">
            <v>Obligations Monde</v>
          </cell>
          <cell r="AF167" t="str">
            <v>Obligations Monde</v>
          </cell>
          <cell r="AG167" t="str">
            <v>Commodities</v>
          </cell>
          <cell r="AI167" t="str">
            <v>Commodities</v>
          </cell>
          <cell r="AJ167" t="str">
            <v>Commodities</v>
          </cell>
          <cell r="AK167" t="str">
            <v>Placements alternatifs</v>
          </cell>
          <cell r="AL167" t="str">
            <v>Matières premières</v>
          </cell>
          <cell r="AM167" t="str">
            <v>Placements alternatifs étrangers hedged</v>
          </cell>
          <cell r="AO167" t="str">
            <v>Obligations Monde</v>
          </cell>
          <cell r="AP167" t="str">
            <v>Courbe Monde</v>
          </cell>
          <cell r="AQ167">
            <v>1.88</v>
          </cell>
          <cell r="AR167">
            <v>2.5000000000000001E-3</v>
          </cell>
          <cell r="AS167" t="str">
            <v/>
          </cell>
          <cell r="AT167">
            <v>0.14860000000000001</v>
          </cell>
          <cell r="AU167">
            <v>0.37409999999999999</v>
          </cell>
          <cell r="AV167">
            <v>0.45140000000000002</v>
          </cell>
          <cell r="AW167">
            <v>2.5899999999999999E-2</v>
          </cell>
          <cell r="AX167">
            <v>1</v>
          </cell>
          <cell r="BJ167">
            <v>0.14000000000000001</v>
          </cell>
          <cell r="BK167">
            <v>0.27189999999999998</v>
          </cell>
          <cell r="BL167">
            <v>9.1399999999999995E-2</v>
          </cell>
          <cell r="BM167">
            <v>6.6400000000000001E-2</v>
          </cell>
          <cell r="BN167">
            <v>0.218</v>
          </cell>
          <cell r="BO167">
            <v>1.1599999999999999E-2</v>
          </cell>
          <cell r="BP167">
            <v>1.6500000000000001E-2</v>
          </cell>
          <cell r="BQ167">
            <v>8.7400000000000005E-2</v>
          </cell>
          <cell r="BR167">
            <v>9.6799999999999997E-2</v>
          </cell>
          <cell r="BV167"/>
          <cell r="BW167">
            <v>1</v>
          </cell>
          <cell r="BX167"/>
          <cell r="BY167">
            <v>0.1</v>
          </cell>
          <cell r="BZ167" t="str">
            <v>inferieur</v>
          </cell>
          <cell r="CA167"/>
          <cell r="CB167"/>
          <cell r="CC167" t="str">
            <v>INDICIELLE</v>
          </cell>
          <cell r="CD167" t="str">
            <v>CCXAS SW Equity</v>
          </cell>
          <cell r="CE167" t="str">
            <v>XMXALCCT INDEX</v>
          </cell>
          <cell r="CF167" t="str">
            <v>X</v>
          </cell>
          <cell r="CG167" t="str">
            <v>X</v>
          </cell>
          <cell r="CH167" t="str">
            <v xml:space="preserve"> </v>
          </cell>
          <cell r="CI167" t="str">
            <v>X</v>
          </cell>
          <cell r="CJ167" t="str">
            <v xml:space="preserve"> </v>
          </cell>
          <cell r="CK167" t="str">
            <v xml:space="preserve"> </v>
          </cell>
          <cell r="CL167"/>
          <cell r="CM167"/>
          <cell r="CN167" t="str">
            <v>Jour</v>
          </cell>
          <cell r="CO167" t="str">
            <v xml:space="preserve">placement alternatif </v>
          </cell>
          <cell r="CP167" t="str">
            <v>4. Other eligible assets</v>
          </cell>
          <cell r="CQ167"/>
          <cell r="CR167"/>
          <cell r="CS167" t="e">
            <v>#N/A</v>
          </cell>
          <cell r="CT167" t="e">
            <v>#N/A</v>
          </cell>
          <cell r="CU167" t="e">
            <v>#N/A</v>
          </cell>
          <cell r="CV167" t="e">
            <v>#N/A</v>
          </cell>
          <cell r="CW167" t="e">
            <v>#N/A</v>
          </cell>
        </row>
        <row r="168">
          <cell r="A168" t="str">
            <v>CH0016999861</v>
          </cell>
          <cell r="B168">
            <v>1699986</v>
          </cell>
          <cell r="C168" t="str">
            <v>iShares Swiss Domestic Government Bond 7-15 (CH)</v>
          </cell>
          <cell r="D168">
            <v>43861</v>
          </cell>
          <cell r="E168">
            <v>0.15</v>
          </cell>
          <cell r="F168">
            <v>0</v>
          </cell>
          <cell r="G168" t="str">
            <v>Switzerland</v>
          </cell>
          <cell r="H168" t="str">
            <v>CHF</v>
          </cell>
          <cell r="I168" t="str">
            <v>Exchange Traded Funds</v>
          </cell>
          <cell r="J168" t="str">
            <v>Obligation</v>
          </cell>
          <cell r="K168">
            <v>44255</v>
          </cell>
          <cell r="L168">
            <v>182.92825669999999</v>
          </cell>
          <cell r="M168" t="str">
            <v>Paid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 t="b">
            <v>1</v>
          </cell>
          <cell r="T168" t="b">
            <v>1</v>
          </cell>
          <cell r="U168" t="str">
            <v>GE-UK</v>
          </cell>
          <cell r="V168" t="str">
            <v>CH - Uebrige Fds tradit. Anl.</v>
          </cell>
          <cell r="W168" t="str">
            <v>Détermination des Prix Quotidien</v>
          </cell>
          <cell r="X168" t="str">
            <v>Full</v>
          </cell>
          <cell r="Y168" t="str">
            <v>ETF</v>
          </cell>
          <cell r="AA168" t="str">
            <v>N</v>
          </cell>
          <cell r="AB168" t="str">
            <v>Obligations CHF</v>
          </cell>
          <cell r="AC168" t="str">
            <v>Obligations</v>
          </cell>
          <cell r="AD168" t="str">
            <v>Obligations CHF</v>
          </cell>
          <cell r="AE168" t="str">
            <v>Obligations Monde</v>
          </cell>
          <cell r="AF168" t="str">
            <v>Obligations Monde</v>
          </cell>
          <cell r="AG168" t="str">
            <v>Traditionnel</v>
          </cell>
          <cell r="AI168" t="str">
            <v>Gouvernements</v>
          </cell>
          <cell r="AJ168" t="str">
            <v>Obligations</v>
          </cell>
          <cell r="AK168" t="str">
            <v>Obligations</v>
          </cell>
          <cell r="AL168" t="str">
            <v>Obligations CHF</v>
          </cell>
          <cell r="AM168" t="str">
            <v>Obligations CHF</v>
          </cell>
          <cell r="AO168" t="str">
            <v>Obligations CHF</v>
          </cell>
          <cell r="AP168" t="str">
            <v>Courbe CHF</v>
          </cell>
          <cell r="AQ168">
            <v>10.199999999999999</v>
          </cell>
          <cell r="AR168">
            <v>-2.8999999999999998E-3</v>
          </cell>
          <cell r="AS168">
            <v>-4.3999999999999994E-3</v>
          </cell>
          <cell r="AT168">
            <v>1</v>
          </cell>
          <cell r="AX168">
            <v>1</v>
          </cell>
          <cell r="BJ168">
            <v>1</v>
          </cell>
          <cell r="BV168"/>
          <cell r="BW168">
            <v>1</v>
          </cell>
          <cell r="BX168"/>
          <cell r="BY168">
            <v>0</v>
          </cell>
          <cell r="BZ168" t="str">
            <v>egal</v>
          </cell>
          <cell r="CA168" t="str">
            <v>SBI Domestic Governement 7-15Y</v>
          </cell>
          <cell r="CB168" t="str">
            <v>Courbe CHF Gouvernements LONG</v>
          </cell>
          <cell r="CC168" t="str">
            <v>INDICIELLE</v>
          </cell>
          <cell r="CD168" t="str">
            <v>CSBGC0 SW Equity</v>
          </cell>
          <cell r="CE168" t="str">
            <v>SBGM7T INDEX</v>
          </cell>
          <cell r="CF168" t="str">
            <v xml:space="preserve"> </v>
          </cell>
          <cell r="CG168" t="str">
            <v xml:space="preserve"> </v>
          </cell>
          <cell r="CH168" t="str">
            <v xml:space="preserve"> </v>
          </cell>
          <cell r="CI168" t="str">
            <v xml:space="preserve"> </v>
          </cell>
          <cell r="CJ168" t="str">
            <v>X</v>
          </cell>
          <cell r="CK168" t="str">
            <v xml:space="preserve"> </v>
          </cell>
          <cell r="CL168" t="str">
            <v>MAJ AUTO</v>
          </cell>
          <cell r="CM168" t="str">
            <v xml:space="preserve"> </v>
          </cell>
          <cell r="CN168" t="str">
            <v>Jour</v>
          </cell>
          <cell r="CO168" t="str">
            <v>Obligations</v>
          </cell>
          <cell r="CP168" t="str">
            <v/>
          </cell>
          <cell r="CQ168"/>
          <cell r="CR168"/>
          <cell r="CS168">
            <v>1</v>
          </cell>
          <cell r="CT168">
            <v>1</v>
          </cell>
          <cell r="CU168" t="e">
            <v>#N/A</v>
          </cell>
          <cell r="CV168" t="e">
            <v>#N/A</v>
          </cell>
          <cell r="CW168" t="str">
            <v>CH0016999861</v>
          </cell>
          <cell r="CX168" t="e">
            <v>#N/A</v>
          </cell>
          <cell r="CY168" t="e">
            <v>#N/A</v>
          </cell>
        </row>
        <row r="169">
          <cell r="A169" t="str">
            <v>LU0742414419</v>
          </cell>
          <cell r="B169">
            <v>14905911</v>
          </cell>
          <cell r="C169" t="str">
            <v>JSS Cat Bond I CHF acc</v>
          </cell>
          <cell r="D169">
            <v>43880</v>
          </cell>
          <cell r="E169">
            <v>1.34</v>
          </cell>
          <cell r="F169">
            <v>0</v>
          </cell>
          <cell r="G169" t="str">
            <v>Luxembourg</v>
          </cell>
          <cell r="H169" t="str">
            <v>CHF</v>
          </cell>
          <cell r="I169" t="str">
            <v>Fonds de placement</v>
          </cell>
          <cell r="J169" t="str">
            <v>Alternatives</v>
          </cell>
          <cell r="K169">
            <v>44255</v>
          </cell>
          <cell r="L169">
            <v>54.806370000000001</v>
          </cell>
          <cell r="M169" t="str">
            <v>Retained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/>
          </cell>
          <cell r="V169" t="str">
            <v>LU - SIF - FCP</v>
          </cell>
          <cell r="W169" t="str">
            <v>Détermination Hebomadaire des Prix le Vendredi</v>
          </cell>
          <cell r="X169">
            <v>0</v>
          </cell>
          <cell r="Y169" t="str">
            <v>Fonds de placement</v>
          </cell>
          <cell r="AA169" t="str">
            <v>N</v>
          </cell>
          <cell r="AB169" t="str">
            <v>Alternatifs</v>
          </cell>
          <cell r="AC169" t="str">
            <v>Alternatifs</v>
          </cell>
          <cell r="AD169" t="str">
            <v>Actions suisses</v>
          </cell>
          <cell r="AE169" t="str">
            <v>Actions Monde</v>
          </cell>
          <cell r="AF169" t="str">
            <v>Actions Monde</v>
          </cell>
          <cell r="AG169" t="str">
            <v>Cat Bonds</v>
          </cell>
          <cell r="AH169" t="str">
            <v>Cat Bonds</v>
          </cell>
          <cell r="AI169" t="str">
            <v>Hedge Funds</v>
          </cell>
          <cell r="AJ169" t="str">
            <v>Hedge Funds</v>
          </cell>
          <cell r="AK169" t="str">
            <v>Placements alternatifs</v>
          </cell>
          <cell r="AL169" t="str">
            <v>Hedge Funds</v>
          </cell>
          <cell r="AM169" t="str">
            <v>Placements alternatifs CHF</v>
          </cell>
          <cell r="AN169">
            <v>1</v>
          </cell>
          <cell r="AO169" t="str">
            <v>Alternatifs</v>
          </cell>
          <cell r="AP169" t="str">
            <v>Monde</v>
          </cell>
          <cell r="AQ169">
            <v>0.5</v>
          </cell>
          <cell r="AR169">
            <v>0.03</v>
          </cell>
          <cell r="AS169">
            <v>1.6599999999999997E-2</v>
          </cell>
          <cell r="AT169">
            <v>0.68310000000000004</v>
          </cell>
          <cell r="AU169">
            <v>0.16639999999999999</v>
          </cell>
          <cell r="AV169">
            <v>0.15049999999999999</v>
          </cell>
          <cell r="AX169">
            <v>1</v>
          </cell>
          <cell r="BJ169">
            <v>1</v>
          </cell>
          <cell r="BT169">
            <v>0.02</v>
          </cell>
          <cell r="BU169">
            <v>0.02</v>
          </cell>
          <cell r="BV169" t="str">
            <v>SSP MAX</v>
          </cell>
          <cell r="BX169"/>
          <cell r="BY169">
            <v>0.1</v>
          </cell>
          <cell r="BZ169" t="str">
            <v>inferieur</v>
          </cell>
          <cell r="CA169" t="str">
            <v/>
          </cell>
          <cell r="CB169" t="str">
            <v/>
          </cell>
          <cell r="CC169" t="str">
            <v/>
          </cell>
          <cell r="CD169"/>
          <cell r="CE169" t="str">
            <v/>
          </cell>
          <cell r="CF169" t="str">
            <v xml:space="preserve"> </v>
          </cell>
          <cell r="CG169" t="str">
            <v xml:space="preserve"> </v>
          </cell>
          <cell r="CH169" t="str">
            <v xml:space="preserve"> </v>
          </cell>
          <cell r="CI169" t="str">
            <v xml:space="preserve"> </v>
          </cell>
          <cell r="CJ169" t="str">
            <v xml:space="preserve"> </v>
          </cell>
          <cell r="CK169" t="str">
            <v xml:space="preserve"> </v>
          </cell>
          <cell r="CL169"/>
          <cell r="CM169" t="str">
            <v xml:space="preserve"> </v>
          </cell>
          <cell r="CN169" t="str">
            <v>&gt;=Mois</v>
          </cell>
          <cell r="CO169" t="str">
            <v xml:space="preserve">placement alternatif </v>
          </cell>
          <cell r="CP169" t="str">
            <v/>
          </cell>
          <cell r="CQ169" t="str">
            <v>Cat Bonds</v>
          </cell>
          <cell r="CR169"/>
          <cell r="CS169">
            <v>1</v>
          </cell>
          <cell r="CT169">
            <v>1</v>
          </cell>
          <cell r="CU169" t="e">
            <v>#N/A</v>
          </cell>
          <cell r="CV169" t="e">
            <v>#N/A</v>
          </cell>
          <cell r="CW169" t="e">
            <v>#N/A</v>
          </cell>
          <cell r="CX169" t="e">
            <v>#N/A</v>
          </cell>
          <cell r="CY169" t="e">
            <v>#N/A</v>
          </cell>
        </row>
        <row r="170">
          <cell r="A170" t="str">
            <v>LU1349275930</v>
          </cell>
          <cell r="B170">
            <v>31069397</v>
          </cell>
          <cell r="C170" t="str">
            <v> Lombard Odier Funds SICAV - CAT Bonds</v>
          </cell>
          <cell r="D170">
            <v>0</v>
          </cell>
          <cell r="E170">
            <v>0</v>
          </cell>
          <cell r="F170" t="b">
            <v>1</v>
          </cell>
          <cell r="G170" t="str">
            <v>Luxembourg</v>
          </cell>
          <cell r="H170" t="str">
            <v>CHF</v>
          </cell>
          <cell r="I170" t="str">
            <v>Fonds de placement</v>
          </cell>
          <cell r="J170" t="str">
            <v>Obligation</v>
          </cell>
          <cell r="K170">
            <v>0</v>
          </cell>
          <cell r="L170">
            <v>140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/>
          </cell>
          <cell r="V170">
            <v>0</v>
          </cell>
          <cell r="W170" t="str">
            <v>Détermination Hebdomadaire des Prix</v>
          </cell>
          <cell r="X170">
            <v>0</v>
          </cell>
          <cell r="Y170" t="str">
            <v>Fonds de placement</v>
          </cell>
          <cell r="AA170" t="str">
            <v>N</v>
          </cell>
          <cell r="AB170" t="str">
            <v>Alternatifs</v>
          </cell>
          <cell r="AC170" t="str">
            <v>Alternatifs</v>
          </cell>
          <cell r="AD170" t="str">
            <v>Actions suisses</v>
          </cell>
          <cell r="AE170" t="str">
            <v>Actions Monde</v>
          </cell>
          <cell r="AF170" t="str">
            <v>Actions Monde</v>
          </cell>
          <cell r="AG170" t="str">
            <v>Cat Bonds</v>
          </cell>
          <cell r="AH170" t="str">
            <v>Cat Bonds</v>
          </cell>
          <cell r="AI170" t="str">
            <v>Hedge Funds</v>
          </cell>
          <cell r="AJ170" t="str">
            <v>Hedge Funds</v>
          </cell>
          <cell r="AK170" t="str">
            <v>Placements alternatifs</v>
          </cell>
          <cell r="AL170" t="str">
            <v>Hedge Funds</v>
          </cell>
          <cell r="AM170" t="str">
            <v>Placements alternatifs CHF</v>
          </cell>
          <cell r="AN170">
            <v>1</v>
          </cell>
          <cell r="AO170" t="str">
            <v>Alternatifs</v>
          </cell>
          <cell r="AP170" t="str">
            <v>Monde</v>
          </cell>
          <cell r="AQ170">
            <v>0.5</v>
          </cell>
          <cell r="AR170">
            <v>0.03</v>
          </cell>
          <cell r="AS170">
            <v>0.03</v>
          </cell>
          <cell r="AT170">
            <v>0.73440000000000005</v>
          </cell>
          <cell r="AU170">
            <v>0.13020000000000001</v>
          </cell>
          <cell r="AV170">
            <v>0.13539999999999999</v>
          </cell>
          <cell r="AX170">
            <v>1</v>
          </cell>
          <cell r="BJ170">
            <v>1</v>
          </cell>
          <cell r="BT170">
            <v>0.02</v>
          </cell>
          <cell r="BU170">
            <v>0.02</v>
          </cell>
          <cell r="BV170" t="str">
            <v>SSP MAX</v>
          </cell>
          <cell r="BX170"/>
          <cell r="BY170">
            <v>0.1</v>
          </cell>
          <cell r="BZ170" t="str">
            <v>inferieur</v>
          </cell>
          <cell r="CA170" t="str">
            <v>ACTIVE</v>
          </cell>
          <cell r="CB170" t="str">
            <v>Cat Bond</v>
          </cell>
          <cell r="CC170" t="str">
            <v>ACTIVE</v>
          </cell>
          <cell r="CD170" t="str">
            <v>LCATCIA LX Equity</v>
          </cell>
          <cell r="CE170" t="str">
            <v>HFRXGLC INDEX</v>
          </cell>
          <cell r="CF170" t="str">
            <v xml:space="preserve"> </v>
          </cell>
          <cell r="CG170" t="str">
            <v xml:space="preserve"> </v>
          </cell>
          <cell r="CH170" t="str">
            <v xml:space="preserve"> </v>
          </cell>
          <cell r="CI170" t="str">
            <v xml:space="preserve"> </v>
          </cell>
          <cell r="CJ170" t="str">
            <v xml:space="preserve"> </v>
          </cell>
          <cell r="CK170" t="str">
            <v xml:space="preserve"> </v>
          </cell>
          <cell r="CL170">
            <v>42734</v>
          </cell>
          <cell r="CM170" t="str">
            <v>Ind. HFRX H CHF par défaut</v>
          </cell>
          <cell r="CN170" t="str">
            <v>Semaine</v>
          </cell>
          <cell r="CO170" t="str">
            <v xml:space="preserve">placement alternatif </v>
          </cell>
          <cell r="CP170" t="str">
            <v/>
          </cell>
          <cell r="CQ170" t="str">
            <v>Cat Bonds</v>
          </cell>
          <cell r="CR170"/>
          <cell r="CS170">
            <v>1</v>
          </cell>
          <cell r="CT170">
            <v>1</v>
          </cell>
          <cell r="CU170" t="e">
            <v>#N/A</v>
          </cell>
          <cell r="CV170" t="e">
            <v>#N/A</v>
          </cell>
          <cell r="CW170" t="e">
            <v>#N/A</v>
          </cell>
          <cell r="CX170" t="e">
            <v>#N/A</v>
          </cell>
          <cell r="CY170" t="e">
            <v>#N/A</v>
          </cell>
        </row>
        <row r="171">
          <cell r="A171" t="str">
            <v>LU0209983930</v>
          </cell>
          <cell r="B171">
            <v>2038213</v>
          </cell>
          <cell r="C171" t="str">
            <v>LO Funds - Swiss Franc Credit Bond (Fgn) (CHF) NA</v>
          </cell>
          <cell r="D171">
            <v>44135</v>
          </cell>
          <cell r="E171">
            <v>0.56999999999999995</v>
          </cell>
          <cell r="F171" t="b">
            <v>1</v>
          </cell>
          <cell r="G171" t="str">
            <v>Luxembourg</v>
          </cell>
          <cell r="H171" t="str">
            <v>CHF</v>
          </cell>
          <cell r="I171" t="str">
            <v>Fonds de placement</v>
          </cell>
          <cell r="J171" t="str">
            <v>Obligation</v>
          </cell>
          <cell r="K171">
            <v>44255</v>
          </cell>
          <cell r="L171">
            <v>214.25366199999999</v>
          </cell>
          <cell r="M171" t="str">
            <v>Retained</v>
          </cell>
          <cell r="N171">
            <v>0</v>
          </cell>
          <cell r="O171" t="b">
            <v>1</v>
          </cell>
          <cell r="P171" t="b">
            <v>1</v>
          </cell>
          <cell r="Q171" t="b">
            <v>1</v>
          </cell>
          <cell r="R171" t="b">
            <v>1</v>
          </cell>
          <cell r="S171" t="b">
            <v>1</v>
          </cell>
          <cell r="T171">
            <v>0</v>
          </cell>
          <cell r="U171" t="str">
            <v>FR-IT-NE-SP-GE</v>
          </cell>
          <cell r="V171" t="str">
            <v>LU - SICAV - Parte 1</v>
          </cell>
          <cell r="W171" t="str">
            <v>Détermination des Prix Quotidien</v>
          </cell>
          <cell r="X171">
            <v>0</v>
          </cell>
          <cell r="Y171" t="str">
            <v>Fonds de placement</v>
          </cell>
          <cell r="AA171" t="str">
            <v>N</v>
          </cell>
          <cell r="AB171" t="str">
            <v>Obligations CHF</v>
          </cell>
          <cell r="AC171" t="str">
            <v>Obligations</v>
          </cell>
          <cell r="AD171" t="str">
            <v>Obligations CHF</v>
          </cell>
          <cell r="AE171" t="str">
            <v>Obligations Monde</v>
          </cell>
          <cell r="AF171" t="str">
            <v>Obligations Monde</v>
          </cell>
          <cell r="AG171" t="str">
            <v>Traditionnel</v>
          </cell>
          <cell r="AI171" t="str">
            <v>Corporate</v>
          </cell>
          <cell r="AJ171" t="str">
            <v>Obligations</v>
          </cell>
          <cell r="AK171" t="str">
            <v>Obligations</v>
          </cell>
          <cell r="AL171" t="str">
            <v>Obligations CHF</v>
          </cell>
          <cell r="AM171" t="str">
            <v>Obligations CHF</v>
          </cell>
          <cell r="AN171">
            <v>0.1</v>
          </cell>
          <cell r="AO171" t="str">
            <v>Obligations CHF</v>
          </cell>
          <cell r="AP171" t="str">
            <v>Courbe CHF</v>
          </cell>
          <cell r="AQ171">
            <v>4.09</v>
          </cell>
          <cell r="AR171">
            <v>5.1999999999999998E-3</v>
          </cell>
          <cell r="AS171">
            <v>-4.9999999999999958E-4</v>
          </cell>
          <cell r="AU171">
            <v>0.32900000000000001</v>
          </cell>
          <cell r="AV171">
            <v>0.56100000000000005</v>
          </cell>
          <cell r="AW171">
            <v>0.11</v>
          </cell>
          <cell r="AX171">
            <v>1</v>
          </cell>
          <cell r="AY171">
            <v>1</v>
          </cell>
          <cell r="BJ171">
            <v>1</v>
          </cell>
          <cell r="BK171">
            <v>1</v>
          </cell>
          <cell r="BT171">
            <v>0.01</v>
          </cell>
          <cell r="BU171">
            <v>0.01</v>
          </cell>
          <cell r="BV171" t="str">
            <v>SSP MAX</v>
          </cell>
          <cell r="BW171">
            <v>1</v>
          </cell>
          <cell r="BX171">
            <v>1</v>
          </cell>
          <cell r="BY171">
            <v>0.1</v>
          </cell>
          <cell r="BZ171" t="str">
            <v>inferieur</v>
          </cell>
          <cell r="CA171" t="str">
            <v>SBI Foreign A-BBB</v>
          </cell>
          <cell r="CB171" t="str">
            <v>Courbe CHF Corporate MID</v>
          </cell>
          <cell r="CC171" t="str">
            <v>ACTIVE</v>
          </cell>
          <cell r="CD171" t="str">
            <v>LOMSFCC LX Equity</v>
          </cell>
          <cell r="CE171" t="str">
            <v>SBF34T INDEX</v>
          </cell>
          <cell r="CF171" t="str">
            <v>X</v>
          </cell>
          <cell r="CG171" t="str">
            <v>X</v>
          </cell>
          <cell r="CH171" t="str">
            <v xml:space="preserve"> </v>
          </cell>
          <cell r="CI171" t="str">
            <v>X</v>
          </cell>
          <cell r="CJ171" t="str">
            <v xml:space="preserve"> </v>
          </cell>
          <cell r="CK171" t="str">
            <v>X</v>
          </cell>
          <cell r="CL171">
            <v>44286</v>
          </cell>
          <cell r="CM171" t="str">
            <v xml:space="preserve"> </v>
          </cell>
          <cell r="CN171" t="str">
            <v>Jour</v>
          </cell>
          <cell r="CO171" t="str">
            <v>Obligations</v>
          </cell>
          <cell r="CP171" t="str">
            <v>2. bonds</v>
          </cell>
          <cell r="CQ171"/>
          <cell r="CR171"/>
          <cell r="CS171">
            <v>1</v>
          </cell>
          <cell r="CT171">
            <v>1</v>
          </cell>
          <cell r="CU171" t="e">
            <v>#N/A</v>
          </cell>
          <cell r="CV171" t="str">
            <v>LU0209983930</v>
          </cell>
          <cell r="CW171" t="str">
            <v>LU0209983930</v>
          </cell>
          <cell r="CX171" t="e">
            <v>#N/A</v>
          </cell>
          <cell r="CY171" t="e">
            <v>#N/A</v>
          </cell>
        </row>
        <row r="172">
          <cell r="A172" t="str">
            <v>CH0036282942</v>
          </cell>
          <cell r="B172">
            <v>3628294</v>
          </cell>
          <cell r="C172" t="str">
            <v>LO Funds (CH) - Swiss Franc Credit Bond I D</v>
          </cell>
          <cell r="D172">
            <v>44043</v>
          </cell>
          <cell r="E172">
            <v>0.4577483</v>
          </cell>
          <cell r="F172">
            <v>0</v>
          </cell>
          <cell r="G172" t="str">
            <v>Switzerland</v>
          </cell>
          <cell r="H172" t="str">
            <v>CHF</v>
          </cell>
          <cell r="I172" t="str">
            <v>Fonds de placement</v>
          </cell>
          <cell r="J172" t="str">
            <v>Obligation</v>
          </cell>
          <cell r="K172">
            <v>44255</v>
          </cell>
          <cell r="L172">
            <v>1689.0610481000001</v>
          </cell>
          <cell r="M172" t="str">
            <v>Paid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b">
            <v>1</v>
          </cell>
          <cell r="T172">
            <v>0</v>
          </cell>
          <cell r="U172" t="str">
            <v>GE</v>
          </cell>
          <cell r="V172" t="str">
            <v>CH - Uebrige Fds tradit. Anl.</v>
          </cell>
          <cell r="W172" t="str">
            <v>Détermination des Prix Quotidien</v>
          </cell>
          <cell r="X172" t="str">
            <v>Optimized</v>
          </cell>
          <cell r="Y172" t="str">
            <v>Fonds de placement</v>
          </cell>
          <cell r="AA172" t="str">
            <v>N</v>
          </cell>
          <cell r="AB172" t="str">
            <v>Obligations CHF</v>
          </cell>
          <cell r="AC172" t="str">
            <v>Obligations</v>
          </cell>
          <cell r="AD172" t="str">
            <v>Obligations CHF</v>
          </cell>
          <cell r="AE172" t="str">
            <v>Obligations Monde</v>
          </cell>
          <cell r="AF172" t="str">
            <v>Obligations Monde</v>
          </cell>
          <cell r="AG172" t="str">
            <v>Large</v>
          </cell>
          <cell r="AI172" t="str">
            <v>Corporate</v>
          </cell>
          <cell r="AJ172" t="str">
            <v>Obligations</v>
          </cell>
          <cell r="AK172" t="str">
            <v>Obligations</v>
          </cell>
          <cell r="AL172" t="str">
            <v>Obligations CHF</v>
          </cell>
          <cell r="AM172" t="str">
            <v>Obligations CHF</v>
          </cell>
          <cell r="AO172" t="str">
            <v>Obligations CHF</v>
          </cell>
          <cell r="AP172" t="str">
            <v>Courbe CHF</v>
          </cell>
          <cell r="AQ172">
            <v>4.88</v>
          </cell>
          <cell r="AR172">
            <v>9.1999999999999998E-3</v>
          </cell>
          <cell r="AS172">
            <v>4.6225169999999996E-3</v>
          </cell>
          <cell r="AT172">
            <v>4.0000000000000001E-3</v>
          </cell>
          <cell r="AU172">
            <v>0.26900000000000002</v>
          </cell>
          <cell r="AV172">
            <v>0.54900000000000004</v>
          </cell>
          <cell r="AW172">
            <v>0.17799999999999999</v>
          </cell>
          <cell r="AX172">
            <v>1</v>
          </cell>
          <cell r="BB172">
            <v>1</v>
          </cell>
          <cell r="BJ172">
            <v>1</v>
          </cell>
          <cell r="BN172">
            <v>1</v>
          </cell>
          <cell r="BV172"/>
          <cell r="BW172">
            <v>1</v>
          </cell>
          <cell r="BX172">
            <v>1</v>
          </cell>
          <cell r="BY172" t="str">
            <v>SBI A-BBB</v>
          </cell>
          <cell r="BZ172" t="str">
            <v>Courbe CHF Corporate MID</v>
          </cell>
          <cell r="CA172" t="str">
            <v>SBI A-BBB</v>
          </cell>
          <cell r="CB172" t="str">
            <v>Courbe CHF Corporate MID</v>
          </cell>
          <cell r="CC172" t="str">
            <v/>
          </cell>
          <cell r="CD172"/>
          <cell r="CE172" t="str">
            <v/>
          </cell>
          <cell r="CF172" t="str">
            <v xml:space="preserve"> </v>
          </cell>
          <cell r="CG172" t="str">
            <v xml:space="preserve"> </v>
          </cell>
          <cell r="CH172" t="str">
            <v xml:space="preserve"> </v>
          </cell>
          <cell r="CI172" t="str">
            <v xml:space="preserve"> </v>
          </cell>
          <cell r="CJ172" t="str">
            <v xml:space="preserve"> </v>
          </cell>
          <cell r="CK172" t="str">
            <v xml:space="preserve"> </v>
          </cell>
          <cell r="CL172">
            <v>42734</v>
          </cell>
          <cell r="CM172" t="str">
            <v xml:space="preserve"> </v>
          </cell>
          <cell r="CN172" t="str">
            <v>Jour</v>
          </cell>
          <cell r="CO172" t="str">
            <v/>
          </cell>
          <cell r="CP172" t="str">
            <v/>
          </cell>
          <cell r="CQ172"/>
          <cell r="CR172"/>
          <cell r="CS172">
            <v>1</v>
          </cell>
          <cell r="CT172">
            <v>1</v>
          </cell>
          <cell r="CU172" t="e">
            <v>#N/A</v>
          </cell>
          <cell r="CV172" t="e">
            <v>#N/A</v>
          </cell>
          <cell r="CW172" t="e">
            <v>#N/A</v>
          </cell>
          <cell r="CX172" t="e">
            <v>#N/A</v>
          </cell>
        </row>
        <row r="173">
          <cell r="A173" t="str">
            <v>LU0322248146</v>
          </cell>
          <cell r="B173">
            <v>3613620</v>
          </cell>
          <cell r="C173" t="str">
            <v>Xtrackers SLI UCITS ETF 1D</v>
          </cell>
          <cell r="D173">
            <v>43873</v>
          </cell>
          <cell r="E173">
            <v>0.25</v>
          </cell>
          <cell r="F173" t="b">
            <v>1</v>
          </cell>
          <cell r="G173" t="str">
            <v>Luxembourg</v>
          </cell>
          <cell r="H173" t="str">
            <v>CHF</v>
          </cell>
          <cell r="I173" t="str">
            <v>Exchange Traded Funds</v>
          </cell>
          <cell r="J173" t="str">
            <v>Actions</v>
          </cell>
          <cell r="K173">
            <v>44255</v>
          </cell>
          <cell r="L173">
            <v>94.540999999999997</v>
          </cell>
          <cell r="M173" t="str">
            <v>Paid</v>
          </cell>
          <cell r="N173">
            <v>0</v>
          </cell>
          <cell r="O173" t="b">
            <v>1</v>
          </cell>
          <cell r="P173" t="b">
            <v>1</v>
          </cell>
          <cell r="Q173" t="b">
            <v>1</v>
          </cell>
          <cell r="R173" t="b">
            <v>1</v>
          </cell>
          <cell r="S173" t="b">
            <v>1</v>
          </cell>
          <cell r="T173" t="b">
            <v>1</v>
          </cell>
          <cell r="U173" t="str">
            <v>FR-IT-NE-SP-GE-UK</v>
          </cell>
          <cell r="V173" t="str">
            <v>LU - SICAV - Parte 1</v>
          </cell>
          <cell r="W173" t="str">
            <v>Détermination des Prix Quotidien</v>
          </cell>
          <cell r="X173" t="str">
            <v>Full</v>
          </cell>
          <cell r="Y173" t="str">
            <v>ETF</v>
          </cell>
          <cell r="AA173" t="str">
            <v>N</v>
          </cell>
          <cell r="AB173" t="str">
            <v>Actions suisses</v>
          </cell>
          <cell r="AC173" t="str">
            <v>Actions</v>
          </cell>
          <cell r="AD173" t="str">
            <v>Actions suisses</v>
          </cell>
          <cell r="AE173" t="str">
            <v>Actions Monde</v>
          </cell>
          <cell r="AF173" t="str">
            <v>Actions Monde</v>
          </cell>
          <cell r="AG173" t="str">
            <v>Large</v>
          </cell>
          <cell r="AI173" t="str">
            <v>Actions</v>
          </cell>
          <cell r="AJ173" t="str">
            <v>Actions</v>
          </cell>
          <cell r="AK173" t="str">
            <v>Actions</v>
          </cell>
          <cell r="AL173" t="str">
            <v>Actions suisses</v>
          </cell>
          <cell r="AM173" t="str">
            <v>Actions suisses</v>
          </cell>
          <cell r="AO173" t="str">
            <v>Actions suisses</v>
          </cell>
          <cell r="AP173" t="str">
            <v>Suisse</v>
          </cell>
          <cell r="AS173" t="str">
            <v/>
          </cell>
          <cell r="AX173">
            <v>1</v>
          </cell>
          <cell r="BB173">
            <v>1</v>
          </cell>
          <cell r="BJ173">
            <v>1</v>
          </cell>
          <cell r="BN173">
            <v>1</v>
          </cell>
          <cell r="BV173"/>
          <cell r="BX173"/>
          <cell r="BY173" t="str">
            <v>SLI Swiss Leader Index</v>
          </cell>
          <cell r="BZ173" t="str">
            <v/>
          </cell>
          <cell r="CA173" t="str">
            <v>SLI Swiss Leader Index</v>
          </cell>
          <cell r="CB173" t="str">
            <v>XSLI SW Equity</v>
          </cell>
          <cell r="CC173" t="str">
            <v>INDICIELLE</v>
          </cell>
          <cell r="CD173" t="str">
            <v>XSLI SW Equity</v>
          </cell>
          <cell r="CE173" t="str">
            <v>SLIC INDEX</v>
          </cell>
          <cell r="CF173" t="str">
            <v xml:space="preserve"> </v>
          </cell>
          <cell r="CG173" t="str">
            <v>X</v>
          </cell>
          <cell r="CH173" t="str">
            <v xml:space="preserve"> </v>
          </cell>
          <cell r="CI173" t="str">
            <v xml:space="preserve"> </v>
          </cell>
          <cell r="CJ173" t="str">
            <v xml:space="preserve"> </v>
          </cell>
          <cell r="CK173" t="str">
            <v xml:space="preserve"> </v>
          </cell>
          <cell r="CL173"/>
          <cell r="CM173" t="str">
            <v xml:space="preserve"> </v>
          </cell>
          <cell r="CN173" t="str">
            <v>Jour</v>
          </cell>
          <cell r="CO173" t="str">
            <v/>
          </cell>
          <cell r="CP173" t="str">
            <v/>
          </cell>
          <cell r="CQ173"/>
          <cell r="CR173"/>
          <cell r="CS173">
            <v>1</v>
          </cell>
          <cell r="CT173">
            <v>1</v>
          </cell>
          <cell r="CU173" t="e">
            <v>#N/A</v>
          </cell>
          <cell r="CV173" t="str">
            <v>LU0322248146</v>
          </cell>
          <cell r="CW173" t="e">
            <v>#N/A</v>
          </cell>
          <cell r="CX173" t="e">
            <v>#N/A</v>
          </cell>
        </row>
        <row r="174">
          <cell r="A174" t="str">
            <v>LU0274221281</v>
          </cell>
          <cell r="B174">
            <v>2825604</v>
          </cell>
          <cell r="C174" t="str">
            <v>Xtrackers Switzerland UCITS ETF 1D</v>
          </cell>
          <cell r="D174">
            <v>43830</v>
          </cell>
          <cell r="E174">
            <v>0.3</v>
          </cell>
          <cell r="F174" t="b">
            <v>1</v>
          </cell>
          <cell r="G174" t="str">
            <v>Luxembourg</v>
          </cell>
          <cell r="H174" t="str">
            <v>CHF</v>
          </cell>
          <cell r="I174" t="str">
            <v>Exchange Traded Funds</v>
          </cell>
          <cell r="J174" t="str">
            <v>Actions</v>
          </cell>
          <cell r="K174">
            <v>44255</v>
          </cell>
          <cell r="L174">
            <v>1208.2116000000001</v>
          </cell>
          <cell r="M174" t="str">
            <v>Paid</v>
          </cell>
          <cell r="N174" t="b">
            <v>1</v>
          </cell>
          <cell r="O174" t="b">
            <v>1</v>
          </cell>
          <cell r="P174" t="b">
            <v>1</v>
          </cell>
          <cell r="Q174" t="b">
            <v>1</v>
          </cell>
          <cell r="R174" t="b">
            <v>1</v>
          </cell>
          <cell r="S174" t="b">
            <v>1</v>
          </cell>
          <cell r="T174" t="b">
            <v>1</v>
          </cell>
          <cell r="U174" t="str">
            <v>BE-FR-IT-NE-SP-GE-UK</v>
          </cell>
          <cell r="V174" t="str">
            <v>LU - SICAV - Parte 1</v>
          </cell>
          <cell r="W174" t="str">
            <v>Détermination des Prix Quotidien</v>
          </cell>
          <cell r="X174" t="str">
            <v>Full</v>
          </cell>
          <cell r="Y174" t="str">
            <v>ETF</v>
          </cell>
          <cell r="AA174" t="str">
            <v>N</v>
          </cell>
          <cell r="AB174" t="str">
            <v>Actions suisses</v>
          </cell>
          <cell r="AC174" t="str">
            <v>Actions</v>
          </cell>
          <cell r="AD174" t="str">
            <v>Actions suisses</v>
          </cell>
          <cell r="AE174" t="str">
            <v>Actions Monde</v>
          </cell>
          <cell r="AF174" t="str">
            <v>Actions Monde</v>
          </cell>
          <cell r="AG174" t="str">
            <v>Large</v>
          </cell>
          <cell r="AI174" t="str">
            <v>Actions</v>
          </cell>
          <cell r="AJ174" t="str">
            <v>Actions</v>
          </cell>
          <cell r="AK174" t="str">
            <v>Actions</v>
          </cell>
          <cell r="AL174" t="str">
            <v>Actions suisses</v>
          </cell>
          <cell r="AM174" t="str">
            <v>Actions suisses</v>
          </cell>
          <cell r="AO174" t="str">
            <v>Actions suisses</v>
          </cell>
          <cell r="AP174" t="str">
            <v>Suisse</v>
          </cell>
          <cell r="AS174" t="str">
            <v/>
          </cell>
          <cell r="AX174">
            <v>1</v>
          </cell>
          <cell r="BE174">
            <v>1</v>
          </cell>
          <cell r="BJ174">
            <v>1</v>
          </cell>
          <cell r="BP174">
            <v>1</v>
          </cell>
          <cell r="BV174"/>
          <cell r="BX174"/>
          <cell r="BY174" t="str">
            <v>MSCI JAPAN (NR)</v>
          </cell>
          <cell r="BZ174" t="str">
            <v/>
          </cell>
          <cell r="CA174" t="str">
            <v/>
          </cell>
          <cell r="CB174" t="str">
            <v/>
          </cell>
          <cell r="CC174" t="str">
            <v/>
          </cell>
          <cell r="CD174"/>
          <cell r="CE174" t="str">
            <v/>
          </cell>
          <cell r="CF174" t="str">
            <v xml:space="preserve"> </v>
          </cell>
          <cell r="CG174" t="str">
            <v xml:space="preserve"> </v>
          </cell>
          <cell r="CH174" t="str">
            <v xml:space="preserve"> </v>
          </cell>
          <cell r="CI174" t="str">
            <v xml:space="preserve"> </v>
          </cell>
          <cell r="CJ174" t="str">
            <v xml:space="preserve"> </v>
          </cell>
          <cell r="CK174" t="str">
            <v xml:space="preserve"> </v>
          </cell>
          <cell r="CL174"/>
          <cell r="CM174" t="str">
            <v xml:space="preserve"> </v>
          </cell>
          <cell r="CN174" t="str">
            <v>Jour</v>
          </cell>
          <cell r="CO174" t="str">
            <v/>
          </cell>
          <cell r="CP174" t="str">
            <v/>
          </cell>
          <cell r="CQ174"/>
          <cell r="CR174"/>
          <cell r="CS174">
            <v>1</v>
          </cell>
          <cell r="CT174">
            <v>1</v>
          </cell>
          <cell r="CU174" t="e">
            <v>#N/A</v>
          </cell>
          <cell r="CV174" t="e">
            <v>#N/A</v>
          </cell>
          <cell r="CW174" t="e">
            <v>#N/A</v>
          </cell>
          <cell r="CX174" t="e">
            <v>#N/A</v>
          </cell>
          <cell r="CY174" t="e">
            <v>#N/A</v>
          </cell>
        </row>
        <row r="175">
          <cell r="A175" t="str">
            <v>CH0016426881</v>
          </cell>
          <cell r="B175">
            <v>1642688</v>
          </cell>
          <cell r="C175" t="str">
            <v>Pictet CH-CHF Short Mid Term Bonds-I dy</v>
          </cell>
          <cell r="D175">
            <v>43830</v>
          </cell>
          <cell r="E175">
            <v>0.17</v>
          </cell>
          <cell r="F175">
            <v>0</v>
          </cell>
          <cell r="G175" t="str">
            <v>Switzerland</v>
          </cell>
          <cell r="H175" t="str">
            <v>CHF</v>
          </cell>
          <cell r="I175" t="str">
            <v>Fonds de placement</v>
          </cell>
          <cell r="J175" t="str">
            <v>Obligation</v>
          </cell>
          <cell r="K175">
            <v>44255</v>
          </cell>
          <cell r="L175">
            <v>630.90459999999996</v>
          </cell>
          <cell r="M175" t="str">
            <v>Paid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/>
          </cell>
          <cell r="V175" t="str">
            <v>CH - Effektenfonds</v>
          </cell>
          <cell r="W175" t="str">
            <v>Détermination des Prix Quotidien</v>
          </cell>
          <cell r="X175">
            <v>0</v>
          </cell>
          <cell r="Y175" t="str">
            <v>Fonds de placement</v>
          </cell>
          <cell r="AA175" t="str">
            <v>N</v>
          </cell>
          <cell r="AB175" t="str">
            <v>Obligations CHF</v>
          </cell>
          <cell r="AC175" t="str">
            <v>Obligations</v>
          </cell>
          <cell r="AD175" t="str">
            <v>Obligations CHF</v>
          </cell>
          <cell r="AE175" t="str">
            <v>Obligations Monde</v>
          </cell>
          <cell r="AF175" t="str">
            <v>Obligations Monde</v>
          </cell>
          <cell r="AG175" t="str">
            <v>Traditionnel</v>
          </cell>
          <cell r="AI175" t="str">
            <v>Aggregate</v>
          </cell>
          <cell r="AJ175" t="str">
            <v>Obligations</v>
          </cell>
          <cell r="AK175" t="str">
            <v>Obligations</v>
          </cell>
          <cell r="AL175" t="str">
            <v>Obligations CHF</v>
          </cell>
          <cell r="AM175" t="str">
            <v>Obligations CHF</v>
          </cell>
          <cell r="AO175" t="str">
            <v>Obligations CHF</v>
          </cell>
          <cell r="AP175" t="str">
            <v>Courbe CHF</v>
          </cell>
          <cell r="AQ175">
            <v>1.83</v>
          </cell>
          <cell r="AR175">
            <v>-2.5000000000000001E-3</v>
          </cell>
          <cell r="AS175">
            <v>-4.2000000000000006E-3</v>
          </cell>
          <cell r="AT175">
            <v>0.46</v>
          </cell>
          <cell r="AU175">
            <v>0.27800000000000002</v>
          </cell>
          <cell r="AV175">
            <v>0.26200000000000001</v>
          </cell>
          <cell r="AX175">
            <v>1</v>
          </cell>
          <cell r="AY175">
            <v>1</v>
          </cell>
          <cell r="BJ175">
            <v>1</v>
          </cell>
          <cell r="BK175">
            <v>0.2586</v>
          </cell>
          <cell r="BL175">
            <v>3.6400000000000002E-2</v>
          </cell>
          <cell r="BM175">
            <v>1.49E-2</v>
          </cell>
          <cell r="BN175">
            <v>0.45440000000000003</v>
          </cell>
          <cell r="BO175">
            <v>2.8500000000000001E-2</v>
          </cell>
          <cell r="BP175">
            <v>0.15629999999999999</v>
          </cell>
          <cell r="BQ175">
            <v>3.2300000000000002E-2</v>
          </cell>
          <cell r="BR175">
            <v>1.8599999999999998E-2</v>
          </cell>
          <cell r="BT175">
            <v>1.8E-3</v>
          </cell>
          <cell r="BU175">
            <v>2.0000000000000001E-4</v>
          </cell>
          <cell r="BV175"/>
          <cell r="BW175">
            <v>0.57589999999999997</v>
          </cell>
          <cell r="BX175">
            <v>0.42409999999999998</v>
          </cell>
          <cell r="BY175">
            <v>0.33300000000000002</v>
          </cell>
          <cell r="BZ175" t="str">
            <v>inferieur</v>
          </cell>
          <cell r="CA175" t="str">
            <v>SBI AAA-BBB 1-3</v>
          </cell>
          <cell r="CB175" t="str">
            <v>Courbe CHF Aggregate SHORT</v>
          </cell>
          <cell r="CC175" t="str">
            <v/>
          </cell>
          <cell r="CD175"/>
          <cell r="CE175" t="str">
            <v/>
          </cell>
          <cell r="CF175" t="str">
            <v xml:space="preserve"> </v>
          </cell>
          <cell r="CG175" t="str">
            <v xml:space="preserve"> </v>
          </cell>
          <cell r="CH175" t="str">
            <v xml:space="preserve"> </v>
          </cell>
          <cell r="CI175" t="str">
            <v xml:space="preserve"> </v>
          </cell>
          <cell r="CJ175" t="str">
            <v xml:space="preserve"> </v>
          </cell>
          <cell r="CK175" t="str">
            <v xml:space="preserve"> </v>
          </cell>
          <cell r="CL175">
            <v>42734</v>
          </cell>
          <cell r="CM175" t="str">
            <v xml:space="preserve"> </v>
          </cell>
          <cell r="CN175" t="str">
            <v>Jour</v>
          </cell>
          <cell r="CO175" t="str">
            <v/>
          </cell>
          <cell r="CP175" t="str">
            <v/>
          </cell>
          <cell r="CQ175"/>
          <cell r="CR175"/>
          <cell r="CS175">
            <v>1</v>
          </cell>
          <cell r="CT175">
            <v>1</v>
          </cell>
          <cell r="CU175" t="e">
            <v>#N/A</v>
          </cell>
          <cell r="CV175" t="e">
            <v>#N/A</v>
          </cell>
          <cell r="CW175" t="e">
            <v>#N/A</v>
          </cell>
          <cell r="CX175" t="e">
            <v>#N/A</v>
          </cell>
          <cell r="CY175" t="e">
            <v>#N/A</v>
          </cell>
        </row>
        <row r="176">
          <cell r="A176" t="str">
            <v>CH0043546859</v>
          </cell>
          <cell r="B176">
            <v>4354685</v>
          </cell>
          <cell r="C176" t="str">
            <v>Pictet CH-CHF Short Mid Term Bonds-J dy</v>
          </cell>
          <cell r="D176">
            <v>43830</v>
          </cell>
          <cell r="E176">
            <v>0.15</v>
          </cell>
          <cell r="F176">
            <v>0</v>
          </cell>
          <cell r="G176" t="str">
            <v>Switzerland</v>
          </cell>
          <cell r="H176" t="str">
            <v>CHF</v>
          </cell>
          <cell r="I176" t="str">
            <v>Fonds de placement</v>
          </cell>
          <cell r="J176" t="str">
            <v>Obligation</v>
          </cell>
          <cell r="K176">
            <v>44255</v>
          </cell>
          <cell r="L176">
            <v>630.90459999999996</v>
          </cell>
          <cell r="M176" t="str">
            <v>Paid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/>
          </cell>
          <cell r="V176" t="str">
            <v>CH - Effektenfonds</v>
          </cell>
          <cell r="W176" t="str">
            <v>Détermination des Prix Quotidien</v>
          </cell>
          <cell r="X176">
            <v>0</v>
          </cell>
          <cell r="Y176" t="str">
            <v>Fonds de placement</v>
          </cell>
          <cell r="AA176" t="str">
            <v>N</v>
          </cell>
          <cell r="AB176" t="str">
            <v>Obligations CHF</v>
          </cell>
          <cell r="AC176" t="str">
            <v>Obligations</v>
          </cell>
          <cell r="AD176" t="str">
            <v>Obligations CHF</v>
          </cell>
          <cell r="AE176" t="str">
            <v>Obligations Monde</v>
          </cell>
          <cell r="AF176" t="str">
            <v>Obligations Monde</v>
          </cell>
          <cell r="AG176" t="str">
            <v>Traditionnel</v>
          </cell>
          <cell r="AI176" t="str">
            <v>Aggregate</v>
          </cell>
          <cell r="AJ176" t="str">
            <v>Obligations</v>
          </cell>
          <cell r="AK176" t="str">
            <v>Obligations</v>
          </cell>
          <cell r="AL176" t="str">
            <v>Obligations CHF</v>
          </cell>
          <cell r="AM176" t="str">
            <v>Obligations CHF</v>
          </cell>
          <cell r="AN176">
            <v>0.2</v>
          </cell>
          <cell r="AO176" t="str">
            <v>Obligations CHF</v>
          </cell>
          <cell r="AP176" t="str">
            <v>Courbe CHF</v>
          </cell>
          <cell r="AQ176">
            <v>1.91</v>
          </cell>
          <cell r="AR176">
            <v>1.1999999999999999E-3</v>
          </cell>
          <cell r="AS176">
            <v>-3.0000000000000014E-4</v>
          </cell>
          <cell r="AT176">
            <v>0.29780000000000001</v>
          </cell>
          <cell r="AU176">
            <v>0.16950000000000001</v>
          </cell>
          <cell r="AV176">
            <v>0.51859999999999995</v>
          </cell>
          <cell r="AW176">
            <v>1.41E-2</v>
          </cell>
          <cell r="AX176">
            <v>1</v>
          </cell>
          <cell r="AY176">
            <v>1</v>
          </cell>
          <cell r="BJ176">
            <v>1</v>
          </cell>
          <cell r="BK176">
            <v>0.2586</v>
          </cell>
          <cell r="BL176">
            <v>3.6400000000000002E-2</v>
          </cell>
          <cell r="BM176">
            <v>1.49E-2</v>
          </cell>
          <cell r="BN176">
            <v>0.45440000000000003</v>
          </cell>
          <cell r="BO176">
            <v>2.8500000000000001E-2</v>
          </cell>
          <cell r="BP176">
            <v>0.15629999999999999</v>
          </cell>
          <cell r="BQ176">
            <v>3.2300000000000002E-2</v>
          </cell>
          <cell r="BR176">
            <v>1.8599999999999998E-2</v>
          </cell>
          <cell r="BT176"/>
          <cell r="BU176"/>
          <cell r="BV176"/>
          <cell r="BW176">
            <v>0.2056</v>
          </cell>
          <cell r="BX176">
            <v>0.7944</v>
          </cell>
          <cell r="BY176">
            <v>0.1</v>
          </cell>
          <cell r="BZ176" t="str">
            <v>inferieur</v>
          </cell>
          <cell r="CA176" t="str">
            <v>Swiss Bond Index AAA-BBB 1-3</v>
          </cell>
          <cell r="CB176" t="str">
            <v>Courbe CHF Aggregate SHORT</v>
          </cell>
          <cell r="CC176" t="str">
            <v>ACTIVE</v>
          </cell>
          <cell r="CD176" t="str">
            <v>PISTMTJ SW Equity</v>
          </cell>
          <cell r="CE176" t="str">
            <v>SD13T INDEX</v>
          </cell>
          <cell r="CF176" t="str">
            <v xml:space="preserve"> </v>
          </cell>
          <cell r="CG176" t="str">
            <v xml:space="preserve"> </v>
          </cell>
          <cell r="CH176" t="str">
            <v xml:space="preserve"> </v>
          </cell>
          <cell r="CI176" t="str">
            <v xml:space="preserve"> </v>
          </cell>
          <cell r="CJ176" t="str">
            <v>X</v>
          </cell>
          <cell r="CK176" t="str">
            <v xml:space="preserve"> </v>
          </cell>
          <cell r="CL176">
            <v>42734</v>
          </cell>
          <cell r="CM176" t="str">
            <v xml:space="preserve"> </v>
          </cell>
          <cell r="CN176" t="str">
            <v>Jour</v>
          </cell>
          <cell r="CO176" t="str">
            <v>Obligations</v>
          </cell>
          <cell r="CP176" t="str">
            <v/>
          </cell>
          <cell r="CQ176"/>
          <cell r="CR176"/>
          <cell r="CS176">
            <v>1</v>
          </cell>
          <cell r="CT176">
            <v>1</v>
          </cell>
          <cell r="CU176" t="e">
            <v>#N/A</v>
          </cell>
          <cell r="CV176" t="e">
            <v>#N/A</v>
          </cell>
          <cell r="CW176" t="str">
            <v>CH0043546859</v>
          </cell>
          <cell r="CX176" t="e">
            <v>#N/A</v>
          </cell>
          <cell r="CY176" t="e">
            <v>#N/A</v>
          </cell>
        </row>
        <row r="177">
          <cell r="A177" t="str">
            <v>LU0135487147</v>
          </cell>
          <cell r="B177">
            <v>1297651</v>
          </cell>
          <cell r="C177" t="str">
            <v>Pictet-CHF Bonds-I</v>
          </cell>
          <cell r="D177">
            <v>44104</v>
          </cell>
          <cell r="E177">
            <v>0.41</v>
          </cell>
          <cell r="F177" t="b">
            <v>1</v>
          </cell>
          <cell r="G177" t="str">
            <v>Luxembourg</v>
          </cell>
          <cell r="H177" t="str">
            <v>CHF</v>
          </cell>
          <cell r="I177" t="str">
            <v>Fonds de placement</v>
          </cell>
          <cell r="J177" t="str">
            <v>Obligation</v>
          </cell>
          <cell r="K177">
            <v>44255</v>
          </cell>
          <cell r="L177">
            <v>599.16420000000005</v>
          </cell>
          <cell r="M177" t="str">
            <v>Retained</v>
          </cell>
          <cell r="N177" t="b">
            <v>1</v>
          </cell>
          <cell r="O177" t="b">
            <v>1</v>
          </cell>
          <cell r="P177" t="b">
            <v>1</v>
          </cell>
          <cell r="Q177" t="b">
            <v>1</v>
          </cell>
          <cell r="R177" t="b">
            <v>1</v>
          </cell>
          <cell r="S177" t="b">
            <v>1</v>
          </cell>
          <cell r="T177" t="b">
            <v>1</v>
          </cell>
          <cell r="U177" t="str">
            <v>BE-FR-IT-NE-SP-GE-UK</v>
          </cell>
          <cell r="V177" t="str">
            <v>LU - SICAV - Parte 1</v>
          </cell>
          <cell r="W177" t="str">
            <v>Détermination des Prix Quotidien</v>
          </cell>
          <cell r="X177">
            <v>0</v>
          </cell>
          <cell r="Y177" t="str">
            <v>Fonds de placement</v>
          </cell>
          <cell r="AA177" t="str">
            <v>N</v>
          </cell>
          <cell r="AB177" t="str">
            <v>Obligations CHF</v>
          </cell>
          <cell r="AC177" t="str">
            <v>Obligations</v>
          </cell>
          <cell r="AD177" t="str">
            <v>Obligations CHF</v>
          </cell>
          <cell r="AE177" t="str">
            <v>Obligations Monde</v>
          </cell>
          <cell r="AF177" t="str">
            <v>Obligations Monde</v>
          </cell>
          <cell r="AG177" t="str">
            <v>Traditionnel</v>
          </cell>
          <cell r="AI177" t="str">
            <v>Aggregate</v>
          </cell>
          <cell r="AJ177" t="str">
            <v>Obligations</v>
          </cell>
          <cell r="AK177" t="str">
            <v>Obligations</v>
          </cell>
          <cell r="AL177" t="str">
            <v>Obligations CHF</v>
          </cell>
          <cell r="AM177" t="str">
            <v>Obligations CHF</v>
          </cell>
          <cell r="AO177" t="str">
            <v>Obligations CHF</v>
          </cell>
          <cell r="AP177" t="str">
            <v>Courbe CHF</v>
          </cell>
          <cell r="AQ177">
            <v>4.79</v>
          </cell>
          <cell r="AR177">
            <v>2.7000000000000001E-3</v>
          </cell>
          <cell r="AS177">
            <v>-1.3999999999999993E-3</v>
          </cell>
          <cell r="AT177">
            <v>0.52900000000000003</v>
          </cell>
          <cell r="AU177">
            <v>0.25800000000000001</v>
          </cell>
          <cell r="AV177">
            <v>0.21299999999999999</v>
          </cell>
          <cell r="AX177">
            <v>1</v>
          </cell>
          <cell r="AY177">
            <v>1</v>
          </cell>
          <cell r="BJ177">
            <v>1</v>
          </cell>
          <cell r="BK177">
            <v>0.2586</v>
          </cell>
          <cell r="BL177">
            <v>3.6400000000000002E-2</v>
          </cell>
          <cell r="BM177">
            <v>1.49E-2</v>
          </cell>
          <cell r="BN177">
            <v>0.45440000000000003</v>
          </cell>
          <cell r="BO177">
            <v>2.8500000000000001E-2</v>
          </cell>
          <cell r="BP177">
            <v>0.15629999999999999</v>
          </cell>
          <cell r="BQ177">
            <v>3.2300000000000002E-2</v>
          </cell>
          <cell r="BR177">
            <v>1.8599999999999998E-2</v>
          </cell>
          <cell r="BT177">
            <v>0.02</v>
          </cell>
          <cell r="BU177">
            <v>2.0000000000000001E-4</v>
          </cell>
          <cell r="BV177" t="str">
            <v>SSP MAX</v>
          </cell>
          <cell r="BW177">
            <v>0.2621</v>
          </cell>
          <cell r="BX177">
            <v>0.7379</v>
          </cell>
          <cell r="BY177" t="str">
            <v>Swiss Bond Index Foreign AAA-BBB</v>
          </cell>
          <cell r="BZ177" t="str">
            <v>Courbe CHF Aggregate MID</v>
          </cell>
          <cell r="CA177" t="str">
            <v>Swiss Bond Index Foreign AAA-BBB</v>
          </cell>
          <cell r="CB177" t="str">
            <v>Courbe CHF Aggregate MID</v>
          </cell>
          <cell r="CC177" t="str">
            <v/>
          </cell>
          <cell r="CD177"/>
          <cell r="CE177" t="str">
            <v/>
          </cell>
          <cell r="CF177" t="str">
            <v xml:space="preserve"> </v>
          </cell>
          <cell r="CG177" t="str">
            <v xml:space="preserve"> </v>
          </cell>
          <cell r="CH177" t="str">
            <v xml:space="preserve"> </v>
          </cell>
          <cell r="CI177" t="str">
            <v xml:space="preserve"> </v>
          </cell>
          <cell r="CJ177" t="str">
            <v xml:space="preserve"> </v>
          </cell>
          <cell r="CK177" t="str">
            <v xml:space="preserve"> </v>
          </cell>
          <cell r="CL177">
            <v>43039</v>
          </cell>
          <cell r="CM177" t="str">
            <v xml:space="preserve"> </v>
          </cell>
          <cell r="CN177" t="str">
            <v>Jour</v>
          </cell>
          <cell r="CO177" t="str">
            <v/>
          </cell>
          <cell r="CP177" t="str">
            <v/>
          </cell>
          <cell r="CQ177"/>
          <cell r="CR177"/>
          <cell r="CS177">
            <v>1</v>
          </cell>
          <cell r="CT177">
            <v>1</v>
          </cell>
          <cell r="CU177" t="str">
            <v>LU0135487147</v>
          </cell>
          <cell r="CV177" t="e">
            <v>#N/A</v>
          </cell>
          <cell r="CW177" t="e">
            <v>#N/A</v>
          </cell>
          <cell r="CX177" t="e">
            <v>#N/A</v>
          </cell>
          <cell r="CY177" t="e">
            <v>#N/A</v>
          </cell>
        </row>
        <row r="178">
          <cell r="A178" t="str">
            <v>LU1353454074</v>
          </cell>
          <cell r="B178">
            <v>31169097</v>
          </cell>
          <cell r="C178" t="str">
            <v>Pictet-CHF Bonds-J</v>
          </cell>
          <cell r="D178">
            <v>44074</v>
          </cell>
          <cell r="E178">
            <v>0.31</v>
          </cell>
          <cell r="F178" t="b">
            <v>1</v>
          </cell>
          <cell r="G178" t="str">
            <v>Luxembourg</v>
          </cell>
          <cell r="H178" t="str">
            <v>CHF</v>
          </cell>
          <cell r="I178" t="str">
            <v>Fonds de placement</v>
          </cell>
          <cell r="J178" t="str">
            <v>Obligation</v>
          </cell>
          <cell r="K178">
            <v>44255</v>
          </cell>
          <cell r="L178">
            <v>599.16420000000005</v>
          </cell>
          <cell r="M178" t="str">
            <v>Retained</v>
          </cell>
          <cell r="N178">
            <v>0</v>
          </cell>
          <cell r="O178" t="b">
            <v>1</v>
          </cell>
          <cell r="P178" t="b">
            <v>1</v>
          </cell>
          <cell r="Q178" t="b">
            <v>1</v>
          </cell>
          <cell r="R178" t="b">
            <v>1</v>
          </cell>
          <cell r="S178" t="b">
            <v>1</v>
          </cell>
          <cell r="T178" t="b">
            <v>1</v>
          </cell>
          <cell r="U178" t="str">
            <v>FR-IT-NE-SP-GE-UK</v>
          </cell>
          <cell r="V178" t="str">
            <v>LU - SICAV - Parte 1</v>
          </cell>
          <cell r="W178" t="str">
            <v>Détermination des Prix Quotidien</v>
          </cell>
          <cell r="X178">
            <v>0</v>
          </cell>
          <cell r="Y178" t="str">
            <v>Fonds de placement</v>
          </cell>
          <cell r="AA178" t="str">
            <v>N</v>
          </cell>
          <cell r="AB178" t="str">
            <v>Obligations CHF</v>
          </cell>
          <cell r="AC178" t="str">
            <v>Obligations</v>
          </cell>
          <cell r="AD178" t="str">
            <v>Obligations CHF</v>
          </cell>
          <cell r="AE178" t="str">
            <v>Obligations Monde</v>
          </cell>
          <cell r="AF178" t="str">
            <v>Obligations Monde</v>
          </cell>
          <cell r="AG178" t="str">
            <v>Traditionnel</v>
          </cell>
          <cell r="AI178" t="str">
            <v>Aggregate</v>
          </cell>
          <cell r="AJ178" t="str">
            <v>Obligations</v>
          </cell>
          <cell r="AK178" t="str">
            <v>Obligations</v>
          </cell>
          <cell r="AL178" t="str">
            <v>Obligations CHF</v>
          </cell>
          <cell r="AM178" t="str">
            <v>Obligations CHF</v>
          </cell>
          <cell r="AO178" t="str">
            <v>Obligations CHF</v>
          </cell>
          <cell r="AP178" t="str">
            <v>Courbe CHF</v>
          </cell>
          <cell r="AQ178">
            <v>4.79</v>
          </cell>
          <cell r="AR178">
            <v>2.7000000000000001E-3</v>
          </cell>
          <cell r="AS178">
            <v>-1.3999999999999993E-3</v>
          </cell>
          <cell r="AT178">
            <v>0.52900000000000003</v>
          </cell>
          <cell r="AU178">
            <v>0.25800000000000001</v>
          </cell>
          <cell r="AV178">
            <v>0.21299999999999999</v>
          </cell>
          <cell r="AW178">
            <v>0</v>
          </cell>
          <cell r="AX178">
            <v>1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/>
          <cell r="BG178"/>
          <cell r="BH178"/>
          <cell r="BI178">
            <v>0</v>
          </cell>
          <cell r="BJ178">
            <v>1</v>
          </cell>
          <cell r="BK178">
            <v>0.2586</v>
          </cell>
          <cell r="BL178">
            <v>3.6400000000000002E-2</v>
          </cell>
          <cell r="BM178">
            <v>1.49E-2</v>
          </cell>
          <cell r="BN178">
            <v>0.45440000000000003</v>
          </cell>
          <cell r="BO178">
            <v>2.8500000000000001E-2</v>
          </cell>
          <cell r="BP178">
            <v>0.15629999999999999</v>
          </cell>
          <cell r="BQ178">
            <v>3.2300000000000002E-2</v>
          </cell>
          <cell r="BR178">
            <v>1.8599999999999998E-2</v>
          </cell>
          <cell r="BT178">
            <v>0.02</v>
          </cell>
          <cell r="BU178">
            <v>2.0000000000000001E-4</v>
          </cell>
          <cell r="BV178" t="str">
            <v>SSP MAX</v>
          </cell>
          <cell r="BW178">
            <v>0.2621</v>
          </cell>
          <cell r="BX178">
            <v>0.7379</v>
          </cell>
          <cell r="BY178" t="str">
            <v>Swiss Bond Index Foreign AAA-BBB</v>
          </cell>
          <cell r="BZ178" t="str">
            <v>Courbe CHF Aggregate MID</v>
          </cell>
          <cell r="CA178" t="str">
            <v>Swiss Bond Index Foreign AAA-BBB</v>
          </cell>
          <cell r="CB178" t="str">
            <v>Courbe CHF Aggregate MID</v>
          </cell>
          <cell r="CC178" t="str">
            <v/>
          </cell>
          <cell r="CD178"/>
          <cell r="CE178" t="str">
            <v/>
          </cell>
          <cell r="CF178" t="str">
            <v xml:space="preserve"> </v>
          </cell>
          <cell r="CG178" t="str">
            <v xml:space="preserve"> </v>
          </cell>
          <cell r="CH178" t="str">
            <v xml:space="preserve"> </v>
          </cell>
          <cell r="CI178" t="str">
            <v xml:space="preserve"> </v>
          </cell>
          <cell r="CJ178" t="str">
            <v xml:space="preserve"> </v>
          </cell>
          <cell r="CK178" t="str">
            <v xml:space="preserve"> </v>
          </cell>
          <cell r="CL178">
            <v>43039</v>
          </cell>
          <cell r="CM178" t="str">
            <v xml:space="preserve"> </v>
          </cell>
          <cell r="CN178" t="str">
            <v>Jour</v>
          </cell>
          <cell r="CO178" t="str">
            <v/>
          </cell>
          <cell r="CP178" t="str">
            <v/>
          </cell>
          <cell r="CQ178"/>
          <cell r="CR178"/>
          <cell r="CS178">
            <v>1</v>
          </cell>
          <cell r="CT178">
            <v>1</v>
          </cell>
          <cell r="CU178" t="e">
            <v>#N/A</v>
          </cell>
          <cell r="CV178" t="e">
            <v>#N/A</v>
          </cell>
          <cell r="CW178" t="e">
            <v>#N/A</v>
          </cell>
          <cell r="CX178" t="e">
            <v>#N/A</v>
          </cell>
          <cell r="CY178" t="e">
            <v>#N/A</v>
          </cell>
        </row>
        <row r="179">
          <cell r="A179" t="str">
            <v>LU0951571222</v>
          </cell>
          <cell r="B179">
            <v>22067252</v>
          </cell>
          <cell r="C179" t="str">
            <v>Schroder GAIA Cat Bond CHF Hedged IF Acc</v>
          </cell>
          <cell r="D179">
            <v>44084</v>
          </cell>
          <cell r="E179">
            <v>1.33</v>
          </cell>
          <cell r="F179" t="b">
            <v>1</v>
          </cell>
          <cell r="G179" t="str">
            <v>Luxembourg</v>
          </cell>
          <cell r="H179" t="str">
            <v>CHF</v>
          </cell>
          <cell r="I179" t="str">
            <v>Fonds de placement</v>
          </cell>
          <cell r="J179" t="str">
            <v>Alternatives</v>
          </cell>
          <cell r="K179">
            <v>44255</v>
          </cell>
          <cell r="L179">
            <v>1190</v>
          </cell>
          <cell r="M179" t="str">
            <v>Retained</v>
          </cell>
          <cell r="N179">
            <v>0</v>
          </cell>
          <cell r="O179" t="b">
            <v>1</v>
          </cell>
          <cell r="P179">
            <v>0</v>
          </cell>
          <cell r="Q179" t="b">
            <v>1</v>
          </cell>
          <cell r="R179" t="b">
            <v>1</v>
          </cell>
          <cell r="S179" t="b">
            <v>1</v>
          </cell>
          <cell r="T179" t="b">
            <v>1</v>
          </cell>
          <cell r="U179" t="str">
            <v>FR-NE-SP-GE-UK</v>
          </cell>
          <cell r="V179" t="str">
            <v>LU - SICAV - Parte 1</v>
          </cell>
          <cell r="W179" t="str">
            <v>Détermination Hebomadaire des Prix le Vendredi</v>
          </cell>
          <cell r="X179">
            <v>0</v>
          </cell>
          <cell r="Y179" t="str">
            <v>Fonds de placement</v>
          </cell>
          <cell r="AA179" t="str">
            <v>N</v>
          </cell>
          <cell r="AB179" t="str">
            <v>Alternatifs</v>
          </cell>
          <cell r="AC179" t="str">
            <v>Alternatifs</v>
          </cell>
          <cell r="AD179" t="str">
            <v>Obligations Monde</v>
          </cell>
          <cell r="AE179" t="str">
            <v>Obligations Monde</v>
          </cell>
          <cell r="AF179" t="str">
            <v>Obligations Monde</v>
          </cell>
          <cell r="AG179" t="str">
            <v>Cat Bonds</v>
          </cell>
          <cell r="AH179" t="str">
            <v>Cat Bonds</v>
          </cell>
          <cell r="AI179" t="str">
            <v>Hedge Funds</v>
          </cell>
          <cell r="AJ179" t="str">
            <v>Hedge Funds</v>
          </cell>
          <cell r="AK179" t="str">
            <v>Placements alternatifs</v>
          </cell>
          <cell r="AL179" t="str">
            <v>Hedge Funds</v>
          </cell>
          <cell r="AM179" t="str">
            <v>Placements alternatifs CHF</v>
          </cell>
          <cell r="AN179">
            <v>1</v>
          </cell>
          <cell r="AO179" t="str">
            <v>Alternatifs</v>
          </cell>
          <cell r="AP179" t="str">
            <v>Courbe Monde</v>
          </cell>
          <cell r="AQ179">
            <v>0.5</v>
          </cell>
          <cell r="AR179">
            <v>0.03</v>
          </cell>
          <cell r="AS179">
            <v>1.67E-2</v>
          </cell>
          <cell r="AT179">
            <v>0.54220000000000002</v>
          </cell>
          <cell r="AU179">
            <v>0.11600000000000001</v>
          </cell>
          <cell r="AV179">
            <v>0.3241</v>
          </cell>
          <cell r="AW179">
            <v>1.77E-2</v>
          </cell>
          <cell r="AX179">
            <v>1</v>
          </cell>
          <cell r="BJ179">
            <v>1</v>
          </cell>
          <cell r="BK179">
            <v>0.23910000000000001</v>
          </cell>
          <cell r="BL179">
            <v>2.86E-2</v>
          </cell>
          <cell r="BM179">
            <v>1.6500000000000001E-2</v>
          </cell>
          <cell r="BN179">
            <v>0.48039999999999999</v>
          </cell>
          <cell r="BO179">
            <v>2.5100000000000001E-2</v>
          </cell>
          <cell r="BP179">
            <v>0.1356</v>
          </cell>
          <cell r="BQ179">
            <v>1.52E-2</v>
          </cell>
          <cell r="BR179">
            <v>3.78E-2</v>
          </cell>
          <cell r="BT179">
            <v>0.02</v>
          </cell>
          <cell r="BU179">
            <v>0.02</v>
          </cell>
          <cell r="BV179" t="str">
            <v>SSP MAX</v>
          </cell>
          <cell r="BW179">
            <v>0</v>
          </cell>
          <cell r="BX179">
            <v>1</v>
          </cell>
          <cell r="BY179">
            <v>0.1</v>
          </cell>
          <cell r="BZ179" t="str">
            <v>inferieur</v>
          </cell>
          <cell r="CA179" t="str">
            <v>ACTIVE</v>
          </cell>
          <cell r="CB179" t="str">
            <v>Cat Bond</v>
          </cell>
          <cell r="CC179" t="str">
            <v>ACTIVE</v>
          </cell>
          <cell r="CD179" t="str">
            <v>SGCIFCH LX Equity</v>
          </cell>
          <cell r="CE179" t="str">
            <v>HFRXGLC INDEX</v>
          </cell>
          <cell r="CF179" t="str">
            <v>X</v>
          </cell>
          <cell r="CG179" t="str">
            <v>X</v>
          </cell>
          <cell r="CH179" t="str">
            <v xml:space="preserve"> </v>
          </cell>
          <cell r="CI179" t="str">
            <v>X</v>
          </cell>
          <cell r="CJ179" t="str">
            <v>X</v>
          </cell>
          <cell r="CK179" t="str">
            <v>X</v>
          </cell>
          <cell r="CL179">
            <v>43008</v>
          </cell>
          <cell r="CM179" t="str">
            <v>Ind. HFRX H CHF par défaut</v>
          </cell>
          <cell r="CN179" t="str">
            <v>&gt;=Mois</v>
          </cell>
          <cell r="CO179" t="str">
            <v xml:space="preserve">placement alternatif </v>
          </cell>
          <cell r="CP179" t="str">
            <v/>
          </cell>
          <cell r="CQ179" t="str">
            <v>Cat Bonds</v>
          </cell>
          <cell r="CR179"/>
          <cell r="CS179">
            <v>1</v>
          </cell>
          <cell r="CT179">
            <v>1</v>
          </cell>
          <cell r="CU179" t="e">
            <v>#N/A</v>
          </cell>
          <cell r="CV179" t="str">
            <v>LU0951571222</v>
          </cell>
          <cell r="CW179" t="str">
            <v>LU0951571222</v>
          </cell>
          <cell r="CX179" t="e">
            <v>#N/A</v>
          </cell>
          <cell r="CY179" t="e">
            <v>#N/A</v>
          </cell>
        </row>
        <row r="180">
          <cell r="A180" t="str">
            <v>CH0019087177</v>
          </cell>
          <cell r="B180">
            <v>1908717</v>
          </cell>
          <cell r="C180" t="str">
            <v>Pictet CH-Swiss Mid Small Cap-I dy CHF</v>
          </cell>
          <cell r="D180">
            <v>43830</v>
          </cell>
          <cell r="E180">
            <v>0.76</v>
          </cell>
          <cell r="F180">
            <v>0</v>
          </cell>
          <cell r="G180" t="str">
            <v>Switzerland</v>
          </cell>
          <cell r="H180" t="str">
            <v>CHF</v>
          </cell>
          <cell r="I180" t="str">
            <v>Fonds de placement</v>
          </cell>
          <cell r="J180" t="str">
            <v>Actions</v>
          </cell>
          <cell r="K180">
            <v>44255</v>
          </cell>
          <cell r="L180">
            <v>1524.6185</v>
          </cell>
          <cell r="M180" t="str">
            <v>Paid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 t="b">
            <v>1</v>
          </cell>
          <cell r="U180" t="str">
            <v>UK</v>
          </cell>
          <cell r="V180" t="str">
            <v>CH - Effektenfonds</v>
          </cell>
          <cell r="W180" t="str">
            <v>Détermination des Prix Quotidien</v>
          </cell>
          <cell r="X180">
            <v>0</v>
          </cell>
          <cell r="Y180" t="str">
            <v>Fonds de placement</v>
          </cell>
          <cell r="AA180" t="str">
            <v>N</v>
          </cell>
          <cell r="AB180" t="str">
            <v>Actions suisses</v>
          </cell>
          <cell r="AC180" t="str">
            <v>Actions</v>
          </cell>
          <cell r="AD180" t="str">
            <v>Actions suisses</v>
          </cell>
          <cell r="AE180" t="str">
            <v>Actions Monde</v>
          </cell>
          <cell r="AF180" t="str">
            <v>Actions Monde</v>
          </cell>
          <cell r="AG180" t="str">
            <v>Small &amp; Mid</v>
          </cell>
          <cell r="AI180" t="str">
            <v>Actions</v>
          </cell>
          <cell r="AJ180" t="str">
            <v>Actions</v>
          </cell>
          <cell r="AK180" t="str">
            <v>Actions</v>
          </cell>
          <cell r="AL180" t="str">
            <v>Actions suisses</v>
          </cell>
          <cell r="AM180" t="str">
            <v>Actions suisses</v>
          </cell>
          <cell r="AO180" t="str">
            <v>Actions suisses</v>
          </cell>
          <cell r="AP180" t="str">
            <v>Suisse</v>
          </cell>
          <cell r="AQ180">
            <v>2.75</v>
          </cell>
          <cell r="AR180">
            <v>1.44E-2</v>
          </cell>
          <cell r="AS180" t="str">
            <v/>
          </cell>
          <cell r="AT180">
            <v>0.54330000000000001</v>
          </cell>
          <cell r="AU180">
            <v>0.28939999999999999</v>
          </cell>
          <cell r="AV180">
            <v>0.153</v>
          </cell>
          <cell r="AW180">
            <v>1.43E-2</v>
          </cell>
          <cell r="AX180">
            <v>1</v>
          </cell>
          <cell r="AY180">
            <v>0.24959999999999999</v>
          </cell>
          <cell r="AZ180">
            <v>3.1699999999999999E-2</v>
          </cell>
          <cell r="BA180">
            <v>3.04E-2</v>
          </cell>
          <cell r="BB180">
            <v>0.46879999999999999</v>
          </cell>
          <cell r="BC180">
            <v>2.7799999999999998E-2</v>
          </cell>
          <cell r="BD180">
            <v>1.29E-2</v>
          </cell>
          <cell r="BE180">
            <v>0.14979999999999999</v>
          </cell>
          <cell r="BI180">
            <v>2.9000000000000001E-2</v>
          </cell>
          <cell r="BJ180">
            <v>1</v>
          </cell>
          <cell r="BK180">
            <v>0.24959999999999999</v>
          </cell>
          <cell r="BL180">
            <v>3.1699999999999999E-2</v>
          </cell>
          <cell r="BM180">
            <v>3.04E-2</v>
          </cell>
          <cell r="BN180">
            <v>0.46879999999999999</v>
          </cell>
          <cell r="BO180">
            <v>2.7799999999999998E-2</v>
          </cell>
          <cell r="BP180">
            <v>0.14979999999999999</v>
          </cell>
          <cell r="BQ180">
            <v>1.29E-2</v>
          </cell>
          <cell r="BR180">
            <v>2.9000000000000001E-2</v>
          </cell>
          <cell r="BT180">
            <v>1.8E-3</v>
          </cell>
          <cell r="BU180">
            <v>2.0000000000000001E-4</v>
          </cell>
          <cell r="BV180"/>
          <cell r="BW180">
            <v>0.35349999999999998</v>
          </cell>
          <cell r="BX180"/>
          <cell r="BY180" t="str">
            <v>SPI EXTRA TR</v>
          </cell>
          <cell r="BZ180" t="str">
            <v/>
          </cell>
          <cell r="CA180" t="str">
            <v>SPI EXTRA TR</v>
          </cell>
          <cell r="CB180" t="str">
            <v/>
          </cell>
          <cell r="CC180" t="str">
            <v>ACTIVE</v>
          </cell>
          <cell r="CD180" t="str">
            <v>PICSMSI SW Equity</v>
          </cell>
          <cell r="CE180" t="str">
            <v>SPISMC INDEX</v>
          </cell>
          <cell r="CF180" t="str">
            <v xml:space="preserve"> </v>
          </cell>
          <cell r="CG180" t="str">
            <v xml:space="preserve"> </v>
          </cell>
          <cell r="CH180" t="str">
            <v xml:space="preserve"> </v>
          </cell>
          <cell r="CI180" t="str">
            <v xml:space="preserve"> </v>
          </cell>
          <cell r="CJ180" t="str">
            <v xml:space="preserve"> </v>
          </cell>
          <cell r="CK180" t="str">
            <v xml:space="preserve"> </v>
          </cell>
          <cell r="CL180"/>
          <cell r="CM180" t="str">
            <v xml:space="preserve"> </v>
          </cell>
          <cell r="CN180" t="str">
            <v>Jour</v>
          </cell>
          <cell r="CO180" t="str">
            <v/>
          </cell>
          <cell r="CP180" t="str">
            <v/>
          </cell>
          <cell r="CQ180" t="str">
            <v>Small &amp; Mid</v>
          </cell>
          <cell r="CR180"/>
          <cell r="CS180">
            <v>1</v>
          </cell>
          <cell r="CT180">
            <v>1</v>
          </cell>
          <cell r="CU180" t="e">
            <v>#N/A</v>
          </cell>
          <cell r="CV180" t="e">
            <v>#N/A</v>
          </cell>
          <cell r="CW180" t="e">
            <v>#N/A</v>
          </cell>
          <cell r="CX180" t="e">
            <v>#N/A</v>
          </cell>
          <cell r="CY180" t="e">
            <v>#N/A</v>
          </cell>
          <cell r="CZ180" t="str">
            <v>X</v>
          </cell>
        </row>
        <row r="181">
          <cell r="A181" t="str">
            <v>LU0636979667</v>
          </cell>
          <cell r="B181">
            <v>13134667</v>
          </cell>
          <cell r="C181" t="str">
            <v>Mirabaud - Equities Swiss Small and Mid-I Cap-CHF</v>
          </cell>
          <cell r="D181">
            <v>43830</v>
          </cell>
          <cell r="E181">
            <v>1</v>
          </cell>
          <cell r="F181" t="b">
            <v>1</v>
          </cell>
          <cell r="G181" t="str">
            <v>Luxembourg</v>
          </cell>
          <cell r="H181" t="str">
            <v>CHF</v>
          </cell>
          <cell r="I181" t="str">
            <v>Fonds de placement</v>
          </cell>
          <cell r="J181" t="str">
            <v>Actions</v>
          </cell>
          <cell r="K181">
            <v>44255</v>
          </cell>
          <cell r="L181">
            <v>1129.2434628999999</v>
          </cell>
          <cell r="M181" t="str">
            <v>Retained</v>
          </cell>
          <cell r="N181">
            <v>0</v>
          </cell>
          <cell r="O181" t="b">
            <v>1</v>
          </cell>
          <cell r="P181" t="b">
            <v>1</v>
          </cell>
          <cell r="Q181" t="b">
            <v>1</v>
          </cell>
          <cell r="R181" t="b">
            <v>1</v>
          </cell>
          <cell r="S181" t="b">
            <v>1</v>
          </cell>
          <cell r="T181" t="b">
            <v>1</v>
          </cell>
          <cell r="U181" t="str">
            <v>FR-IT-NE-SP-GE-UK</v>
          </cell>
          <cell r="V181" t="str">
            <v>LU - SICAV - Parte 1</v>
          </cell>
          <cell r="W181" t="str">
            <v>Détermination des Prix Quotidien</v>
          </cell>
          <cell r="X181">
            <v>0</v>
          </cell>
          <cell r="Y181" t="str">
            <v>Fonds de placement</v>
          </cell>
          <cell r="AA181" t="str">
            <v>N</v>
          </cell>
          <cell r="AB181" t="str">
            <v>Actions suisses</v>
          </cell>
          <cell r="AC181" t="str">
            <v>Actions</v>
          </cell>
          <cell r="AD181" t="str">
            <v>Actions suisses</v>
          </cell>
          <cell r="AE181" t="str">
            <v>Actions Monde</v>
          </cell>
          <cell r="AF181" t="str">
            <v>Actions Monde</v>
          </cell>
          <cell r="AG181" t="str">
            <v>Small &amp; Mid</v>
          </cell>
          <cell r="AI181" t="str">
            <v>Actions</v>
          </cell>
          <cell r="AJ181" t="str">
            <v>Actions</v>
          </cell>
          <cell r="AK181" t="str">
            <v>Actions</v>
          </cell>
          <cell r="AL181" t="str">
            <v>Actions suisses</v>
          </cell>
          <cell r="AM181" t="str">
            <v>Actions suisses</v>
          </cell>
          <cell r="AO181" t="str">
            <v>Actions suisses</v>
          </cell>
          <cell r="AP181" t="str">
            <v>Suisse</v>
          </cell>
          <cell r="AQ181">
            <v>7.59</v>
          </cell>
          <cell r="AR181">
            <v>4.4000000000000003E-3</v>
          </cell>
          <cell r="AS181" t="str">
            <v/>
          </cell>
          <cell r="AT181">
            <v>1</v>
          </cell>
          <cell r="AX181">
            <v>1</v>
          </cell>
          <cell r="AY181">
            <v>1</v>
          </cell>
          <cell r="BJ181">
            <v>1</v>
          </cell>
          <cell r="BK181">
            <v>1</v>
          </cell>
          <cell r="BV181"/>
          <cell r="BX181"/>
          <cell r="BY181" t="str">
            <v>SPI EXTRA TR</v>
          </cell>
          <cell r="BZ181" t="str">
            <v/>
          </cell>
          <cell r="CA181" t="str">
            <v>SPI EXTRA TR</v>
          </cell>
          <cell r="CB181" t="str">
            <v/>
          </cell>
          <cell r="CC181" t="str">
            <v>ACTIVE</v>
          </cell>
          <cell r="CD181" t="str">
            <v>MBESMIC LX Equity</v>
          </cell>
          <cell r="CE181" t="str">
            <v>SPIEX INDEX</v>
          </cell>
          <cell r="CF181" t="str">
            <v>X</v>
          </cell>
          <cell r="CG181" t="str">
            <v xml:space="preserve"> </v>
          </cell>
          <cell r="CH181" t="str">
            <v xml:space="preserve"> </v>
          </cell>
          <cell r="CI181" t="str">
            <v xml:space="preserve"> </v>
          </cell>
          <cell r="CJ181" t="str">
            <v xml:space="preserve"> </v>
          </cell>
          <cell r="CK181" t="str">
            <v xml:space="preserve"> </v>
          </cell>
          <cell r="CL181"/>
          <cell r="CM181" t="str">
            <v xml:space="preserve"> </v>
          </cell>
          <cell r="CN181" t="str">
            <v>Jour</v>
          </cell>
          <cell r="CO181" t="str">
            <v/>
          </cell>
          <cell r="CP181" t="str">
            <v>3. equities</v>
          </cell>
          <cell r="CQ181" t="str">
            <v>Small &amp; Mid</v>
          </cell>
          <cell r="CR181"/>
          <cell r="CS181">
            <v>1</v>
          </cell>
          <cell r="CT181">
            <v>1</v>
          </cell>
          <cell r="CU181" t="str">
            <v>LU0636979667</v>
          </cell>
          <cell r="CV181" t="str">
            <v>LU0636979667</v>
          </cell>
          <cell r="CW181" t="e">
            <v>#N/A</v>
          </cell>
          <cell r="CX181" t="str">
            <v>LU0636979667</v>
          </cell>
          <cell r="CY181" t="e">
            <v>#N/A</v>
          </cell>
          <cell r="CZ181" t="str">
            <v>X</v>
          </cell>
        </row>
        <row r="182">
          <cell r="A182" t="str">
            <v>LU1432511282</v>
          </cell>
          <cell r="B182">
            <v>32919334</v>
          </cell>
          <cell r="C182" t="str">
            <v>Schroder Flexible Cat Bond CHF Hedged IF Acc</v>
          </cell>
          <cell r="D182">
            <v>44084</v>
          </cell>
          <cell r="E182">
            <v>1.33</v>
          </cell>
          <cell r="F182" t="b">
            <v>1</v>
          </cell>
          <cell r="G182" t="str">
            <v>Luxembourg</v>
          </cell>
          <cell r="H182" t="str">
            <v>CHF</v>
          </cell>
          <cell r="I182" t="str">
            <v>Fonds de placement</v>
          </cell>
          <cell r="J182" t="str">
            <v>Alternatives</v>
          </cell>
          <cell r="K182">
            <v>44227</v>
          </cell>
          <cell r="L182">
            <v>255</v>
          </cell>
          <cell r="M182" t="str">
            <v>Retained</v>
          </cell>
          <cell r="N182">
            <v>0</v>
          </cell>
          <cell r="O182" t="b">
            <v>1</v>
          </cell>
          <cell r="P182">
            <v>0</v>
          </cell>
          <cell r="Q182" t="b">
            <v>1</v>
          </cell>
          <cell r="R182" t="b">
            <v>1</v>
          </cell>
          <cell r="S182" t="b">
            <v>1</v>
          </cell>
          <cell r="T182" t="b">
            <v>1</v>
          </cell>
          <cell r="U182" t="str">
            <v>FR-NE-SP-GE-UK</v>
          </cell>
          <cell r="V182" t="str">
            <v>LU - SICAV - Parte 1</v>
          </cell>
          <cell r="W182" t="str">
            <v>Détermination Hebomadaire des Prix le Vendredi</v>
          </cell>
          <cell r="X182">
            <v>0</v>
          </cell>
          <cell r="Y182" t="str">
            <v>Fonds de placement</v>
          </cell>
          <cell r="AA182" t="str">
            <v>N</v>
          </cell>
          <cell r="AB182" t="str">
            <v>Alternatifs</v>
          </cell>
          <cell r="AC182" t="str">
            <v>Alternatifs</v>
          </cell>
          <cell r="AD182" t="str">
            <v>Obligations Monde</v>
          </cell>
          <cell r="AE182" t="str">
            <v>Obligations Monde</v>
          </cell>
          <cell r="AF182" t="str">
            <v>Obligations Monde</v>
          </cell>
          <cell r="AG182" t="str">
            <v>Cat Bonds</v>
          </cell>
          <cell r="AH182" t="str">
            <v>Cat Bonds</v>
          </cell>
          <cell r="AI182" t="str">
            <v>Hedge Funds</v>
          </cell>
          <cell r="AJ182" t="str">
            <v>Hedge Funds</v>
          </cell>
          <cell r="AK182" t="str">
            <v>Placements alternatifs</v>
          </cell>
          <cell r="AL182" t="str">
            <v>Hedge Funds</v>
          </cell>
          <cell r="AM182" t="str">
            <v>Placements alternatifs CHF</v>
          </cell>
          <cell r="AN182">
            <v>1</v>
          </cell>
          <cell r="AO182" t="str">
            <v>Alternatifs</v>
          </cell>
          <cell r="AP182" t="str">
            <v>Monde</v>
          </cell>
          <cell r="AQ182">
            <v>0.5</v>
          </cell>
          <cell r="AR182">
            <v>0.03</v>
          </cell>
          <cell r="AS182">
            <v>1.67E-2</v>
          </cell>
          <cell r="AT182">
            <v>0.73440000000000005</v>
          </cell>
          <cell r="AU182">
            <v>0.13020000000000001</v>
          </cell>
          <cell r="AV182">
            <v>0.13539999999999999</v>
          </cell>
          <cell r="AX182">
            <v>1</v>
          </cell>
          <cell r="AZ182">
            <v>1</v>
          </cell>
          <cell r="BJ182">
            <v>1</v>
          </cell>
          <cell r="BL182">
            <v>1</v>
          </cell>
          <cell r="BN182">
            <v>1</v>
          </cell>
          <cell r="BT182">
            <v>0.02</v>
          </cell>
          <cell r="BU182">
            <v>0.02</v>
          </cell>
          <cell r="BV182" t="str">
            <v>SSP MAX</v>
          </cell>
          <cell r="BW182">
            <v>0.19700000000000001</v>
          </cell>
          <cell r="BX182"/>
          <cell r="BY182">
            <v>0.1</v>
          </cell>
          <cell r="BZ182" t="str">
            <v>inferieur</v>
          </cell>
          <cell r="CA182" t="str">
            <v>ACTIVE</v>
          </cell>
          <cell r="CB182" t="str">
            <v>Cat Bond</v>
          </cell>
          <cell r="CC182" t="str">
            <v>ACTIVE</v>
          </cell>
          <cell r="CD182" t="str">
            <v>SIFFCBE LX Equity</v>
          </cell>
          <cell r="CE182" t="str">
            <v>HFRXGLC INDEX</v>
          </cell>
          <cell r="CF182" t="str">
            <v>X</v>
          </cell>
          <cell r="CG182" t="str">
            <v xml:space="preserve"> </v>
          </cell>
          <cell r="CH182" t="str">
            <v xml:space="preserve"> </v>
          </cell>
          <cell r="CI182" t="str">
            <v xml:space="preserve"> </v>
          </cell>
          <cell r="CJ182" t="str">
            <v>X</v>
          </cell>
          <cell r="CK182" t="str">
            <v xml:space="preserve"> </v>
          </cell>
          <cell r="CL182">
            <v>42734</v>
          </cell>
          <cell r="CM182" t="str">
            <v>Ind. HFRX H CHF par défaut</v>
          </cell>
          <cell r="CN182" t="str">
            <v>&gt;=Mois</v>
          </cell>
          <cell r="CO182" t="str">
            <v xml:space="preserve">placement alternatif </v>
          </cell>
          <cell r="CP182" t="str">
            <v/>
          </cell>
          <cell r="CQ182" t="str">
            <v>Cat Bonds</v>
          </cell>
          <cell r="CR182"/>
          <cell r="CS182">
            <v>1</v>
          </cell>
          <cell r="CT182">
            <v>2</v>
          </cell>
          <cell r="CU182" t="e">
            <v>#N/A</v>
          </cell>
          <cell r="CV182" t="e">
            <v>#N/A</v>
          </cell>
          <cell r="CW182" t="str">
            <v>LU1432511282</v>
          </cell>
          <cell r="CX182" t="e">
            <v>#N/A</v>
          </cell>
          <cell r="CY182" t="e">
            <v>#N/A</v>
          </cell>
        </row>
        <row r="183">
          <cell r="A183" t="str">
            <v>CH0027007597</v>
          </cell>
          <cell r="B183">
            <v>2700759</v>
          </cell>
          <cell r="C183" t="str">
            <v>Swisscanto (CH) BF Vision Responsible CHF AA CHF</v>
          </cell>
          <cell r="D183">
            <v>44196</v>
          </cell>
          <cell r="E183">
            <v>0.95</v>
          </cell>
          <cell r="F183">
            <v>0</v>
          </cell>
          <cell r="G183" t="str">
            <v>Switzerland</v>
          </cell>
          <cell r="H183" t="str">
            <v>CHF</v>
          </cell>
          <cell r="I183" t="str">
            <v>Fonds de placement</v>
          </cell>
          <cell r="J183" t="str">
            <v>Obligation</v>
          </cell>
          <cell r="K183">
            <v>44255</v>
          </cell>
          <cell r="L183">
            <v>172.40958900000001</v>
          </cell>
          <cell r="M183" t="str">
            <v>Paid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b">
            <v>1</v>
          </cell>
          <cell r="T183">
            <v>0</v>
          </cell>
          <cell r="U183" t="str">
            <v>GE</v>
          </cell>
          <cell r="V183" t="str">
            <v>CH - Uebrige Fds tradit. Anl.</v>
          </cell>
          <cell r="W183" t="str">
            <v>Détermination des Prix Quotidien</v>
          </cell>
          <cell r="X183">
            <v>0</v>
          </cell>
          <cell r="Y183" t="str">
            <v>Fonds de placement</v>
          </cell>
          <cell r="AA183" t="str">
            <v>N</v>
          </cell>
          <cell r="AB183" t="str">
            <v>Obligations CHF</v>
          </cell>
          <cell r="AC183" t="str">
            <v>Obligations</v>
          </cell>
          <cell r="AD183" t="str">
            <v>Obligations CHF</v>
          </cell>
          <cell r="AE183" t="str">
            <v>Obligations Monde</v>
          </cell>
          <cell r="AF183" t="str">
            <v>Obligations Monde</v>
          </cell>
          <cell r="AG183" t="str">
            <v>Traditionnel</v>
          </cell>
          <cell r="AI183" t="str">
            <v>Aggregate</v>
          </cell>
          <cell r="AJ183" t="str">
            <v>Obligations</v>
          </cell>
          <cell r="AK183" t="str">
            <v>Obligations</v>
          </cell>
          <cell r="AL183" t="str">
            <v>Obligations CHF</v>
          </cell>
          <cell r="AM183" t="str">
            <v>Obligations CHF</v>
          </cell>
          <cell r="AO183" t="str">
            <v>Obligations CHF</v>
          </cell>
          <cell r="AP183" t="str">
            <v>Courbe CHF</v>
          </cell>
          <cell r="AQ183">
            <v>9.0299999999999994</v>
          </cell>
          <cell r="AR183">
            <v>4.8999999999999998E-3</v>
          </cell>
          <cell r="AS183">
            <v>-4.5999999999999999E-3</v>
          </cell>
          <cell r="AT183">
            <v>0.5111</v>
          </cell>
          <cell r="AU183">
            <v>0.27800000000000002</v>
          </cell>
          <cell r="AV183">
            <v>0.1981</v>
          </cell>
          <cell r="AW183">
            <v>1.2800000000000001E-2</v>
          </cell>
          <cell r="AX183">
            <v>1</v>
          </cell>
          <cell r="BJ183">
            <v>1</v>
          </cell>
          <cell r="BP183">
            <v>1</v>
          </cell>
          <cell r="BT183">
            <v>1E-3</v>
          </cell>
          <cell r="BU183">
            <v>1E-3</v>
          </cell>
          <cell r="BV183"/>
          <cell r="BW183">
            <v>0.2621</v>
          </cell>
          <cell r="BX183">
            <v>0.7379</v>
          </cell>
          <cell r="BY183" t="str">
            <v>SBI Foreign AAA-BBB</v>
          </cell>
          <cell r="BZ183" t="str">
            <v>Courbe CHF Aggregate SHORT</v>
          </cell>
          <cell r="CA183" t="str">
            <v>SBI Foreign AAA-BBB</v>
          </cell>
          <cell r="CB183" t="str">
            <v>Courbe CHF Aggregate SHORT</v>
          </cell>
          <cell r="CC183" t="str">
            <v/>
          </cell>
          <cell r="CD183"/>
          <cell r="CE183" t="str">
            <v/>
          </cell>
          <cell r="CF183" t="str">
            <v xml:space="preserve"> </v>
          </cell>
          <cell r="CG183" t="str">
            <v xml:space="preserve"> </v>
          </cell>
          <cell r="CH183" t="str">
            <v xml:space="preserve"> </v>
          </cell>
          <cell r="CI183" t="str">
            <v xml:space="preserve"> </v>
          </cell>
          <cell r="CJ183" t="str">
            <v xml:space="preserve"> </v>
          </cell>
          <cell r="CK183" t="str">
            <v xml:space="preserve"> </v>
          </cell>
          <cell r="CL183">
            <v>42247</v>
          </cell>
          <cell r="CM183" t="str">
            <v xml:space="preserve"> </v>
          </cell>
          <cell r="CN183" t="str">
            <v>Jour</v>
          </cell>
          <cell r="CO183" t="str">
            <v/>
          </cell>
          <cell r="CP183" t="str">
            <v/>
          </cell>
          <cell r="CQ183"/>
          <cell r="CR183"/>
          <cell r="CS183">
            <v>1</v>
          </cell>
          <cell r="CT183">
            <v>1</v>
          </cell>
          <cell r="CU183" t="e">
            <v>#N/A</v>
          </cell>
          <cell r="CV183" t="e">
            <v>#N/A</v>
          </cell>
          <cell r="CW183" t="e">
            <v>#N/A</v>
          </cell>
          <cell r="CX183" t="e">
            <v>#N/A</v>
          </cell>
          <cell r="CY183" t="e">
            <v>#N/A</v>
          </cell>
        </row>
        <row r="184">
          <cell r="A184" t="str">
            <v>CH0330999845</v>
          </cell>
          <cell r="B184">
            <v>33099984</v>
          </cell>
          <cell r="C184" t="str">
            <v>Swisscanto (CH) IBF TM AAA-BBB Dom CHF GT CHF</v>
          </cell>
          <cell r="D184">
            <v>44196</v>
          </cell>
          <cell r="E184">
            <v>0.14000000000000001</v>
          </cell>
          <cell r="F184">
            <v>0</v>
          </cell>
          <cell r="G184" t="str">
            <v>Switzerland</v>
          </cell>
          <cell r="H184" t="str">
            <v>CHF</v>
          </cell>
          <cell r="I184" t="str">
            <v>Fonds de placement</v>
          </cell>
          <cell r="J184" t="str">
            <v>Obligation</v>
          </cell>
          <cell r="K184">
            <v>44255</v>
          </cell>
          <cell r="L184">
            <v>3662.6860710000001</v>
          </cell>
          <cell r="M184" t="str">
            <v>Retained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 t="str">
            <v/>
          </cell>
          <cell r="V184" t="str">
            <v>CH - Uebrige Fds tradit. Anl.</v>
          </cell>
          <cell r="W184" t="str">
            <v>Détermination des Prix Quotidien</v>
          </cell>
          <cell r="X184" t="str">
            <v>Optimized</v>
          </cell>
          <cell r="Y184" t="str">
            <v>Fonds de placement</v>
          </cell>
          <cell r="AA184" t="str">
            <v>N</v>
          </cell>
          <cell r="AB184" t="str">
            <v>Obligations CHF</v>
          </cell>
          <cell r="AC184" t="str">
            <v>Obligations</v>
          </cell>
          <cell r="AD184" t="str">
            <v>Obligations CHF</v>
          </cell>
          <cell r="AE184" t="str">
            <v>Obligations Monde</v>
          </cell>
          <cell r="AF184" t="str">
            <v>Obligations Monde</v>
          </cell>
          <cell r="AI184" t="str">
            <v>Aggregate</v>
          </cell>
          <cell r="AJ184" t="str">
            <v>Obligations</v>
          </cell>
          <cell r="AK184" t="str">
            <v>Obligations</v>
          </cell>
          <cell r="AL184" t="str">
            <v>Obligations CHF</v>
          </cell>
          <cell r="AM184" t="str">
            <v>Obligations CHF</v>
          </cell>
          <cell r="AO184" t="str">
            <v>Obligations CHF</v>
          </cell>
          <cell r="AP184" t="str">
            <v>Courbe CHF</v>
          </cell>
          <cell r="AQ184">
            <v>8.41</v>
          </cell>
          <cell r="AR184">
            <v>-1.1999999999999999E-3</v>
          </cell>
          <cell r="AS184">
            <v>-2.5999999999999999E-3</v>
          </cell>
          <cell r="AT184">
            <v>0.83230000000000004</v>
          </cell>
          <cell r="AU184">
            <v>9.2799999999999994E-2</v>
          </cell>
          <cell r="AV184">
            <v>7.4899999999999994E-2</v>
          </cell>
          <cell r="AX184">
            <v>1</v>
          </cell>
          <cell r="BE184">
            <v>1</v>
          </cell>
          <cell r="BJ184">
            <v>1</v>
          </cell>
          <cell r="BP184">
            <v>1</v>
          </cell>
          <cell r="BT184">
            <v>4.0000000000000001E-3</v>
          </cell>
          <cell r="BU184">
            <v>0</v>
          </cell>
          <cell r="BV184"/>
          <cell r="BW184">
            <v>0.69369999999999998</v>
          </cell>
          <cell r="BX184">
            <v>0.30630000000000002</v>
          </cell>
          <cell r="BY184">
            <v>0.1</v>
          </cell>
          <cell r="BZ184" t="str">
            <v>inferieur</v>
          </cell>
          <cell r="CA184" t="str">
            <v>SBI AAA-BBB Domestic Index</v>
          </cell>
          <cell r="CB184" t="str">
            <v>Courbe CHF Aggregate LONG</v>
          </cell>
          <cell r="CC184" t="str">
            <v>INDICIELLE</v>
          </cell>
          <cell r="CD184" t="str">
            <v>SWCSBDG SW Equity</v>
          </cell>
          <cell r="CE184" t="str">
            <v>SBD14T INDEX</v>
          </cell>
          <cell r="CF184" t="str">
            <v xml:space="preserve"> </v>
          </cell>
          <cell r="CG184" t="str">
            <v xml:space="preserve"> </v>
          </cell>
          <cell r="CH184" t="str">
            <v xml:space="preserve"> </v>
          </cell>
          <cell r="CI184" t="str">
            <v xml:space="preserve"> </v>
          </cell>
          <cell r="CJ184" t="str">
            <v xml:space="preserve"> </v>
          </cell>
          <cell r="CK184" t="str">
            <v xml:space="preserve"> </v>
          </cell>
          <cell r="CL184">
            <v>42734</v>
          </cell>
          <cell r="CM184" t="str">
            <v xml:space="preserve"> </v>
          </cell>
          <cell r="CN184" t="str">
            <v>Jour</v>
          </cell>
          <cell r="CO184" t="str">
            <v/>
          </cell>
          <cell r="CP184" t="str">
            <v/>
          </cell>
          <cell r="CQ184"/>
          <cell r="CR184"/>
          <cell r="CS184">
            <v>1</v>
          </cell>
          <cell r="CT184">
            <v>1</v>
          </cell>
          <cell r="CU184" t="e">
            <v>#N/A</v>
          </cell>
          <cell r="CV184" t="e">
            <v>#N/A</v>
          </cell>
          <cell r="CW184" t="e">
            <v>#N/A</v>
          </cell>
          <cell r="CX184" t="e">
            <v>#N/A</v>
          </cell>
          <cell r="CY184" t="e">
            <v>#N/A</v>
          </cell>
        </row>
        <row r="185">
          <cell r="A185" t="str">
            <v>CH0117045077</v>
          </cell>
          <cell r="B185">
            <v>11704507</v>
          </cell>
          <cell r="C185" t="str">
            <v>Swisscanto (CH) IBF TM AAA-BBB Dom CHF NT CHF</v>
          </cell>
          <cell r="D185">
            <v>44196</v>
          </cell>
          <cell r="E185">
            <v>0</v>
          </cell>
          <cell r="F185">
            <v>0</v>
          </cell>
          <cell r="G185" t="str">
            <v>Switzerland</v>
          </cell>
          <cell r="H185" t="str">
            <v>CHF</v>
          </cell>
          <cell r="I185" t="str">
            <v>Fonds de placement</v>
          </cell>
          <cell r="J185" t="str">
            <v>Obligation</v>
          </cell>
          <cell r="K185">
            <v>44255</v>
          </cell>
          <cell r="L185">
            <v>3662.6860710000001</v>
          </cell>
          <cell r="M185" t="str">
            <v>Retained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 t="str">
            <v/>
          </cell>
          <cell r="V185" t="str">
            <v>CH - Uebrige Fds tradit. Anl.</v>
          </cell>
          <cell r="W185" t="str">
            <v>Détermination des Prix Quotidien</v>
          </cell>
          <cell r="X185" t="str">
            <v>Optimized</v>
          </cell>
          <cell r="Y185" t="str">
            <v>Fonds de placement</v>
          </cell>
          <cell r="AA185" t="str">
            <v>N</v>
          </cell>
          <cell r="AB185" t="str">
            <v>Obligations CHF</v>
          </cell>
          <cell r="AC185" t="str">
            <v>Obligations</v>
          </cell>
          <cell r="AD185" t="str">
            <v>Obligations CHF</v>
          </cell>
          <cell r="AE185" t="str">
            <v>Obligations Monde</v>
          </cell>
          <cell r="AF185" t="str">
            <v>Obligations Monde</v>
          </cell>
          <cell r="AG185" t="str">
            <v>Traditionnel</v>
          </cell>
          <cell r="AI185" t="str">
            <v>Aggregate</v>
          </cell>
          <cell r="AJ185" t="str">
            <v>Obligations</v>
          </cell>
          <cell r="AK185" t="str">
            <v>Obligations</v>
          </cell>
          <cell r="AL185" t="str">
            <v>Obligations CHF</v>
          </cell>
          <cell r="AM185" t="str">
            <v>Obligations CHF</v>
          </cell>
          <cell r="AO185" t="str">
            <v>Obligations CHF</v>
          </cell>
          <cell r="AP185" t="str">
            <v>Courbe CHF</v>
          </cell>
          <cell r="AQ185">
            <v>8.41</v>
          </cell>
          <cell r="AR185">
            <v>-1.1999999999999999E-3</v>
          </cell>
          <cell r="AS185">
            <v>-1.1999999999999999E-3</v>
          </cell>
          <cell r="AT185">
            <v>0.83230000000000004</v>
          </cell>
          <cell r="AU185">
            <v>9.2799999999999994E-2</v>
          </cell>
          <cell r="AV185">
            <v>7.4899999999999994E-2</v>
          </cell>
          <cell r="AX185">
            <v>1</v>
          </cell>
          <cell r="BB185">
            <v>1</v>
          </cell>
          <cell r="BJ185">
            <v>1</v>
          </cell>
          <cell r="BN185">
            <v>1</v>
          </cell>
          <cell r="BT185">
            <v>4.0000000000000001E-3</v>
          </cell>
          <cell r="BU185">
            <v>0</v>
          </cell>
          <cell r="BV185"/>
          <cell r="BW185">
            <v>0.69369999999999998</v>
          </cell>
          <cell r="BX185">
            <v>0.30630000000000002</v>
          </cell>
          <cell r="BY185">
            <v>0.1</v>
          </cell>
          <cell r="BZ185" t="str">
            <v>inferieur</v>
          </cell>
          <cell r="CA185" t="str">
            <v>SBI AAA-BBB Domestic Index</v>
          </cell>
          <cell r="CB185" t="str">
            <v>Courbe CHF Aggregate LONG</v>
          </cell>
          <cell r="CC185" t="str">
            <v>INDICIELLE</v>
          </cell>
          <cell r="CD185" t="str">
            <v>ZKBSBDN SW Equity</v>
          </cell>
          <cell r="CE185" t="str">
            <v>SBD14T INDEX</v>
          </cell>
          <cell r="CF185" t="str">
            <v xml:space="preserve"> </v>
          </cell>
          <cell r="CG185" t="str">
            <v xml:space="preserve"> </v>
          </cell>
          <cell r="CH185" t="str">
            <v xml:space="preserve"> </v>
          </cell>
          <cell r="CI185" t="str">
            <v xml:space="preserve"> </v>
          </cell>
          <cell r="CJ185" t="str">
            <v>X</v>
          </cell>
          <cell r="CK185" t="str">
            <v xml:space="preserve"> </v>
          </cell>
          <cell r="CL185" t="str">
            <v>MAJ AUTO</v>
          </cell>
          <cell r="CM185" t="str">
            <v xml:space="preserve"> </v>
          </cell>
          <cell r="CN185" t="str">
            <v>Jour</v>
          </cell>
          <cell r="CO185" t="str">
            <v/>
          </cell>
          <cell r="CP185" t="str">
            <v/>
          </cell>
          <cell r="CQ185"/>
          <cell r="CR185"/>
          <cell r="CS185">
            <v>1</v>
          </cell>
          <cell r="CT185">
            <v>1</v>
          </cell>
          <cell r="CU185" t="e">
            <v>#N/A</v>
          </cell>
          <cell r="CV185" t="e">
            <v>#N/A</v>
          </cell>
          <cell r="CW185" t="e">
            <v>#N/A</v>
          </cell>
          <cell r="CX185" t="e">
            <v>#N/A</v>
          </cell>
          <cell r="CY185" t="e">
            <v>#N/A</v>
          </cell>
        </row>
        <row r="186">
          <cell r="A186" t="str">
            <v>CH0117045127</v>
          </cell>
          <cell r="B186">
            <v>11704512</v>
          </cell>
          <cell r="C186" t="str">
            <v>Swisscanto (CH) IBF TM AAA-BBB Frn CHF NT CHF</v>
          </cell>
          <cell r="D186">
            <v>44196</v>
          </cell>
          <cell r="E186">
            <v>0</v>
          </cell>
          <cell r="F186">
            <v>0</v>
          </cell>
          <cell r="G186" t="str">
            <v>Switzerland</v>
          </cell>
          <cell r="H186" t="str">
            <v>CHF</v>
          </cell>
          <cell r="I186" t="str">
            <v>Fonds de placement</v>
          </cell>
          <cell r="J186" t="str">
            <v>Obligation</v>
          </cell>
          <cell r="K186">
            <v>44255</v>
          </cell>
          <cell r="L186">
            <v>1355.262152</v>
          </cell>
          <cell r="M186" t="str">
            <v>Retained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 t="str">
            <v/>
          </cell>
          <cell r="V186" t="str">
            <v>CH - Uebrige Fds tradit. Anl.</v>
          </cell>
          <cell r="W186" t="str">
            <v>Détermination des Prix Quotidien</v>
          </cell>
          <cell r="X186" t="str">
            <v>Optimized</v>
          </cell>
          <cell r="Y186" t="str">
            <v>Fonds de placement</v>
          </cell>
          <cell r="AA186" t="str">
            <v>N</v>
          </cell>
          <cell r="AB186" t="str">
            <v>Obligations CHF</v>
          </cell>
          <cell r="AC186" t="str">
            <v>Obligations</v>
          </cell>
          <cell r="AD186" t="str">
            <v>Obligations CHF</v>
          </cell>
          <cell r="AE186" t="str">
            <v>Obligations Monde</v>
          </cell>
          <cell r="AF186" t="str">
            <v>Obligations Monde</v>
          </cell>
          <cell r="AG186" t="str">
            <v>Traditionnel</v>
          </cell>
          <cell r="AI186" t="str">
            <v>Aggregate</v>
          </cell>
          <cell r="AJ186" t="str">
            <v>Obligations</v>
          </cell>
          <cell r="AK186" t="str">
            <v>Obligations</v>
          </cell>
          <cell r="AL186" t="str">
            <v>Obligations CHF</v>
          </cell>
          <cell r="AM186" t="str">
            <v>Obligations CHF</v>
          </cell>
          <cell r="AO186" t="str">
            <v>Obligations CHF</v>
          </cell>
          <cell r="AP186" t="str">
            <v>Courbe CHF</v>
          </cell>
          <cell r="AQ186">
            <v>4.7</v>
          </cell>
          <cell r="AR186">
            <v>-1.2999999999999999E-3</v>
          </cell>
          <cell r="AS186">
            <v>-1.2999999999999999E-3</v>
          </cell>
          <cell r="AT186">
            <v>0.5464</v>
          </cell>
          <cell r="AU186">
            <v>0.26</v>
          </cell>
          <cell r="AV186">
            <v>0.19359999999999999</v>
          </cell>
          <cell r="AX186">
            <v>1</v>
          </cell>
          <cell r="AY186">
            <v>0.439</v>
          </cell>
          <cell r="AZ186">
            <v>0.248</v>
          </cell>
          <cell r="BA186">
            <v>4.4999999999999998E-2</v>
          </cell>
          <cell r="BI186">
            <v>0.129</v>
          </cell>
          <cell r="BJ186">
            <v>1</v>
          </cell>
          <cell r="BK186">
            <v>0.439</v>
          </cell>
          <cell r="BL186">
            <v>0.248</v>
          </cell>
          <cell r="BM186">
            <v>4.4999999999999998E-2</v>
          </cell>
          <cell r="BR186">
            <v>0.129</v>
          </cell>
          <cell r="BS186"/>
          <cell r="BT186">
            <v>4.0000000000000001E-3</v>
          </cell>
          <cell r="BU186">
            <v>0</v>
          </cell>
          <cell r="BV186"/>
          <cell r="BW186">
            <v>0.2727</v>
          </cell>
          <cell r="BX186">
            <v>0.72729999999999995</v>
          </cell>
          <cell r="BY186">
            <v>0.1</v>
          </cell>
          <cell r="BZ186" t="str">
            <v>inferieur</v>
          </cell>
          <cell r="CA186" t="str">
            <v>SBI AAA-BBB Foreign Index</v>
          </cell>
          <cell r="CB186" t="str">
            <v>Courbe CHF Aggregate MID</v>
          </cell>
          <cell r="CC186" t="str">
            <v>INDICIELLE</v>
          </cell>
          <cell r="CD186" t="str">
            <v>ZKBSBFN SW Equity</v>
          </cell>
          <cell r="CE186" t="str">
            <v>SBF14T INDEX</v>
          </cell>
          <cell r="CF186" t="str">
            <v>X</v>
          </cell>
          <cell r="CG186" t="str">
            <v xml:space="preserve"> </v>
          </cell>
          <cell r="CH186" t="str">
            <v xml:space="preserve"> </v>
          </cell>
          <cell r="CI186" t="str">
            <v xml:space="preserve"> </v>
          </cell>
          <cell r="CJ186" t="str">
            <v>X</v>
          </cell>
          <cell r="CK186" t="str">
            <v xml:space="preserve"> </v>
          </cell>
          <cell r="CL186" t="str">
            <v>MAJ AUTO</v>
          </cell>
          <cell r="CM186" t="str">
            <v xml:space="preserve"> </v>
          </cell>
          <cell r="CN186" t="str">
            <v>Jour</v>
          </cell>
          <cell r="CO186" t="str">
            <v>Obligations</v>
          </cell>
          <cell r="CP186" t="str">
            <v/>
          </cell>
          <cell r="CQ186"/>
          <cell r="CR186"/>
          <cell r="CS186">
            <v>1</v>
          </cell>
          <cell r="CT186">
            <v>1</v>
          </cell>
          <cell r="CU186" t="e">
            <v>#N/A</v>
          </cell>
          <cell r="CV186" t="e">
            <v>#N/A</v>
          </cell>
          <cell r="CW186" t="str">
            <v>CH0117045127</v>
          </cell>
          <cell r="CX186" t="e">
            <v>#N/A</v>
          </cell>
          <cell r="CY186" t="str">
            <v>CH0117045127</v>
          </cell>
          <cell r="CZ186" t="str">
            <v>X</v>
          </cell>
        </row>
        <row r="187">
          <cell r="A187" t="str">
            <v>CH0215804664</v>
          </cell>
          <cell r="B187">
            <v>21580466</v>
          </cell>
          <cell r="C187" t="str">
            <v>Swisscanto (CH) IBF TM AAA-BBB CHF NT CHF</v>
          </cell>
          <cell r="D187">
            <v>44196</v>
          </cell>
          <cell r="E187">
            <v>0</v>
          </cell>
          <cell r="F187">
            <v>0</v>
          </cell>
          <cell r="G187" t="str">
            <v>Switzerland</v>
          </cell>
          <cell r="H187" t="str">
            <v>CHF</v>
          </cell>
          <cell r="I187" t="str">
            <v>Fonds de placement</v>
          </cell>
          <cell r="J187" t="str">
            <v>Obligation</v>
          </cell>
          <cell r="K187">
            <v>44255</v>
          </cell>
          <cell r="L187">
            <v>6056.4993450000002</v>
          </cell>
          <cell r="M187" t="str">
            <v>Retained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 t="str">
            <v/>
          </cell>
          <cell r="V187" t="str">
            <v>CH - Uebrige Fds tradit. Anl.</v>
          </cell>
          <cell r="W187" t="str">
            <v>Détermination des Prix Quotidien</v>
          </cell>
          <cell r="X187" t="str">
            <v>Optimized</v>
          </cell>
          <cell r="Y187" t="str">
            <v>Fonds de placement</v>
          </cell>
          <cell r="AA187" t="str">
            <v>N</v>
          </cell>
          <cell r="AB187" t="str">
            <v>Obligations CHF</v>
          </cell>
          <cell r="AC187" t="str">
            <v>Obligations</v>
          </cell>
          <cell r="AD187" t="str">
            <v>Obligations CHF</v>
          </cell>
          <cell r="AE187" t="str">
            <v>Obligations Monde</v>
          </cell>
          <cell r="AF187" t="str">
            <v>Obligations Monde</v>
          </cell>
          <cell r="AG187" t="str">
            <v>Traditionnel</v>
          </cell>
          <cell r="AI187" t="str">
            <v>Aggregate</v>
          </cell>
          <cell r="AJ187" t="str">
            <v>Obligations</v>
          </cell>
          <cell r="AK187" t="str">
            <v>Obligations</v>
          </cell>
          <cell r="AL187" t="str">
            <v>Obligations CHF</v>
          </cell>
          <cell r="AM187" t="str">
            <v>Obligations CHF</v>
          </cell>
          <cell r="AO187" t="str">
            <v>Obligations CHF</v>
          </cell>
          <cell r="AP187" t="str">
            <v>Courbe CHF</v>
          </cell>
          <cell r="AQ187">
            <v>7.55</v>
          </cell>
          <cell r="AR187">
            <v>-1.1999999999999999E-3</v>
          </cell>
          <cell r="AS187">
            <v>-1.1999999999999999E-3</v>
          </cell>
          <cell r="AT187">
            <v>0.76580000000000004</v>
          </cell>
          <cell r="AU187">
            <v>0.13170000000000001</v>
          </cell>
          <cell r="AV187">
            <v>0.10249999999999999</v>
          </cell>
          <cell r="AX187">
            <v>1</v>
          </cell>
          <cell r="BE187">
            <v>1</v>
          </cell>
          <cell r="BJ187">
            <v>1</v>
          </cell>
          <cell r="BP187">
            <v>1</v>
          </cell>
          <cell r="BT187">
            <v>4.0000000000000001E-3</v>
          </cell>
          <cell r="BU187">
            <v>0</v>
          </cell>
          <cell r="BV187"/>
          <cell r="BW187">
            <v>0.5958</v>
          </cell>
          <cell r="BX187">
            <v>0.4042</v>
          </cell>
          <cell r="BY187">
            <v>0.3</v>
          </cell>
          <cell r="BZ187" t="str">
            <v>inferieur</v>
          </cell>
          <cell r="CA187" t="str">
            <v>SBI AAA-BBB Index</v>
          </cell>
          <cell r="CB187" t="str">
            <v>Courbe CHF Aggregate MID</v>
          </cell>
          <cell r="CC187" t="str">
            <v>INDICIELLE</v>
          </cell>
          <cell r="CD187" t="str">
            <v>ZKBIBFN SW Equity</v>
          </cell>
          <cell r="CE187" t="str">
            <v>SBR14T INDEX</v>
          </cell>
          <cell r="CF187" t="str">
            <v>X</v>
          </cell>
          <cell r="CG187" t="str">
            <v xml:space="preserve"> </v>
          </cell>
          <cell r="CH187" t="str">
            <v xml:space="preserve"> </v>
          </cell>
          <cell r="CI187" t="str">
            <v xml:space="preserve"> </v>
          </cell>
          <cell r="CJ187" t="str">
            <v>X</v>
          </cell>
          <cell r="CK187" t="str">
            <v xml:space="preserve"> </v>
          </cell>
          <cell r="CL187" t="str">
            <v>MAJ AUTO</v>
          </cell>
          <cell r="CM187" t="str">
            <v xml:space="preserve"> </v>
          </cell>
          <cell r="CN187" t="str">
            <v>Jour</v>
          </cell>
          <cell r="CO187" t="str">
            <v>Obligations</v>
          </cell>
          <cell r="CP187" t="str">
            <v/>
          </cell>
          <cell r="CQ187"/>
          <cell r="CR187"/>
          <cell r="CS187">
            <v>1</v>
          </cell>
          <cell r="CT187">
            <v>1</v>
          </cell>
          <cell r="CU187" t="e">
            <v>#N/A</v>
          </cell>
          <cell r="CV187" t="e">
            <v>#N/A</v>
          </cell>
          <cell r="CW187" t="str">
            <v>CH0215804664</v>
          </cell>
          <cell r="CX187" t="e">
            <v>#N/A</v>
          </cell>
          <cell r="CY187" t="e">
            <v>#N/A</v>
          </cell>
        </row>
        <row r="188">
          <cell r="A188" t="str">
            <v>CH0192309273</v>
          </cell>
          <cell r="B188">
            <v>19230927</v>
          </cell>
          <cell r="C188" t="str">
            <v>SWC (CH) IBF CHF (I) P</v>
          </cell>
          <cell r="D188">
            <v>42643</v>
          </cell>
          <cell r="E188">
            <v>0.15</v>
          </cell>
          <cell r="F188">
            <v>0</v>
          </cell>
          <cell r="G188" t="str">
            <v>Switzerland</v>
          </cell>
          <cell r="H188" t="str">
            <v>CHF</v>
          </cell>
          <cell r="I188" t="str">
            <v>Fonds de placement</v>
          </cell>
          <cell r="J188" t="str">
            <v>Obligation</v>
          </cell>
          <cell r="K188">
            <v>0</v>
          </cell>
          <cell r="L188">
            <v>0</v>
          </cell>
          <cell r="M188" t="str">
            <v>Retained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 t="b">
            <v>1</v>
          </cell>
          <cell r="T188">
            <v>0</v>
          </cell>
          <cell r="U188" t="str">
            <v>GE</v>
          </cell>
          <cell r="V188" t="str">
            <v>CH - Uebrige Fds tradit. Anl.</v>
          </cell>
          <cell r="W188" t="str">
            <v>Détermination des Prix Quotidien</v>
          </cell>
          <cell r="X188" t="str">
            <v>Optimized</v>
          </cell>
          <cell r="Y188" t="str">
            <v>Fonds de placement</v>
          </cell>
          <cell r="AA188" t="str">
            <v>N</v>
          </cell>
          <cell r="AB188" t="str">
            <v>Obligations Monde</v>
          </cell>
          <cell r="AC188" t="str">
            <v>Obligations</v>
          </cell>
          <cell r="AD188" t="str">
            <v>Obligations CHF</v>
          </cell>
          <cell r="AE188" t="str">
            <v>Obligations Monde</v>
          </cell>
          <cell r="AF188" t="str">
            <v>Obligations Monde</v>
          </cell>
          <cell r="AG188" t="str">
            <v>Traditionnel</v>
          </cell>
          <cell r="AI188" t="str">
            <v>Aggregate</v>
          </cell>
          <cell r="AJ188" t="str">
            <v>Obligations</v>
          </cell>
          <cell r="AK188" t="str">
            <v>Obligations</v>
          </cell>
          <cell r="AL188" t="str">
            <v>Obligations CHF</v>
          </cell>
          <cell r="AM188" t="str">
            <v>Obligations CHF</v>
          </cell>
          <cell r="AO188" t="str">
            <v>Obligations Monde</v>
          </cell>
          <cell r="AP188" t="str">
            <v>Courbe CHF</v>
          </cell>
          <cell r="AQ188">
            <v>7.34</v>
          </cell>
          <cell r="AR188">
            <v>-2.9999999999999997E-4</v>
          </cell>
          <cell r="AS188">
            <v>-1.8E-3</v>
          </cell>
          <cell r="AT188">
            <v>0.75129999999999997</v>
          </cell>
          <cell r="AU188">
            <v>0.1545</v>
          </cell>
          <cell r="AV188">
            <v>9.4200000000000006E-2</v>
          </cell>
          <cell r="AX188">
            <v>1</v>
          </cell>
          <cell r="BB188">
            <v>1</v>
          </cell>
          <cell r="BJ188">
            <v>1</v>
          </cell>
          <cell r="BN188">
            <v>1</v>
          </cell>
          <cell r="BT188">
            <v>5.0000000000000001E-3</v>
          </cell>
          <cell r="BV188"/>
          <cell r="BW188">
            <v>0.57589999999999997</v>
          </cell>
          <cell r="BX188">
            <v>0.42409999999999998</v>
          </cell>
          <cell r="BY188">
            <v>0.3</v>
          </cell>
          <cell r="BZ188" t="str">
            <v>inferieur</v>
          </cell>
          <cell r="CA188" t="str">
            <v>SBI AAA-BBB Index</v>
          </cell>
          <cell r="CB188" t="str">
            <v>Courbe CHF Aggregate MID</v>
          </cell>
          <cell r="CC188" t="str">
            <v/>
          </cell>
          <cell r="CD188"/>
          <cell r="CE188" t="str">
            <v/>
          </cell>
          <cell r="CF188" t="str">
            <v xml:space="preserve"> </v>
          </cell>
          <cell r="CG188" t="str">
            <v xml:space="preserve"> </v>
          </cell>
          <cell r="CH188" t="str">
            <v xml:space="preserve"> </v>
          </cell>
          <cell r="CI188" t="str">
            <v xml:space="preserve"> </v>
          </cell>
          <cell r="CJ188" t="str">
            <v xml:space="preserve"> </v>
          </cell>
          <cell r="CK188" t="str">
            <v xml:space="preserve"> </v>
          </cell>
          <cell r="CL188">
            <v>42734</v>
          </cell>
          <cell r="CM188" t="str">
            <v xml:space="preserve"> </v>
          </cell>
          <cell r="CN188" t="str">
            <v>Jour</v>
          </cell>
          <cell r="CO188" t="str">
            <v/>
          </cell>
          <cell r="CP188" t="str">
            <v/>
          </cell>
          <cell r="CQ188"/>
          <cell r="CR188"/>
          <cell r="CS188">
            <v>1</v>
          </cell>
          <cell r="CT188">
            <v>1</v>
          </cell>
          <cell r="CU188" t="e">
            <v>#N/A</v>
          </cell>
          <cell r="CV188" t="e">
            <v>#N/A</v>
          </cell>
          <cell r="CW188" t="e">
            <v>#N/A</v>
          </cell>
          <cell r="CX188" t="e">
            <v>#N/A</v>
          </cell>
          <cell r="CY188" t="e">
            <v>#N/A</v>
          </cell>
        </row>
        <row r="189">
          <cell r="A189" t="str">
            <v>LU0899940042</v>
          </cell>
          <cell r="B189">
            <v>20857974</v>
          </cell>
          <cell r="C189" t="str">
            <v>Swisscanto (LU) MMF Responsible CHF GT</v>
          </cell>
          <cell r="D189">
            <v>44196</v>
          </cell>
          <cell r="E189">
            <v>0.09</v>
          </cell>
          <cell r="F189" t="b">
            <v>1</v>
          </cell>
          <cell r="G189" t="str">
            <v>Luxembourg</v>
          </cell>
          <cell r="H189" t="str">
            <v>CHF</v>
          </cell>
          <cell r="I189" t="str">
            <v>Fonds de placement</v>
          </cell>
          <cell r="J189" t="str">
            <v>Fond de Marché Monétaire</v>
          </cell>
          <cell r="K189">
            <v>44255</v>
          </cell>
          <cell r="L189">
            <v>269.34018839999999</v>
          </cell>
          <cell r="M189" t="str">
            <v>Retained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 t="b">
            <v>1</v>
          </cell>
          <cell r="T189">
            <v>0</v>
          </cell>
          <cell r="U189" t="str">
            <v>GE</v>
          </cell>
          <cell r="V189" t="str">
            <v>LU - FCP - Parte 1</v>
          </cell>
          <cell r="W189" t="str">
            <v>Détermination des Prix Quotidien</v>
          </cell>
          <cell r="X189">
            <v>0</v>
          </cell>
          <cell r="Y189" t="str">
            <v>Fonds de placement</v>
          </cell>
          <cell r="AA189" t="str">
            <v>N</v>
          </cell>
          <cell r="AB189" t="str">
            <v>Liquidités</v>
          </cell>
          <cell r="AC189" t="str">
            <v>Liquidités</v>
          </cell>
          <cell r="AD189" t="str">
            <v>Liquidités CHF</v>
          </cell>
          <cell r="AE189" t="str">
            <v>Liquidités M.E.</v>
          </cell>
          <cell r="AF189" t="str">
            <v>Liquidités M.E.</v>
          </cell>
          <cell r="AI189" t="str">
            <v>Gouvernements</v>
          </cell>
          <cell r="AJ189" t="str">
            <v>Liquidités</v>
          </cell>
          <cell r="AK189" t="str">
            <v>Liquidités</v>
          </cell>
          <cell r="AL189" t="str">
            <v>Liquidités CHF</v>
          </cell>
          <cell r="AM189" t="str">
            <v>Liquidités CHF</v>
          </cell>
          <cell r="AO189" t="str">
            <v>Liquidités</v>
          </cell>
          <cell r="AP189" t="str">
            <v>Suisse</v>
          </cell>
          <cell r="AQ189">
            <v>0.4</v>
          </cell>
          <cell r="AR189">
            <v>-8.0999999999999996E-3</v>
          </cell>
          <cell r="AS189">
            <v>-8.9999999999999993E-3</v>
          </cell>
          <cell r="AT189">
            <v>0.66500000000000004</v>
          </cell>
          <cell r="AU189">
            <v>0.33500000000000002</v>
          </cell>
          <cell r="AX189">
            <v>1</v>
          </cell>
          <cell r="AY189">
            <v>1</v>
          </cell>
          <cell r="BJ189">
            <v>1</v>
          </cell>
          <cell r="BK189">
            <v>1</v>
          </cell>
          <cell r="BT189"/>
          <cell r="BV189" t="str">
            <v>PAS DE SSP</v>
          </cell>
          <cell r="BX189"/>
          <cell r="BY189" t="str">
            <v>JPM EMU GOVT AAA-A EUR</v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/>
          <cell r="CE189" t="str">
            <v/>
          </cell>
          <cell r="CF189" t="str">
            <v xml:space="preserve"> </v>
          </cell>
          <cell r="CG189" t="str">
            <v xml:space="preserve"> </v>
          </cell>
          <cell r="CH189" t="str">
            <v xml:space="preserve"> </v>
          </cell>
          <cell r="CI189" t="str">
            <v xml:space="preserve"> </v>
          </cell>
          <cell r="CJ189" t="str">
            <v xml:space="preserve"> </v>
          </cell>
          <cell r="CK189" t="str">
            <v xml:space="preserve"> </v>
          </cell>
          <cell r="CL189">
            <v>42825</v>
          </cell>
          <cell r="CM189" t="str">
            <v xml:space="preserve"> </v>
          </cell>
          <cell r="CN189" t="str">
            <v>Jour</v>
          </cell>
          <cell r="CO189" t="str">
            <v/>
          </cell>
          <cell r="CP189" t="str">
            <v/>
          </cell>
          <cell r="CQ189"/>
          <cell r="CR189"/>
          <cell r="CS189">
            <v>1</v>
          </cell>
          <cell r="CT189">
            <v>1</v>
          </cell>
          <cell r="CU189" t="str">
            <v>LU0899940042</v>
          </cell>
          <cell r="CV189" t="e">
            <v>#N/A</v>
          </cell>
          <cell r="CW189" t="e">
            <v>#N/A</v>
          </cell>
          <cell r="CX189" t="e">
            <v>#N/A</v>
          </cell>
          <cell r="CY189" t="e">
            <v>#N/A</v>
          </cell>
          <cell r="CZ189" t="str">
            <v>X</v>
          </cell>
        </row>
        <row r="190">
          <cell r="A190" t="str">
            <v>CH0224705605</v>
          </cell>
          <cell r="B190">
            <v>22470560</v>
          </cell>
          <cell r="C190" t="str">
            <v>Swisscanto (CH) PBF Resp Dom CHF GT CHF</v>
          </cell>
          <cell r="D190">
            <v>44196</v>
          </cell>
          <cell r="E190">
            <v>0.2</v>
          </cell>
          <cell r="F190">
            <v>0</v>
          </cell>
          <cell r="G190" t="str">
            <v>Switzerland</v>
          </cell>
          <cell r="H190" t="str">
            <v>CHF</v>
          </cell>
          <cell r="I190" t="str">
            <v>Fonds de placement</v>
          </cell>
          <cell r="J190" t="str">
            <v>Obligation</v>
          </cell>
          <cell r="K190">
            <v>44255</v>
          </cell>
          <cell r="L190">
            <v>3198.6680150000002</v>
          </cell>
          <cell r="M190" t="str">
            <v>Paid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 t="str">
            <v/>
          </cell>
          <cell r="V190" t="str">
            <v>CH - Uebrige Fds tradit. Anl.</v>
          </cell>
          <cell r="W190" t="str">
            <v>Détermination des Prix Quotidien</v>
          </cell>
          <cell r="X190">
            <v>0</v>
          </cell>
          <cell r="Y190" t="str">
            <v>Fonds de placement</v>
          </cell>
          <cell r="AA190" t="str">
            <v>N</v>
          </cell>
          <cell r="AB190" t="str">
            <v>Obligations CHF</v>
          </cell>
          <cell r="AC190" t="str">
            <v>Obligations</v>
          </cell>
          <cell r="AD190" t="str">
            <v>Obligations CHF</v>
          </cell>
          <cell r="AE190" t="str">
            <v>Obligations Monde</v>
          </cell>
          <cell r="AF190" t="str">
            <v>Obligations Monde</v>
          </cell>
          <cell r="AI190" t="str">
            <v>Aggregate</v>
          </cell>
          <cell r="AJ190" t="str">
            <v>Obligations</v>
          </cell>
          <cell r="AK190" t="str">
            <v>Obligations</v>
          </cell>
          <cell r="AL190" t="str">
            <v>Obligations CHF</v>
          </cell>
          <cell r="AM190" t="str">
            <v>Obligations CHF</v>
          </cell>
          <cell r="AO190" t="str">
            <v>Obligations CHF</v>
          </cell>
          <cell r="AP190" t="str">
            <v>Courbe CHF</v>
          </cell>
          <cell r="AQ190">
            <v>7.9</v>
          </cell>
          <cell r="AR190">
            <v>2.7000000000000001E-3</v>
          </cell>
          <cell r="AS190">
            <v>7.000000000000001E-4</v>
          </cell>
          <cell r="AT190">
            <v>0.79600000000000004</v>
          </cell>
          <cell r="AU190">
            <v>0.14799999999999999</v>
          </cell>
          <cell r="AV190">
            <v>5.6000000000000001E-2</v>
          </cell>
          <cell r="AX190">
            <v>1</v>
          </cell>
          <cell r="BJ190">
            <v>1</v>
          </cell>
          <cell r="BN190">
            <v>1</v>
          </cell>
          <cell r="BT190">
            <v>5.4999999999999997E-3</v>
          </cell>
          <cell r="BU190">
            <v>0</v>
          </cell>
          <cell r="BV190"/>
          <cell r="BW190">
            <v>0.74409999999999998</v>
          </cell>
          <cell r="BX190">
            <v>0.25590000000000002</v>
          </cell>
          <cell r="BY190" t="str">
            <v>Swiss bond Index Domestic AAA-BBB</v>
          </cell>
          <cell r="BZ190" t="str">
            <v>Courbe CHF Aggregate MID</v>
          </cell>
          <cell r="CA190" t="str">
            <v>Swiss bond Index Domestic AAA-BBB</v>
          </cell>
          <cell r="CB190" t="str">
            <v>Courbe CHF Aggregate MID</v>
          </cell>
          <cell r="CC190" t="str">
            <v/>
          </cell>
          <cell r="CD190"/>
          <cell r="CE190" t="str">
            <v/>
          </cell>
          <cell r="CF190" t="str">
            <v xml:space="preserve"> </v>
          </cell>
          <cell r="CG190" t="str">
            <v xml:space="preserve"> </v>
          </cell>
          <cell r="CH190" t="str">
            <v xml:space="preserve"> </v>
          </cell>
          <cell r="CI190" t="str">
            <v xml:space="preserve"> </v>
          </cell>
          <cell r="CJ190" t="str">
            <v xml:space="preserve"> </v>
          </cell>
          <cell r="CK190" t="str">
            <v xml:space="preserve"> </v>
          </cell>
          <cell r="CL190">
            <v>42734</v>
          </cell>
          <cell r="CM190" t="str">
            <v xml:space="preserve"> </v>
          </cell>
          <cell r="CN190" t="str">
            <v>Jour</v>
          </cell>
          <cell r="CO190" t="str">
            <v/>
          </cell>
          <cell r="CP190" t="str">
            <v/>
          </cell>
          <cell r="CQ190"/>
          <cell r="CR190"/>
          <cell r="CS190">
            <v>1</v>
          </cell>
          <cell r="CT190">
            <v>1</v>
          </cell>
          <cell r="CU190" t="e">
            <v>#N/A</v>
          </cell>
          <cell r="CV190" t="e">
            <v>#N/A</v>
          </cell>
          <cell r="CW190" t="e">
            <v>#N/A</v>
          </cell>
          <cell r="CX190" t="e">
            <v>#N/A</v>
          </cell>
          <cell r="CY190" t="e">
            <v>#N/A</v>
          </cell>
        </row>
        <row r="191">
          <cell r="A191" t="str">
            <v>CH0021284002</v>
          </cell>
          <cell r="B191">
            <v>2128400</v>
          </cell>
          <cell r="C191" t="str">
            <v>Swisscanto (CH) PBF Responsible Foreign CHF DA CHF</v>
          </cell>
          <cell r="D191">
            <v>44196</v>
          </cell>
          <cell r="E191">
            <v>0.3</v>
          </cell>
          <cell r="F191">
            <v>0</v>
          </cell>
          <cell r="G191" t="str">
            <v>Switzerland</v>
          </cell>
          <cell r="H191" t="str">
            <v>CHF</v>
          </cell>
          <cell r="I191" t="str">
            <v>Fonds de placement</v>
          </cell>
          <cell r="J191" t="str">
            <v>Obligation</v>
          </cell>
          <cell r="K191">
            <v>44255</v>
          </cell>
          <cell r="L191">
            <v>820.73815200000001</v>
          </cell>
          <cell r="M191" t="str">
            <v>Paid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 t="str">
            <v/>
          </cell>
          <cell r="V191" t="str">
            <v>CH - Uebrige Fds tradit. Anl.</v>
          </cell>
          <cell r="W191" t="str">
            <v>Détermination des Prix Quotidien</v>
          </cell>
          <cell r="X191">
            <v>0</v>
          </cell>
          <cell r="Y191" t="str">
            <v>Fonds de placement</v>
          </cell>
          <cell r="AA191" t="str">
            <v>N</v>
          </cell>
          <cell r="AB191" t="str">
            <v>Obligations CHF</v>
          </cell>
          <cell r="AC191" t="str">
            <v>Obligations</v>
          </cell>
          <cell r="AD191" t="str">
            <v>Obligations CHF</v>
          </cell>
          <cell r="AE191" t="str">
            <v>Obligations Monde</v>
          </cell>
          <cell r="AF191" t="str">
            <v>Obligations Monde</v>
          </cell>
          <cell r="AG191" t="str">
            <v>Hard currency</v>
          </cell>
          <cell r="AI191" t="str">
            <v>Aggregate</v>
          </cell>
          <cell r="AJ191" t="str">
            <v>Obligations</v>
          </cell>
          <cell r="AK191" t="str">
            <v>Obligations</v>
          </cell>
          <cell r="AL191" t="str">
            <v>Obligations CHF</v>
          </cell>
          <cell r="AM191" t="str">
            <v>Obligations CHF</v>
          </cell>
          <cell r="AO191" t="str">
            <v>Obligations CHF</v>
          </cell>
          <cell r="AP191" t="str">
            <v>Courbe CHF</v>
          </cell>
          <cell r="AQ191">
            <v>4.5199999999999996</v>
          </cell>
          <cell r="AR191">
            <v>2.5999999999999999E-3</v>
          </cell>
          <cell r="AS191">
            <v>-4.0000000000000018E-4</v>
          </cell>
          <cell r="AT191">
            <v>0.58299999999999996</v>
          </cell>
          <cell r="AU191">
            <v>0.24</v>
          </cell>
          <cell r="AV191">
            <v>0.17699999999999999</v>
          </cell>
          <cell r="AW191">
            <v>0.44159999999999999</v>
          </cell>
          <cell r="AX191">
            <v>1</v>
          </cell>
          <cell r="BJ191">
            <v>1</v>
          </cell>
          <cell r="BR191">
            <v>1</v>
          </cell>
          <cell r="BT191">
            <v>5.0000000000000001E-3</v>
          </cell>
          <cell r="BU191">
            <v>0</v>
          </cell>
          <cell r="BV191"/>
          <cell r="BW191">
            <v>0.2621</v>
          </cell>
          <cell r="BX191">
            <v>0.7379</v>
          </cell>
          <cell r="BY191" t="str">
            <v>Swiss Bond Index Foreign AAA-BBB</v>
          </cell>
          <cell r="BZ191" t="str">
            <v>Courbe CHF Aggregate MID</v>
          </cell>
          <cell r="CA191" t="str">
            <v>Swiss Bond Index Foreign AAA-BBB</v>
          </cell>
          <cell r="CB191" t="str">
            <v>Courbe CHF Aggregate MID</v>
          </cell>
          <cell r="CC191" t="str">
            <v/>
          </cell>
          <cell r="CD191"/>
          <cell r="CE191" t="str">
            <v/>
          </cell>
          <cell r="CF191" t="str">
            <v xml:space="preserve"> </v>
          </cell>
          <cell r="CG191" t="str">
            <v xml:space="preserve"> </v>
          </cell>
          <cell r="CH191" t="str">
            <v xml:space="preserve"> </v>
          </cell>
          <cell r="CI191" t="str">
            <v xml:space="preserve"> </v>
          </cell>
          <cell r="CJ191" t="str">
            <v xml:space="preserve"> </v>
          </cell>
          <cell r="CK191" t="str">
            <v xml:space="preserve"> </v>
          </cell>
          <cell r="CL191">
            <v>42734</v>
          </cell>
          <cell r="CM191" t="str">
            <v xml:space="preserve"> </v>
          </cell>
          <cell r="CN191" t="str">
            <v>Jour</v>
          </cell>
          <cell r="CO191" t="str">
            <v/>
          </cell>
          <cell r="CP191" t="str">
            <v/>
          </cell>
          <cell r="CQ191"/>
          <cell r="CR191"/>
          <cell r="CS191">
            <v>1</v>
          </cell>
          <cell r="CT191">
            <v>1</v>
          </cell>
          <cell r="CU191" t="e">
            <v>#N/A</v>
          </cell>
          <cell r="CV191" t="e">
            <v>#N/A</v>
          </cell>
          <cell r="CW191" t="e">
            <v>#N/A</v>
          </cell>
          <cell r="CX191" t="e">
            <v>#N/A</v>
          </cell>
          <cell r="CY191" t="e">
            <v>#N/A</v>
          </cell>
        </row>
        <row r="192">
          <cell r="A192" t="str">
            <v>LU1035012704</v>
          </cell>
          <cell r="B192">
            <v>23701025</v>
          </cell>
          <cell r="C192" t="str">
            <v>BCV Liquid Alternative Beta A (CHF)</v>
          </cell>
          <cell r="D192">
            <v>43880</v>
          </cell>
          <cell r="E192">
            <v>1.48</v>
          </cell>
          <cell r="F192" t="b">
            <v>1</v>
          </cell>
          <cell r="G192" t="str">
            <v>Luxembourg</v>
          </cell>
          <cell r="H192" t="str">
            <v>CHF</v>
          </cell>
          <cell r="I192" t="str">
            <v>Fonds de placement</v>
          </cell>
          <cell r="J192" t="str">
            <v>Alternatives</v>
          </cell>
          <cell r="K192">
            <v>44255</v>
          </cell>
          <cell r="L192">
            <v>415.0725511</v>
          </cell>
          <cell r="M192" t="str">
            <v>Retained</v>
          </cell>
          <cell r="N192">
            <v>0</v>
          </cell>
          <cell r="O192" t="b">
            <v>1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 t="str">
            <v>FR</v>
          </cell>
          <cell r="V192" t="str">
            <v>LU - SICAV - Parte 1</v>
          </cell>
          <cell r="W192" t="str">
            <v>Détermination des Prix Quotidien</v>
          </cell>
          <cell r="X192">
            <v>0</v>
          </cell>
          <cell r="Y192" t="str">
            <v>Fonds de placement</v>
          </cell>
          <cell r="AA192" t="str">
            <v>N</v>
          </cell>
          <cell r="AB192" t="str">
            <v>Alternatifs</v>
          </cell>
          <cell r="AC192" t="str">
            <v>Alternatifs</v>
          </cell>
          <cell r="AD192" t="str">
            <v>Obligations Monde</v>
          </cell>
          <cell r="AE192" t="str">
            <v>Obligations EUR</v>
          </cell>
          <cell r="AF192" t="str">
            <v>Obligations Monde</v>
          </cell>
          <cell r="AG192" t="str">
            <v>Alternative Beta</v>
          </cell>
          <cell r="AI192" t="str">
            <v>Hedge Funds</v>
          </cell>
          <cell r="AJ192" t="str">
            <v>Hedge Funds</v>
          </cell>
          <cell r="AK192" t="str">
            <v>Placements alternatifs</v>
          </cell>
          <cell r="AL192" t="str">
            <v>Hedge Funds</v>
          </cell>
          <cell r="AM192" t="str">
            <v>Placements alternatifs CHF</v>
          </cell>
          <cell r="AN192">
            <v>1</v>
          </cell>
          <cell r="AO192" t="str">
            <v>Alternatifs</v>
          </cell>
          <cell r="AP192" t="str">
            <v>Suisse</v>
          </cell>
          <cell r="AQ192">
            <v>7.49</v>
          </cell>
          <cell r="AR192">
            <v>1.6000000000000001E-3</v>
          </cell>
          <cell r="AS192" t="str">
            <v/>
          </cell>
          <cell r="AT192">
            <v>0.60299999999999998</v>
          </cell>
          <cell r="AU192">
            <v>2.0199999999999999E-2</v>
          </cell>
          <cell r="AV192">
            <v>0.37680000000000002</v>
          </cell>
          <cell r="AX192">
            <v>1</v>
          </cell>
          <cell r="AY192">
            <v>1</v>
          </cell>
          <cell r="BJ192">
            <v>1</v>
          </cell>
          <cell r="BK192">
            <v>1</v>
          </cell>
          <cell r="BV192"/>
          <cell r="BX192"/>
          <cell r="BY192">
            <v>0.1</v>
          </cell>
          <cell r="BZ192" t="str">
            <v>inferieur</v>
          </cell>
          <cell r="CA192" t="str">
            <v/>
          </cell>
          <cell r="CB192" t="str">
            <v/>
          </cell>
          <cell r="CC192" t="str">
            <v/>
          </cell>
          <cell r="CD192"/>
          <cell r="CE192" t="str">
            <v/>
          </cell>
          <cell r="CF192" t="str">
            <v xml:space="preserve"> </v>
          </cell>
          <cell r="CG192" t="str">
            <v xml:space="preserve"> </v>
          </cell>
          <cell r="CH192" t="str">
            <v xml:space="preserve"> </v>
          </cell>
          <cell r="CI192" t="str">
            <v xml:space="preserve"> </v>
          </cell>
          <cell r="CJ192" t="str">
            <v xml:space="preserve"> </v>
          </cell>
          <cell r="CK192" t="str">
            <v xml:space="preserve"> </v>
          </cell>
          <cell r="CL192"/>
          <cell r="CM192" t="str">
            <v xml:space="preserve"> </v>
          </cell>
          <cell r="CN192" t="str">
            <v>Jour</v>
          </cell>
          <cell r="CO192" t="str">
            <v/>
          </cell>
          <cell r="CP192" t="str">
            <v/>
          </cell>
          <cell r="CQ192"/>
          <cell r="CR192"/>
          <cell r="CS192">
            <v>1</v>
          </cell>
          <cell r="CT192">
            <v>1</v>
          </cell>
          <cell r="CU192" t="e">
            <v>#N/A</v>
          </cell>
          <cell r="CV192" t="e">
            <v>#N/A</v>
          </cell>
          <cell r="CW192" t="e">
            <v>#N/A</v>
          </cell>
          <cell r="CX192" t="e">
            <v>#N/A</v>
          </cell>
          <cell r="CY192" t="e">
            <v>#N/A</v>
          </cell>
        </row>
        <row r="193">
          <cell r="A193" t="str">
            <v>LU1035012886</v>
          </cell>
          <cell r="B193">
            <v>23701026</v>
          </cell>
          <cell r="C193" t="str">
            <v>BCV Liquid Alternative Beta B (CHF)</v>
          </cell>
          <cell r="D193">
            <v>43880</v>
          </cell>
          <cell r="E193">
            <v>0.9</v>
          </cell>
          <cell r="F193" t="b">
            <v>1</v>
          </cell>
          <cell r="G193" t="str">
            <v>Luxembourg</v>
          </cell>
          <cell r="H193" t="str">
            <v>CHF</v>
          </cell>
          <cell r="I193" t="str">
            <v>Fonds de placement</v>
          </cell>
          <cell r="J193" t="str">
            <v>Alternatives</v>
          </cell>
          <cell r="K193">
            <v>44255</v>
          </cell>
          <cell r="L193">
            <v>415.0725511</v>
          </cell>
          <cell r="M193" t="str">
            <v>Retained</v>
          </cell>
          <cell r="N193">
            <v>0</v>
          </cell>
          <cell r="O193" t="b">
            <v>1</v>
          </cell>
          <cell r="P193">
            <v>0</v>
          </cell>
          <cell r="Q193">
            <v>0</v>
          </cell>
          <cell r="R193">
            <v>0</v>
          </cell>
          <cell r="S193" t="b">
            <v>1</v>
          </cell>
          <cell r="T193">
            <v>0</v>
          </cell>
          <cell r="U193" t="str">
            <v>FR-GE</v>
          </cell>
          <cell r="V193" t="str">
            <v>LU - SICAV - Parte 1</v>
          </cell>
          <cell r="W193" t="str">
            <v>Détermination des Prix Quotidien</v>
          </cell>
          <cell r="X193">
            <v>0</v>
          </cell>
          <cell r="Y193" t="str">
            <v>Fonds de placement</v>
          </cell>
          <cell r="AA193" t="str">
            <v>N</v>
          </cell>
          <cell r="AB193" t="str">
            <v>Alternatifs</v>
          </cell>
          <cell r="AC193" t="str">
            <v>Alternatifs</v>
          </cell>
          <cell r="AD193" t="str">
            <v>Obligations Monde</v>
          </cell>
          <cell r="AE193" t="str">
            <v>Obligations EUR</v>
          </cell>
          <cell r="AF193" t="str">
            <v>Obligations Monde</v>
          </cell>
          <cell r="AG193" t="str">
            <v>Alternative Beta</v>
          </cell>
          <cell r="AI193" t="str">
            <v>Hedge Funds</v>
          </cell>
          <cell r="AJ193" t="str">
            <v>Hedge Funds</v>
          </cell>
          <cell r="AK193" t="str">
            <v>Placements alternatifs</v>
          </cell>
          <cell r="AL193" t="str">
            <v>Hedge Funds</v>
          </cell>
          <cell r="AM193" t="str">
            <v>Placements alternatifs étrangers hedged</v>
          </cell>
          <cell r="AN193">
            <v>1</v>
          </cell>
          <cell r="AO193" t="str">
            <v>Alternatifs</v>
          </cell>
          <cell r="AP193" t="str">
            <v>Monde</v>
          </cell>
          <cell r="AQ193">
            <v>7.43</v>
          </cell>
          <cell r="AR193">
            <v>6.4999999999999997E-3</v>
          </cell>
          <cell r="AS193" t="str">
            <v/>
          </cell>
          <cell r="AT193">
            <v>0.59199999999999997</v>
          </cell>
          <cell r="AU193">
            <v>2.1000000000000001E-2</v>
          </cell>
          <cell r="AV193">
            <v>0.38700000000000001</v>
          </cell>
          <cell r="AW193"/>
          <cell r="AX193">
            <v>1</v>
          </cell>
          <cell r="BK193">
            <v>1</v>
          </cell>
          <cell r="BT193"/>
          <cell r="BU193"/>
          <cell r="BV193"/>
          <cell r="BX193"/>
          <cell r="BY193">
            <v>0.1</v>
          </cell>
          <cell r="BZ193" t="str">
            <v>inferieur</v>
          </cell>
          <cell r="CA193" t="str">
            <v>HFRX Global Hedge Fd Index</v>
          </cell>
          <cell r="CB193" t="str">
            <v>Alternative Beta</v>
          </cell>
          <cell r="CC193" t="str">
            <v>INDICIELLE</v>
          </cell>
          <cell r="CD193" t="str">
            <v>BCVLACI LX Equity</v>
          </cell>
          <cell r="CE193" t="str">
            <v>HFRXGLC INDEX</v>
          </cell>
          <cell r="CF193" t="str">
            <v xml:space="preserve"> </v>
          </cell>
          <cell r="CG193" t="str">
            <v xml:space="preserve"> </v>
          </cell>
          <cell r="CH193" t="str">
            <v>X</v>
          </cell>
          <cell r="CI193" t="str">
            <v xml:space="preserve"> </v>
          </cell>
          <cell r="CJ193" t="str">
            <v>X</v>
          </cell>
          <cell r="CK193" t="str">
            <v xml:space="preserve"> </v>
          </cell>
          <cell r="CL193"/>
          <cell r="CM193" t="str">
            <v>Ind. HFRX H CHF par défaut</v>
          </cell>
          <cell r="CN193" t="str">
            <v>Jour</v>
          </cell>
          <cell r="CO193" t="str">
            <v xml:space="preserve">placement alternatif </v>
          </cell>
          <cell r="CP193" t="str">
            <v/>
          </cell>
          <cell r="CQ193"/>
          <cell r="CR193"/>
          <cell r="CS193">
            <v>1</v>
          </cell>
          <cell r="CT193">
            <v>0</v>
          </cell>
          <cell r="CU193" t="str">
            <v>LU1035012886</v>
          </cell>
          <cell r="CV193" t="e">
            <v>#N/A</v>
          </cell>
          <cell r="CW193" t="str">
            <v>LU1035012886</v>
          </cell>
          <cell r="CX193" t="e">
            <v>#N/A</v>
          </cell>
          <cell r="CY193" t="str">
            <v>LU1035012886</v>
          </cell>
        </row>
        <row r="194">
          <cell r="A194" t="str">
            <v>CH0224705662</v>
          </cell>
          <cell r="B194">
            <v>22470566</v>
          </cell>
          <cell r="C194" t="str">
            <v>Swisscanto (CH) PBF Responsible Foreign CHF NT CHF</v>
          </cell>
          <cell r="D194">
            <v>44196</v>
          </cell>
          <cell r="E194">
            <v>0</v>
          </cell>
          <cell r="F194">
            <v>0</v>
          </cell>
          <cell r="G194" t="str">
            <v>Switzerland</v>
          </cell>
          <cell r="H194" t="str">
            <v>CHF</v>
          </cell>
          <cell r="I194" t="str">
            <v>Fonds de placement</v>
          </cell>
          <cell r="J194" t="str">
            <v>Obligation</v>
          </cell>
          <cell r="K194">
            <v>44255</v>
          </cell>
          <cell r="L194">
            <v>820.73815200000001</v>
          </cell>
          <cell r="M194" t="str">
            <v>Retained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 t="str">
            <v/>
          </cell>
          <cell r="V194" t="str">
            <v>CH - Uebrige Fds tradit. Anl.</v>
          </cell>
          <cell r="W194" t="str">
            <v>Détermination des Prix Quotidien</v>
          </cell>
          <cell r="X194">
            <v>0</v>
          </cell>
          <cell r="Y194" t="str">
            <v>Fonds de placement</v>
          </cell>
          <cell r="AA194" t="str">
            <v>N</v>
          </cell>
          <cell r="AB194" t="str">
            <v>Obligations CHF</v>
          </cell>
          <cell r="AC194" t="str">
            <v>Obligations</v>
          </cell>
          <cell r="AD194" t="str">
            <v>Obligations CHF</v>
          </cell>
          <cell r="AE194" t="str">
            <v>Obligations Monde</v>
          </cell>
          <cell r="AF194" t="str">
            <v>Obligations Monde</v>
          </cell>
          <cell r="AG194" t="str">
            <v>Traditionnel</v>
          </cell>
          <cell r="AI194" t="str">
            <v>Aggregate</v>
          </cell>
          <cell r="AJ194" t="str">
            <v>Obligations</v>
          </cell>
          <cell r="AK194" t="str">
            <v>Obligations</v>
          </cell>
          <cell r="AL194" t="str">
            <v>Obligations CHF</v>
          </cell>
          <cell r="AM194" t="str">
            <v>Obligations CHF</v>
          </cell>
          <cell r="AO194" t="str">
            <v>Obligations CHF</v>
          </cell>
          <cell r="AP194" t="str">
            <v>Courbe CHF</v>
          </cell>
          <cell r="AQ194">
            <v>4.5199999999999996</v>
          </cell>
          <cell r="AR194">
            <v>2.5999999999999999E-3</v>
          </cell>
          <cell r="AS194">
            <v>2.5999999999999999E-3</v>
          </cell>
          <cell r="AT194">
            <v>0.58299999999999996</v>
          </cell>
          <cell r="AU194">
            <v>0.24</v>
          </cell>
          <cell r="AV194">
            <v>0.17699999999999999</v>
          </cell>
          <cell r="AW194">
            <v>7.1999999999999998E-3</v>
          </cell>
          <cell r="AX194">
            <v>1</v>
          </cell>
          <cell r="BI194">
            <v>0</v>
          </cell>
          <cell r="BJ194">
            <v>1</v>
          </cell>
          <cell r="BK194">
            <v>0.24560000000000001</v>
          </cell>
          <cell r="BL194">
            <v>4.9399999999999999E-2</v>
          </cell>
          <cell r="BM194">
            <v>2.0000000000000001E-4</v>
          </cell>
          <cell r="BN194">
            <v>0.65410000000000001</v>
          </cell>
          <cell r="BO194">
            <v>3.27E-2</v>
          </cell>
          <cell r="BP194">
            <v>9.4000000000000004E-3</v>
          </cell>
          <cell r="BQ194">
            <v>4.5000000000000005E-3</v>
          </cell>
          <cell r="BR194">
            <v>5.0000000000000001E-4</v>
          </cell>
          <cell r="BT194">
            <v>5.0000000000000001E-3</v>
          </cell>
          <cell r="BU194">
            <v>0</v>
          </cell>
          <cell r="BV194"/>
          <cell r="BW194">
            <v>0.2621</v>
          </cell>
          <cell r="BX194">
            <v>0.7379</v>
          </cell>
          <cell r="BY194" t="str">
            <v>SBI AAA-BBB Foreign Index</v>
          </cell>
          <cell r="BZ194" t="str">
            <v>Courbe CHF Aggregate MID</v>
          </cell>
          <cell r="CA194" t="str">
            <v>SBI AAA-BBB Foreign Index</v>
          </cell>
          <cell r="CB194" t="str">
            <v>Courbe CHF Aggregate MID</v>
          </cell>
          <cell r="CC194" t="str">
            <v/>
          </cell>
          <cell r="CD194"/>
          <cell r="CE194" t="str">
            <v/>
          </cell>
          <cell r="CF194" t="str">
            <v xml:space="preserve"> </v>
          </cell>
          <cell r="CG194" t="str">
            <v xml:space="preserve"> </v>
          </cell>
          <cell r="CH194" t="str">
            <v xml:space="preserve"> </v>
          </cell>
          <cell r="CI194" t="str">
            <v xml:space="preserve"> </v>
          </cell>
          <cell r="CJ194" t="str">
            <v xml:space="preserve"> </v>
          </cell>
          <cell r="CK194" t="str">
            <v xml:space="preserve"> </v>
          </cell>
          <cell r="CL194">
            <v>42734</v>
          </cell>
          <cell r="CM194" t="str">
            <v xml:space="preserve"> </v>
          </cell>
          <cell r="CN194" t="str">
            <v>Jour</v>
          </cell>
          <cell r="CO194" t="str">
            <v/>
          </cell>
          <cell r="CP194" t="str">
            <v/>
          </cell>
          <cell r="CQ194"/>
          <cell r="CR194"/>
          <cell r="CS194">
            <v>1</v>
          </cell>
          <cell r="CT194">
            <v>1</v>
          </cell>
          <cell r="CU194" t="e">
            <v>#N/A</v>
          </cell>
          <cell r="CV194" t="e">
            <v>#N/A</v>
          </cell>
          <cell r="CW194" t="e">
            <v>#N/A</v>
          </cell>
          <cell r="CX194" t="e">
            <v>#N/A</v>
          </cell>
          <cell r="CY194" t="e">
            <v>#N/A</v>
          </cell>
        </row>
        <row r="195">
          <cell r="A195" t="str">
            <v>CH0224705654</v>
          </cell>
          <cell r="B195">
            <v>22470565</v>
          </cell>
          <cell r="C195" t="str">
            <v>Swisscanto (CH) PBF Responsible Foreign CHF GT CHF</v>
          </cell>
          <cell r="D195">
            <v>44196</v>
          </cell>
          <cell r="E195">
            <v>0.25</v>
          </cell>
          <cell r="F195">
            <v>0</v>
          </cell>
          <cell r="G195" t="str">
            <v>Switzerland</v>
          </cell>
          <cell r="H195" t="str">
            <v>CHF</v>
          </cell>
          <cell r="I195" t="str">
            <v>Fonds de placement</v>
          </cell>
          <cell r="J195" t="str">
            <v>Obligation</v>
          </cell>
          <cell r="K195">
            <v>44255</v>
          </cell>
          <cell r="L195">
            <v>820.73815200000001</v>
          </cell>
          <cell r="M195" t="str">
            <v>Retained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 t="str">
            <v/>
          </cell>
          <cell r="V195" t="str">
            <v>CH - Uebrige Fds tradit. Anl.</v>
          </cell>
          <cell r="W195" t="str">
            <v>Détermination des Prix Quotidien</v>
          </cell>
          <cell r="X195">
            <v>0</v>
          </cell>
          <cell r="Y195" t="str">
            <v>Fonds de placement</v>
          </cell>
          <cell r="AA195" t="str">
            <v>N</v>
          </cell>
          <cell r="AB195" t="str">
            <v>Obligations CHF</v>
          </cell>
          <cell r="AC195" t="str">
            <v>Obligations</v>
          </cell>
          <cell r="AD195" t="str">
            <v>Obligations CHF</v>
          </cell>
          <cell r="AE195" t="str">
            <v>Obligations Monde</v>
          </cell>
          <cell r="AF195" t="str">
            <v>Obligations Monde</v>
          </cell>
          <cell r="AG195" t="str">
            <v>Traditionnel</v>
          </cell>
          <cell r="AI195" t="str">
            <v>Aggregate</v>
          </cell>
          <cell r="AJ195" t="str">
            <v>Obligations</v>
          </cell>
          <cell r="AK195" t="str">
            <v>Obligations</v>
          </cell>
          <cell r="AL195" t="str">
            <v>Obligations CHF</v>
          </cell>
          <cell r="AM195" t="str">
            <v>Obligations CHF</v>
          </cell>
          <cell r="AO195" t="str">
            <v>Obligations CHF</v>
          </cell>
          <cell r="AP195" t="str">
            <v>Courbe CHF</v>
          </cell>
          <cell r="AQ195">
            <v>4.5199999999999996</v>
          </cell>
          <cell r="AR195">
            <v>2.5999999999999999E-3</v>
          </cell>
          <cell r="AS195">
            <v>9.9999999999999829E-5</v>
          </cell>
          <cell r="AT195">
            <v>0.58299999999999996</v>
          </cell>
          <cell r="AU195">
            <v>0.24</v>
          </cell>
          <cell r="AV195">
            <v>0.17699999999999999</v>
          </cell>
          <cell r="AW195">
            <v>7.1999999999999998E-3</v>
          </cell>
          <cell r="AX195">
            <v>1</v>
          </cell>
          <cell r="AY195">
            <v>0.24560000000000001</v>
          </cell>
          <cell r="AZ195">
            <v>4.9399999999999999E-2</v>
          </cell>
          <cell r="BA195">
            <v>2.0000000000000001E-4</v>
          </cell>
          <cell r="BB195">
            <v>0.65410000000000001</v>
          </cell>
          <cell r="BC195">
            <v>3.27E-2</v>
          </cell>
          <cell r="BD195">
            <v>3.7000000000000002E-3</v>
          </cell>
          <cell r="BE195">
            <v>9.4000000000000004E-3</v>
          </cell>
          <cell r="BI195">
            <v>5.0000000000000001E-4</v>
          </cell>
          <cell r="BJ195">
            <v>1</v>
          </cell>
          <cell r="BK195">
            <v>0.24560000000000001</v>
          </cell>
          <cell r="BL195">
            <v>4.9399999999999999E-2</v>
          </cell>
          <cell r="BM195">
            <v>2.0000000000000001E-4</v>
          </cell>
          <cell r="BN195">
            <v>0.65410000000000001</v>
          </cell>
          <cell r="BO195">
            <v>3.27E-2</v>
          </cell>
          <cell r="BP195">
            <v>9.4000000000000004E-3</v>
          </cell>
          <cell r="BQ195">
            <v>4.5000000000000005E-3</v>
          </cell>
          <cell r="BR195">
            <v>5.0000000000000001E-4</v>
          </cell>
          <cell r="BT195">
            <v>5.0000000000000001E-3</v>
          </cell>
          <cell r="BU195">
            <v>0</v>
          </cell>
          <cell r="BV195"/>
          <cell r="BW195">
            <v>0.2621</v>
          </cell>
          <cell r="BX195">
            <v>0.7379</v>
          </cell>
          <cell r="BY195" t="str">
            <v>Swiss Bond Index Foreign AAA-BBB</v>
          </cell>
          <cell r="BZ195" t="str">
            <v>Courbe CHF Aggregate MID</v>
          </cell>
          <cell r="CA195" t="str">
            <v>Swiss Bond Index Foreign AAA-BBB</v>
          </cell>
          <cell r="CB195" t="str">
            <v>Courbe CHF Aggregate MID</v>
          </cell>
          <cell r="CC195" t="str">
            <v/>
          </cell>
          <cell r="CD195"/>
          <cell r="CE195" t="str">
            <v/>
          </cell>
          <cell r="CF195" t="str">
            <v xml:space="preserve"> </v>
          </cell>
          <cell r="CG195" t="str">
            <v xml:space="preserve"> </v>
          </cell>
          <cell r="CH195" t="str">
            <v xml:space="preserve"> </v>
          </cell>
          <cell r="CI195" t="str">
            <v xml:space="preserve"> </v>
          </cell>
          <cell r="CJ195" t="str">
            <v xml:space="preserve"> </v>
          </cell>
          <cell r="CK195" t="str">
            <v xml:space="preserve"> </v>
          </cell>
          <cell r="CL195">
            <v>42734</v>
          </cell>
          <cell r="CM195" t="str">
            <v xml:space="preserve"> </v>
          </cell>
          <cell r="CN195" t="str">
            <v>Jour</v>
          </cell>
          <cell r="CO195" t="str">
            <v/>
          </cell>
          <cell r="CP195" t="str">
            <v/>
          </cell>
          <cell r="CQ195"/>
          <cell r="CR195"/>
          <cell r="CS195">
            <v>1</v>
          </cell>
          <cell r="CT195">
            <v>1</v>
          </cell>
          <cell r="CU195" t="e">
            <v>#N/A</v>
          </cell>
          <cell r="CV195" t="e">
            <v>#N/A</v>
          </cell>
          <cell r="CW195" t="e">
            <v>#N/A</v>
          </cell>
          <cell r="CX195" t="e">
            <v>#N/A</v>
          </cell>
          <cell r="CY195" t="e">
            <v>#N/A</v>
          </cell>
        </row>
        <row r="196">
          <cell r="A196" t="str">
            <v>LU1159239190</v>
          </cell>
          <cell r="B196">
            <v>29045766</v>
          </cell>
          <cell r="C196" t="str">
            <v>State Street Switzerland Index Equity Fund I acc</v>
          </cell>
          <cell r="D196">
            <v>43830</v>
          </cell>
          <cell r="E196">
            <v>0.3</v>
          </cell>
          <cell r="F196" t="b">
            <v>1</v>
          </cell>
          <cell r="G196" t="str">
            <v>Luxembourg</v>
          </cell>
          <cell r="H196" t="str">
            <v>CHF</v>
          </cell>
          <cell r="I196" t="str">
            <v>Fonds de placement</v>
          </cell>
          <cell r="J196" t="str">
            <v>Actions</v>
          </cell>
          <cell r="K196">
            <v>44255</v>
          </cell>
          <cell r="L196">
            <v>245.9539949</v>
          </cell>
          <cell r="M196" t="str">
            <v>Retained</v>
          </cell>
          <cell r="N196">
            <v>0</v>
          </cell>
          <cell r="O196" t="b">
            <v>1</v>
          </cell>
          <cell r="P196" t="b">
            <v>1</v>
          </cell>
          <cell r="Q196" t="b">
            <v>1</v>
          </cell>
          <cell r="R196" t="b">
            <v>1</v>
          </cell>
          <cell r="S196">
            <v>0</v>
          </cell>
          <cell r="T196" t="b">
            <v>1</v>
          </cell>
          <cell r="U196" t="str">
            <v>FR-IT-NE-SP-UK</v>
          </cell>
          <cell r="V196" t="str">
            <v>LU - SICAV - Parte 1</v>
          </cell>
          <cell r="W196" t="str">
            <v>Détermination des Prix Quotidien</v>
          </cell>
          <cell r="X196" t="str">
            <v>Full</v>
          </cell>
          <cell r="Y196" t="str">
            <v>Fonds de placement</v>
          </cell>
          <cell r="AA196" t="str">
            <v>N</v>
          </cell>
          <cell r="AB196" t="str">
            <v>Actions suisses</v>
          </cell>
          <cell r="AC196" t="str">
            <v>Actions</v>
          </cell>
          <cell r="AD196" t="str">
            <v>Actions suisses</v>
          </cell>
          <cell r="AE196" t="str">
            <v>Actions Monde</v>
          </cell>
          <cell r="AF196" t="str">
            <v>Actions Monde</v>
          </cell>
          <cell r="AG196" t="str">
            <v>Large</v>
          </cell>
          <cell r="AI196" t="str">
            <v>Actions</v>
          </cell>
          <cell r="AJ196" t="str">
            <v>Actions</v>
          </cell>
          <cell r="AK196" t="str">
            <v>Actions</v>
          </cell>
          <cell r="AL196" t="str">
            <v>Actions suisses</v>
          </cell>
          <cell r="AM196" t="str">
            <v>Actions suisses</v>
          </cell>
          <cell r="AO196" t="str">
            <v>Actions suisses</v>
          </cell>
          <cell r="AP196" t="str">
            <v>Suisse</v>
          </cell>
          <cell r="AQ196">
            <v>10.26</v>
          </cell>
          <cell r="AR196">
            <v>1.4E-3</v>
          </cell>
          <cell r="AS196" t="str">
            <v/>
          </cell>
          <cell r="AT196">
            <v>1E-3</v>
          </cell>
          <cell r="AU196">
            <v>0.999</v>
          </cell>
          <cell r="AX196">
            <v>1</v>
          </cell>
          <cell r="BE196">
            <v>1</v>
          </cell>
          <cell r="BJ196">
            <v>1</v>
          </cell>
          <cell r="BP196">
            <v>1</v>
          </cell>
          <cell r="BT196">
            <v>2.0000000000000001E-4</v>
          </cell>
          <cell r="BU196">
            <v>2.0000000000000001E-4</v>
          </cell>
          <cell r="BV196"/>
          <cell r="BW196">
            <v>0</v>
          </cell>
          <cell r="BX196"/>
          <cell r="BY196" t="str">
            <v>MSCI Switzerland</v>
          </cell>
          <cell r="BZ196" t="str">
            <v/>
          </cell>
          <cell r="CA196" t="str">
            <v>MSCI Switzerland</v>
          </cell>
          <cell r="CB196" t="str">
            <v/>
          </cell>
          <cell r="CC196" t="str">
            <v>INDICIELLE</v>
          </cell>
          <cell r="CD196" t="str">
            <v>SSGSWIC LX Equity</v>
          </cell>
          <cell r="CE196" t="str">
            <v>M7CH INDEX</v>
          </cell>
          <cell r="CF196" t="str">
            <v xml:space="preserve"> </v>
          </cell>
          <cell r="CG196" t="str">
            <v>X</v>
          </cell>
          <cell r="CH196" t="str">
            <v>X</v>
          </cell>
          <cell r="CI196" t="str">
            <v>X</v>
          </cell>
          <cell r="CJ196" t="str">
            <v xml:space="preserve"> </v>
          </cell>
          <cell r="CK196" t="str">
            <v xml:space="preserve"> </v>
          </cell>
          <cell r="CL196"/>
          <cell r="CM196" t="str">
            <v xml:space="preserve"> </v>
          </cell>
          <cell r="CN196" t="str">
            <v>Jour</v>
          </cell>
          <cell r="CO196" t="str">
            <v/>
          </cell>
          <cell r="CP196" t="str">
            <v/>
          </cell>
          <cell r="CQ196"/>
          <cell r="CR196"/>
          <cell r="CS196">
            <v>1</v>
          </cell>
          <cell r="CT196">
            <v>1</v>
          </cell>
          <cell r="CU196" t="e">
            <v>#N/A</v>
          </cell>
          <cell r="CV196" t="str">
            <v>LU1159239190</v>
          </cell>
          <cell r="CW196" t="e">
            <v>#N/A</v>
          </cell>
          <cell r="CX196" t="e">
            <v>#N/A</v>
          </cell>
          <cell r="CY196" t="e">
            <v>#N/A</v>
          </cell>
          <cell r="CZ196" t="str">
            <v>X</v>
          </cell>
        </row>
        <row r="197">
          <cell r="A197" t="str">
            <v>CH0383292510</v>
          </cell>
          <cell r="B197">
            <v>38329251</v>
          </cell>
          <cell r="C197" t="str">
            <v>Swisscanto (CH) Bond Fund AAA-BBB GT CHF</v>
          </cell>
          <cell r="D197">
            <v>41364</v>
          </cell>
          <cell r="E197">
            <v>0.11</v>
          </cell>
          <cell r="F197">
            <v>0</v>
          </cell>
          <cell r="G197" t="str">
            <v>Switzerland</v>
          </cell>
          <cell r="H197" t="str">
            <v>CHF</v>
          </cell>
          <cell r="I197" t="str">
            <v>Fonds de placement</v>
          </cell>
          <cell r="J197" t="str">
            <v>Obligation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b">
            <v>1</v>
          </cell>
          <cell r="T197">
            <v>0</v>
          </cell>
          <cell r="U197" t="str">
            <v>GE</v>
          </cell>
          <cell r="V197" t="str">
            <v>CH - Uebrige Fds tradit. Anl.</v>
          </cell>
          <cell r="W197" t="str">
            <v>Détermination des Prix Quotidien</v>
          </cell>
          <cell r="X197">
            <v>0</v>
          </cell>
          <cell r="Y197" t="str">
            <v>Fonds de placement</v>
          </cell>
          <cell r="AA197" t="str">
            <v>N</v>
          </cell>
          <cell r="AB197" t="str">
            <v>Obligations CHF</v>
          </cell>
          <cell r="AC197" t="str">
            <v>Obligations</v>
          </cell>
          <cell r="AD197" t="str">
            <v>Obligations CHF</v>
          </cell>
          <cell r="AE197" t="str">
            <v>Obligations Monde</v>
          </cell>
          <cell r="AF197" t="str">
            <v>Obligations Monde</v>
          </cell>
          <cell r="AG197" t="str">
            <v>Traditionnel</v>
          </cell>
          <cell r="AI197" t="str">
            <v>Aggregate</v>
          </cell>
          <cell r="AJ197" t="str">
            <v>Obligations</v>
          </cell>
          <cell r="AK197" t="str">
            <v>Obligations</v>
          </cell>
          <cell r="AL197" t="str">
            <v>Obligations CHF</v>
          </cell>
          <cell r="AM197" t="str">
            <v>Obligations CHF</v>
          </cell>
          <cell r="AN197">
            <v>1</v>
          </cell>
          <cell r="AO197" t="str">
            <v>Obligations CHF</v>
          </cell>
          <cell r="AP197" t="str">
            <v>Courbe CHF</v>
          </cell>
          <cell r="AQ197">
            <v>7.55</v>
          </cell>
          <cell r="AR197">
            <v>-1.1999999999999999E-3</v>
          </cell>
          <cell r="AS197">
            <v>-2.3E-3</v>
          </cell>
          <cell r="AT197">
            <v>0.76580000000000004</v>
          </cell>
          <cell r="AU197">
            <v>0.13170000000000001</v>
          </cell>
          <cell r="AV197">
            <v>0.10249999999999999</v>
          </cell>
          <cell r="AX197">
            <v>1</v>
          </cell>
          <cell r="BJ197">
            <v>1</v>
          </cell>
          <cell r="BT197">
            <v>4.0000000000000001E-3</v>
          </cell>
          <cell r="BU197">
            <v>0</v>
          </cell>
          <cell r="BV197"/>
          <cell r="BW197">
            <v>0.5958</v>
          </cell>
          <cell r="BX197">
            <v>0.4042</v>
          </cell>
          <cell r="BY197" t="str">
            <v>Swiss Bond Index AAA-BBB</v>
          </cell>
          <cell r="BZ197" t="str">
            <v>Courbe CHF Aggregate MID</v>
          </cell>
          <cell r="CA197" t="str">
            <v>Swiss Bond Index AAA-BBB</v>
          </cell>
          <cell r="CB197" t="str">
            <v>Courbe CHF Aggregate MID</v>
          </cell>
          <cell r="CC197" t="str">
            <v>INDICIELLE</v>
          </cell>
          <cell r="CD197" t="str">
            <v>SWTAGTC SW Equity</v>
          </cell>
          <cell r="CE197" t="str">
            <v>SBR14T INDEX</v>
          </cell>
          <cell r="CF197" t="str">
            <v xml:space="preserve"> </v>
          </cell>
          <cell r="CG197" t="str">
            <v xml:space="preserve"> </v>
          </cell>
          <cell r="CH197" t="str">
            <v xml:space="preserve"> </v>
          </cell>
          <cell r="CI197" t="str">
            <v xml:space="preserve"> </v>
          </cell>
          <cell r="CJ197" t="str">
            <v xml:space="preserve"> </v>
          </cell>
          <cell r="CK197" t="str">
            <v xml:space="preserve"> </v>
          </cell>
          <cell r="CL197"/>
          <cell r="CM197" t="str">
            <v xml:space="preserve"> </v>
          </cell>
          <cell r="CN197" t="str">
            <v>Jour</v>
          </cell>
          <cell r="CO197" t="str">
            <v/>
          </cell>
          <cell r="CP197" t="str">
            <v/>
          </cell>
          <cell r="CQ197"/>
          <cell r="CR197"/>
          <cell r="CS197">
            <v>1</v>
          </cell>
          <cell r="CT197">
            <v>1</v>
          </cell>
          <cell r="CU197" t="e">
            <v>#N/A</v>
          </cell>
          <cell r="CV197" t="e">
            <v>#N/A</v>
          </cell>
          <cell r="CW197" t="e">
            <v>#N/A</v>
          </cell>
          <cell r="CX197" t="e">
            <v>#N/A</v>
          </cell>
          <cell r="CY197" t="e">
            <v>#N/A</v>
          </cell>
        </row>
        <row r="198">
          <cell r="A198" t="str">
            <v>CH0237935652</v>
          </cell>
          <cell r="B198">
            <v>23793565</v>
          </cell>
          <cell r="C198" t="str">
            <v>iShares Core SPI® ETF (CH)</v>
          </cell>
          <cell r="D198">
            <v>43861</v>
          </cell>
          <cell r="E198">
            <v>0.1</v>
          </cell>
          <cell r="F198">
            <v>0</v>
          </cell>
          <cell r="G198" t="str">
            <v>Switzerland</v>
          </cell>
          <cell r="H198" t="str">
            <v>CHF</v>
          </cell>
          <cell r="I198" t="str">
            <v>Exchange Traded Funds</v>
          </cell>
          <cell r="J198" t="str">
            <v>Actions</v>
          </cell>
          <cell r="K198">
            <v>44255</v>
          </cell>
          <cell r="L198">
            <v>1886.0211148999999</v>
          </cell>
          <cell r="M198" t="str">
            <v>Paid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 t="b">
            <v>1</v>
          </cell>
          <cell r="T198" t="b">
            <v>1</v>
          </cell>
          <cell r="U198" t="str">
            <v>GE-UK</v>
          </cell>
          <cell r="V198" t="str">
            <v>CH - Uebrige Fds tradit. Anl.</v>
          </cell>
          <cell r="W198" t="str">
            <v>Détermination des Prix Quotidien</v>
          </cell>
          <cell r="X198" t="str">
            <v>Optimized</v>
          </cell>
          <cell r="Y198" t="str">
            <v>ETF</v>
          </cell>
          <cell r="AA198" t="str">
            <v>N</v>
          </cell>
          <cell r="AB198" t="str">
            <v>Actions suisses</v>
          </cell>
          <cell r="AC198" t="str">
            <v>Actions</v>
          </cell>
          <cell r="AD198" t="str">
            <v>Actions suisses</v>
          </cell>
          <cell r="AE198" t="str">
            <v>Actions Monde</v>
          </cell>
          <cell r="AF198" t="str">
            <v>Actions Monde</v>
          </cell>
          <cell r="AG198" t="str">
            <v>Large</v>
          </cell>
          <cell r="AI198" t="str">
            <v>Actions</v>
          </cell>
          <cell r="AJ198" t="str">
            <v>Actions</v>
          </cell>
          <cell r="AK198" t="str">
            <v>Actions</v>
          </cell>
          <cell r="AL198" t="str">
            <v>Actions suisses</v>
          </cell>
          <cell r="AM198" t="str">
            <v>Actions suisses</v>
          </cell>
          <cell r="AO198" t="str">
            <v>Actions suisses</v>
          </cell>
          <cell r="AP198" t="str">
            <v>Suisse</v>
          </cell>
          <cell r="AQ198">
            <v>10.36</v>
          </cell>
          <cell r="AR198">
            <v>1.4E-3</v>
          </cell>
          <cell r="AS198" t="str">
            <v/>
          </cell>
          <cell r="AU198">
            <v>1</v>
          </cell>
          <cell r="AX198">
            <v>1</v>
          </cell>
          <cell r="BE198">
            <v>1</v>
          </cell>
          <cell r="BJ198">
            <v>1</v>
          </cell>
          <cell r="BP198">
            <v>1</v>
          </cell>
          <cell r="BT198"/>
          <cell r="BU198"/>
          <cell r="BV198"/>
          <cell r="BX198"/>
          <cell r="BY198" t="str">
            <v>CGBI WGBI Japan All Mats.</v>
          </cell>
          <cell r="BZ198" t="str">
            <v/>
          </cell>
          <cell r="CA198" t="str">
            <v>INDICIELLE</v>
          </cell>
          <cell r="CB198" t="str">
            <v/>
          </cell>
          <cell r="CC198" t="str">
            <v>INDICIELLE</v>
          </cell>
          <cell r="CD198" t="str">
            <v>CHSPI SW Equity</v>
          </cell>
          <cell r="CE198" t="str">
            <v>SPI INDEX</v>
          </cell>
          <cell r="CF198" t="str">
            <v xml:space="preserve"> </v>
          </cell>
          <cell r="CG198" t="str">
            <v xml:space="preserve"> </v>
          </cell>
          <cell r="CH198" t="str">
            <v xml:space="preserve"> </v>
          </cell>
          <cell r="CI198" t="str">
            <v xml:space="preserve"> </v>
          </cell>
          <cell r="CJ198" t="str">
            <v xml:space="preserve"> </v>
          </cell>
          <cell r="CK198" t="str">
            <v xml:space="preserve"> </v>
          </cell>
          <cell r="CL198"/>
          <cell r="CM198" t="str">
            <v xml:space="preserve"> </v>
          </cell>
          <cell r="CN198" t="str">
            <v>Jour</v>
          </cell>
          <cell r="CO198" t="str">
            <v/>
          </cell>
          <cell r="CP198" t="str">
            <v/>
          </cell>
          <cell r="CQ198"/>
          <cell r="CR198"/>
          <cell r="CS198">
            <v>1</v>
          </cell>
          <cell r="CT198">
            <v>1</v>
          </cell>
          <cell r="CU198" t="str">
            <v>CH0237935652</v>
          </cell>
          <cell r="CV198" t="e">
            <v>#N/A</v>
          </cell>
          <cell r="CW198" t="e">
            <v>#N/A</v>
          </cell>
          <cell r="CX198" t="e">
            <v>#N/A</v>
          </cell>
          <cell r="CY198" t="e">
            <v>#N/A</v>
          </cell>
        </row>
        <row r="199">
          <cell r="A199" t="str">
            <v>LU0141248293</v>
          </cell>
          <cell r="B199">
            <v>1363575</v>
          </cell>
          <cell r="C199" t="str">
            <v>Swisscanto (LU) BF Vision Responsible CHF AA</v>
          </cell>
          <cell r="D199">
            <v>44196</v>
          </cell>
          <cell r="E199">
            <v>1.01</v>
          </cell>
          <cell r="F199" t="b">
            <v>1</v>
          </cell>
          <cell r="G199" t="str">
            <v>Luxembourg</v>
          </cell>
          <cell r="H199" t="str">
            <v>CHF</v>
          </cell>
          <cell r="I199" t="str">
            <v>Fonds de placement</v>
          </cell>
          <cell r="J199" t="str">
            <v>Obligation</v>
          </cell>
          <cell r="K199">
            <v>44255</v>
          </cell>
          <cell r="L199">
            <v>250.71095800000001</v>
          </cell>
          <cell r="M199" t="str">
            <v>Paid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 t="b">
            <v>1</v>
          </cell>
          <cell r="T199">
            <v>0</v>
          </cell>
          <cell r="U199" t="str">
            <v>GE</v>
          </cell>
          <cell r="V199" t="str">
            <v>LU - FCP - Parte 1</v>
          </cell>
          <cell r="W199" t="str">
            <v>Détermination des Prix Quotidien</v>
          </cell>
          <cell r="X199">
            <v>0</v>
          </cell>
          <cell r="Y199" t="str">
            <v>Fonds de placement</v>
          </cell>
          <cell r="AA199" t="str">
            <v>N</v>
          </cell>
          <cell r="AB199" t="str">
            <v>Obligations CHF</v>
          </cell>
          <cell r="AC199" t="str">
            <v>Obligations</v>
          </cell>
          <cell r="AD199" t="str">
            <v>Obligations CHF</v>
          </cell>
          <cell r="AE199" t="str">
            <v>Obligations Monde</v>
          </cell>
          <cell r="AF199" t="str">
            <v>Obligations Monde</v>
          </cell>
          <cell r="AH199"/>
          <cell r="AI199" t="str">
            <v>Aggregate</v>
          </cell>
          <cell r="AJ199" t="str">
            <v>Obligations</v>
          </cell>
          <cell r="AK199" t="str">
            <v>Obligations</v>
          </cell>
          <cell r="AL199" t="str">
            <v>Obligations CHF</v>
          </cell>
          <cell r="AM199" t="str">
            <v>Obligations CHF</v>
          </cell>
          <cell r="AO199" t="str">
            <v>Obligations CHF</v>
          </cell>
          <cell r="AP199" t="str">
            <v>Courbe CHF</v>
          </cell>
          <cell r="AQ199">
            <v>5</v>
          </cell>
          <cell r="AR199">
            <v>-8.9999999999999998E-4</v>
          </cell>
          <cell r="AS199">
            <v>-1.0999999999999999E-2</v>
          </cell>
          <cell r="AT199">
            <v>0.96499999999999997</v>
          </cell>
          <cell r="AU199">
            <v>3.5000000000000003E-2</v>
          </cell>
          <cell r="AX199">
            <v>1</v>
          </cell>
          <cell r="BJ199">
            <v>1</v>
          </cell>
          <cell r="BP199">
            <v>1</v>
          </cell>
          <cell r="BT199">
            <v>1E-3</v>
          </cell>
          <cell r="BU199">
            <v>1E-3</v>
          </cell>
          <cell r="BV199"/>
          <cell r="BW199">
            <v>0.2621</v>
          </cell>
          <cell r="BX199">
            <v>0.7379</v>
          </cell>
          <cell r="BY199" t="str">
            <v>Swiss Bond Index Foreign AAA-BBB</v>
          </cell>
          <cell r="BZ199" t="str">
            <v>Courbe CHF Aggregate MID</v>
          </cell>
          <cell r="CA199" t="str">
            <v>Swiss Bond Index Foreign AAA-BBB</v>
          </cell>
          <cell r="CB199" t="str">
            <v>Courbe CHF Aggregate MID</v>
          </cell>
          <cell r="CC199" t="str">
            <v/>
          </cell>
          <cell r="CD199"/>
          <cell r="CE199" t="str">
            <v/>
          </cell>
          <cell r="CF199" t="str">
            <v xml:space="preserve"> </v>
          </cell>
          <cell r="CG199" t="str">
            <v xml:space="preserve"> </v>
          </cell>
          <cell r="CH199" t="str">
            <v xml:space="preserve"> </v>
          </cell>
          <cell r="CI199" t="str">
            <v xml:space="preserve"> </v>
          </cell>
          <cell r="CJ199" t="str">
            <v xml:space="preserve"> </v>
          </cell>
          <cell r="CK199" t="str">
            <v xml:space="preserve"> </v>
          </cell>
          <cell r="CL199">
            <v>42734</v>
          </cell>
          <cell r="CM199" t="str">
            <v xml:space="preserve"> </v>
          </cell>
          <cell r="CN199" t="str">
            <v>Jour</v>
          </cell>
          <cell r="CO199" t="str">
            <v/>
          </cell>
          <cell r="CP199" t="str">
            <v/>
          </cell>
          <cell r="CQ199"/>
          <cell r="CR199"/>
          <cell r="CS199">
            <v>1</v>
          </cell>
          <cell r="CT199">
            <v>1</v>
          </cell>
          <cell r="CU199" t="e">
            <v>#N/A</v>
          </cell>
          <cell r="CV199" t="e">
            <v>#N/A</v>
          </cell>
          <cell r="CW199" t="e">
            <v>#N/A</v>
          </cell>
          <cell r="CX199" t="e">
            <v>#N/A</v>
          </cell>
          <cell r="CZ199" t="str">
            <v>X</v>
          </cell>
        </row>
        <row r="200">
          <cell r="A200" t="str">
            <v>LU0655679115</v>
          </cell>
          <cell r="B200">
            <v>13448683</v>
          </cell>
          <cell r="C200" t="str">
            <v>NN (L) Alternative Beta I Cap CHF (hedged i)</v>
          </cell>
          <cell r="D200">
            <v>43830</v>
          </cell>
          <cell r="E200">
            <v>0.73</v>
          </cell>
          <cell r="F200" t="b">
            <v>1</v>
          </cell>
          <cell r="G200" t="str">
            <v>Luxembourg</v>
          </cell>
          <cell r="H200" t="str">
            <v>CHF</v>
          </cell>
          <cell r="I200" t="str">
            <v>Fonds de placement</v>
          </cell>
          <cell r="J200" t="str">
            <v>Alternatives</v>
          </cell>
          <cell r="K200">
            <v>44255</v>
          </cell>
          <cell r="L200">
            <v>305.82961039999998</v>
          </cell>
          <cell r="M200" t="str">
            <v>Retained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 t="b">
            <v>1</v>
          </cell>
          <cell r="T200">
            <v>0</v>
          </cell>
          <cell r="U200" t="str">
            <v>GE</v>
          </cell>
          <cell r="V200" t="str">
            <v>LU - SICAV - Parte 1</v>
          </cell>
          <cell r="W200" t="str">
            <v>Détermination des Prix Quotidien</v>
          </cell>
          <cell r="X200">
            <v>0</v>
          </cell>
          <cell r="Y200" t="str">
            <v>Fonds de placement</v>
          </cell>
          <cell r="AA200" t="str">
            <v>N</v>
          </cell>
          <cell r="AB200" t="str">
            <v>Alternatifs</v>
          </cell>
          <cell r="AC200" t="str">
            <v>Alternatifs</v>
          </cell>
          <cell r="AD200" t="str">
            <v>Actions suisses</v>
          </cell>
          <cell r="AE200" t="str">
            <v>Actions Monde</v>
          </cell>
          <cell r="AF200" t="str">
            <v>Actions Monde</v>
          </cell>
          <cell r="AG200" t="str">
            <v>Alternative Beta</v>
          </cell>
          <cell r="AI200" t="str">
            <v>Hedge Funds</v>
          </cell>
          <cell r="AJ200" t="str">
            <v>Hedge Funds</v>
          </cell>
          <cell r="AK200" t="str">
            <v>Placements alternatifs</v>
          </cell>
          <cell r="AL200" t="str">
            <v>Hedge Funds</v>
          </cell>
          <cell r="AM200" t="str">
            <v>Placements alternatifs étrangers hedged</v>
          </cell>
          <cell r="AN200">
            <v>1</v>
          </cell>
          <cell r="AO200" t="str">
            <v>Alternatifs</v>
          </cell>
          <cell r="AP200" t="str">
            <v>Monde</v>
          </cell>
          <cell r="AS200" t="str">
            <v/>
          </cell>
          <cell r="AX200">
            <v>1</v>
          </cell>
          <cell r="BJ200">
            <v>1</v>
          </cell>
          <cell r="BT200" t="str">
            <v>Max 0.1%</v>
          </cell>
          <cell r="BU200" t="str">
            <v>Max 0.1%</v>
          </cell>
          <cell r="BV200"/>
          <cell r="BX200"/>
          <cell r="BY200">
            <v>0.1</v>
          </cell>
          <cell r="BZ200" t="str">
            <v>inferieur</v>
          </cell>
          <cell r="CA200" t="str">
            <v>HFRX Global Hedge Fund CHF (hedged)</v>
          </cell>
          <cell r="CB200" t="str">
            <v>Alternative Beta</v>
          </cell>
          <cell r="CC200" t="str">
            <v>INDICIELLE</v>
          </cell>
          <cell r="CD200" t="str">
            <v>INALBIC LX Equity</v>
          </cell>
          <cell r="CE200" t="str">
            <v>HFRXGLC INDEX</v>
          </cell>
          <cell r="CF200" t="str">
            <v>X</v>
          </cell>
          <cell r="CG200" t="str">
            <v>X</v>
          </cell>
          <cell r="CH200" t="str">
            <v>X</v>
          </cell>
          <cell r="CI200" t="str">
            <v>X</v>
          </cell>
          <cell r="CJ200" t="str">
            <v>X</v>
          </cell>
          <cell r="CK200" t="str">
            <v>X</v>
          </cell>
          <cell r="CL200"/>
          <cell r="CM200" t="str">
            <v>Ind. HFRX H CHF par défaut</v>
          </cell>
          <cell r="CN200" t="str">
            <v>Jour</v>
          </cell>
          <cell r="CO200" t="str">
            <v xml:space="preserve">placement alternatif </v>
          </cell>
          <cell r="CP200" t="str">
            <v>4. Other eligible assets</v>
          </cell>
          <cell r="CQ200"/>
          <cell r="CR200"/>
          <cell r="CS200">
            <v>1</v>
          </cell>
          <cell r="CT200">
            <v>0</v>
          </cell>
          <cell r="CU200" t="str">
            <v>LU0655679115</v>
          </cell>
          <cell r="CV200" t="str">
            <v>LU0655679115</v>
          </cell>
          <cell r="CW200" t="str">
            <v>LU0655679115</v>
          </cell>
          <cell r="CX200" t="e">
            <v>#N/A</v>
          </cell>
          <cell r="CY200" t="e">
            <v>#N/A</v>
          </cell>
        </row>
        <row r="201">
          <cell r="A201" t="str">
            <v>LU1488387397</v>
          </cell>
          <cell r="B201">
            <v>33898910</v>
          </cell>
          <cell r="C201" t="str">
            <v>BSF Multi-Manager Alt Strat I2 CHF Hgd</v>
          </cell>
          <cell r="D201">
            <v>43465</v>
          </cell>
          <cell r="E201">
            <v>1.86</v>
          </cell>
          <cell r="F201" t="b">
            <v>1</v>
          </cell>
          <cell r="G201" t="str">
            <v>Luxembourg</v>
          </cell>
          <cell r="H201" t="str">
            <v>CHF</v>
          </cell>
          <cell r="I201" t="str">
            <v>Fonds de placement</v>
          </cell>
          <cell r="J201" t="str">
            <v>Alternatives</v>
          </cell>
          <cell r="K201">
            <v>0</v>
          </cell>
          <cell r="L201">
            <v>0</v>
          </cell>
          <cell r="M201" t="str">
            <v>Retained</v>
          </cell>
          <cell r="N201">
            <v>0</v>
          </cell>
          <cell r="O201" t="b">
            <v>1</v>
          </cell>
          <cell r="P201">
            <v>0</v>
          </cell>
          <cell r="Q201" t="b">
            <v>1</v>
          </cell>
          <cell r="R201" t="b">
            <v>1</v>
          </cell>
          <cell r="S201" t="b">
            <v>1</v>
          </cell>
          <cell r="T201" t="b">
            <v>1</v>
          </cell>
          <cell r="U201" t="str">
            <v>FR-NE-SP-GE-UK</v>
          </cell>
          <cell r="V201" t="str">
            <v>LU - SICAV - Parte 1</v>
          </cell>
          <cell r="W201" t="str">
            <v>Détermination des Prix Quotidien</v>
          </cell>
          <cell r="X201">
            <v>0</v>
          </cell>
          <cell r="Y201" t="str">
            <v>Fonds de placement</v>
          </cell>
          <cell r="AA201" t="str">
            <v>N</v>
          </cell>
          <cell r="AB201" t="str">
            <v>Alternatifs</v>
          </cell>
          <cell r="AC201" t="str">
            <v>Alternatifs</v>
          </cell>
          <cell r="AD201" t="str">
            <v>Obligations Monde</v>
          </cell>
          <cell r="AE201" t="str">
            <v>Obligations Monde</v>
          </cell>
          <cell r="AF201" t="str">
            <v>Obligations USD</v>
          </cell>
          <cell r="AG201" t="str">
            <v>Multi strat.</v>
          </cell>
          <cell r="AI201" t="str">
            <v>Hedge Funds</v>
          </cell>
          <cell r="AJ201" t="str">
            <v>Hedge Funds</v>
          </cell>
          <cell r="AK201" t="str">
            <v>Placements alternatifs</v>
          </cell>
          <cell r="AL201" t="str">
            <v>Hedge Funds</v>
          </cell>
          <cell r="AM201" t="str">
            <v>Placements alternatifs CHF</v>
          </cell>
          <cell r="AN201">
            <v>1</v>
          </cell>
          <cell r="AO201" t="str">
            <v>Alternatifs</v>
          </cell>
          <cell r="AP201" t="str">
            <v>Monde</v>
          </cell>
          <cell r="AQ201">
            <v>8.7200000000000006</v>
          </cell>
          <cell r="AR201">
            <v>2.47E-2</v>
          </cell>
          <cell r="AS201" t="str">
            <v/>
          </cell>
          <cell r="AT201">
            <v>5.7000000000000002E-2</v>
          </cell>
          <cell r="AU201">
            <v>0.32300000000000001</v>
          </cell>
          <cell r="AV201">
            <v>0.57799999999999996</v>
          </cell>
          <cell r="AW201">
            <v>4.2000000000000003E-2</v>
          </cell>
          <cell r="AX201">
            <v>1</v>
          </cell>
          <cell r="BB201">
            <v>1</v>
          </cell>
          <cell r="BJ201">
            <v>1</v>
          </cell>
          <cell r="BN201">
            <v>1</v>
          </cell>
          <cell r="BT201"/>
          <cell r="BU201"/>
          <cell r="BV201"/>
          <cell r="BW201">
            <v>1</v>
          </cell>
          <cell r="BX201"/>
          <cell r="BY201">
            <v>0.1</v>
          </cell>
          <cell r="BZ201" t="str">
            <v>inferieur</v>
          </cell>
          <cell r="CA201" t="str">
            <v/>
          </cell>
          <cell r="CB201" t="str">
            <v>HF</v>
          </cell>
          <cell r="CC201" t="str">
            <v/>
          </cell>
          <cell r="CD201"/>
          <cell r="CE201" t="str">
            <v/>
          </cell>
          <cell r="CF201" t="str">
            <v xml:space="preserve"> </v>
          </cell>
          <cell r="CG201" t="str">
            <v xml:space="preserve"> </v>
          </cell>
          <cell r="CH201" t="str">
            <v xml:space="preserve"> </v>
          </cell>
          <cell r="CI201" t="str">
            <v xml:space="preserve"> </v>
          </cell>
          <cell r="CJ201" t="str">
            <v xml:space="preserve"> </v>
          </cell>
          <cell r="CK201" t="str">
            <v xml:space="preserve"> </v>
          </cell>
          <cell r="CL201">
            <v>42582</v>
          </cell>
          <cell r="CM201" t="str">
            <v xml:space="preserve"> </v>
          </cell>
          <cell r="CN201" t="str">
            <v>Jour</v>
          </cell>
          <cell r="CO201" t="str">
            <v xml:space="preserve">placement alternatif </v>
          </cell>
          <cell r="CP201" t="str">
            <v/>
          </cell>
          <cell r="CQ201"/>
          <cell r="CR201"/>
          <cell r="CS201">
            <v>1</v>
          </cell>
          <cell r="CT201">
            <v>1</v>
          </cell>
          <cell r="CU201" t="e">
            <v>#N/A</v>
          </cell>
          <cell r="CV201" t="e">
            <v>#N/A</v>
          </cell>
          <cell r="CW201" t="e">
            <v>#N/A</v>
          </cell>
          <cell r="CX201" t="e">
            <v>#N/A</v>
          </cell>
          <cell r="CY201" t="e">
            <v>#N/A</v>
          </cell>
        </row>
        <row r="202">
          <cell r="A202" t="str">
            <v>LU1408527833</v>
          </cell>
          <cell r="B202">
            <v>32536311</v>
          </cell>
          <cell r="C202" t="str">
            <v>BSF Multi-Manager Alt Strat D2 CHF Hgd</v>
          </cell>
          <cell r="D202">
            <v>43465</v>
          </cell>
          <cell r="E202">
            <v>2.15</v>
          </cell>
          <cell r="F202" t="b">
            <v>1</v>
          </cell>
          <cell r="G202" t="str">
            <v>Luxembourg</v>
          </cell>
          <cell r="H202" t="str">
            <v>CHF</v>
          </cell>
          <cell r="I202" t="str">
            <v>Fonds de placement</v>
          </cell>
          <cell r="J202" t="str">
            <v>Alternatives</v>
          </cell>
          <cell r="K202">
            <v>0</v>
          </cell>
          <cell r="L202">
            <v>0</v>
          </cell>
          <cell r="M202" t="str">
            <v>Retained</v>
          </cell>
          <cell r="N202" t="b">
            <v>1</v>
          </cell>
          <cell r="O202" t="b">
            <v>1</v>
          </cell>
          <cell r="P202">
            <v>0</v>
          </cell>
          <cell r="Q202" t="b">
            <v>1</v>
          </cell>
          <cell r="R202" t="b">
            <v>1</v>
          </cell>
          <cell r="S202" t="b">
            <v>1</v>
          </cell>
          <cell r="T202">
            <v>0</v>
          </cell>
          <cell r="U202" t="str">
            <v>BE-FR-NE-SP-GE</v>
          </cell>
          <cell r="V202" t="str">
            <v>LU - SICAV - Parte 1</v>
          </cell>
          <cell r="W202" t="str">
            <v>Détermination des Prix Quotidien</v>
          </cell>
          <cell r="X202">
            <v>0</v>
          </cell>
          <cell r="Y202" t="str">
            <v>Fonds de placement</v>
          </cell>
          <cell r="AA202" t="str">
            <v>N</v>
          </cell>
          <cell r="AB202" t="str">
            <v>Alternatifs</v>
          </cell>
          <cell r="AC202" t="str">
            <v>Alternatifs</v>
          </cell>
          <cell r="AD202" t="str">
            <v>Obligations Monde</v>
          </cell>
          <cell r="AE202" t="str">
            <v>Obligations Monde</v>
          </cell>
          <cell r="AF202" t="str">
            <v>Obligations USD</v>
          </cell>
          <cell r="AG202" t="str">
            <v>Multi strat.</v>
          </cell>
          <cell r="AI202" t="str">
            <v>Hedge Funds</v>
          </cell>
          <cell r="AJ202" t="str">
            <v>Hedge Funds</v>
          </cell>
          <cell r="AK202" t="str">
            <v>Placements alternatifs</v>
          </cell>
          <cell r="AL202" t="str">
            <v>Hedge Funds</v>
          </cell>
          <cell r="AM202" t="str">
            <v>Placements alternatifs CHF</v>
          </cell>
          <cell r="AN202">
            <v>1</v>
          </cell>
          <cell r="AO202" t="str">
            <v>Alternatifs</v>
          </cell>
          <cell r="AP202" t="str">
            <v>Monde</v>
          </cell>
          <cell r="AQ202">
            <v>8.7200000000000006</v>
          </cell>
          <cell r="AR202">
            <v>2.47E-2</v>
          </cell>
          <cell r="AS202" t="str">
            <v/>
          </cell>
          <cell r="AT202">
            <v>5.7000000000000002E-2</v>
          </cell>
          <cell r="AU202">
            <v>0.32300000000000001</v>
          </cell>
          <cell r="AV202">
            <v>0.57799999999999996</v>
          </cell>
          <cell r="AW202">
            <v>4.2000000000000003E-2</v>
          </cell>
          <cell r="AX202">
            <v>1</v>
          </cell>
          <cell r="BJ202">
            <v>1</v>
          </cell>
          <cell r="BN202">
            <v>1</v>
          </cell>
          <cell r="BT202"/>
          <cell r="BU202"/>
          <cell r="BV202"/>
          <cell r="BW202">
            <v>1</v>
          </cell>
          <cell r="BX202"/>
          <cell r="BY202" t="str">
            <v>Barclays US Corporate Investment Grade</v>
          </cell>
          <cell r="BZ202" t="str">
            <v>Courbe USD Corporate LONG</v>
          </cell>
          <cell r="CA202" t="str">
            <v/>
          </cell>
          <cell r="CB202"/>
          <cell r="CC202" t="str">
            <v/>
          </cell>
          <cell r="CD202"/>
          <cell r="CE202" t="str">
            <v/>
          </cell>
          <cell r="CF202" t="str">
            <v xml:space="preserve"> </v>
          </cell>
          <cell r="CG202" t="str">
            <v xml:space="preserve"> </v>
          </cell>
          <cell r="CH202" t="str">
            <v xml:space="preserve"> </v>
          </cell>
          <cell r="CI202" t="str">
            <v xml:space="preserve"> </v>
          </cell>
          <cell r="CJ202" t="str">
            <v xml:space="preserve"> </v>
          </cell>
          <cell r="CK202" t="str">
            <v xml:space="preserve"> </v>
          </cell>
          <cell r="CL202">
            <v>42582</v>
          </cell>
          <cell r="CM202" t="str">
            <v xml:space="preserve"> </v>
          </cell>
          <cell r="CN202" t="str">
            <v>Jour</v>
          </cell>
          <cell r="CO202" t="str">
            <v/>
          </cell>
          <cell r="CP202" t="str">
            <v/>
          </cell>
          <cell r="CQ202"/>
          <cell r="CR202"/>
          <cell r="CS202">
            <v>1</v>
          </cell>
          <cell r="CT202">
            <v>1</v>
          </cell>
          <cell r="CU202" t="e">
            <v>#N/A</v>
          </cell>
          <cell r="CV202" t="e">
            <v>#N/A</v>
          </cell>
          <cell r="CW202" t="e">
            <v>#N/A</v>
          </cell>
          <cell r="CX202" t="e">
            <v>#N/A</v>
          </cell>
          <cell r="CY202" t="e">
            <v>#N/A</v>
          </cell>
        </row>
        <row r="203">
          <cell r="A203" t="str">
            <v>LU0161530448</v>
          </cell>
          <cell r="B203">
            <v>1544302</v>
          </cell>
          <cell r="C203" t="str">
            <v>Swisscanto (LU) BF Vision Responsible CHF AT</v>
          </cell>
          <cell r="D203">
            <v>44196</v>
          </cell>
          <cell r="E203">
            <v>1.01</v>
          </cell>
          <cell r="F203" t="b">
            <v>1</v>
          </cell>
          <cell r="G203" t="str">
            <v>Luxembourg</v>
          </cell>
          <cell r="H203" t="str">
            <v>CHF</v>
          </cell>
          <cell r="I203" t="str">
            <v>Fonds de placement</v>
          </cell>
          <cell r="J203" t="str">
            <v>Obligation</v>
          </cell>
          <cell r="K203">
            <v>44255</v>
          </cell>
          <cell r="L203">
            <v>250.71095800000001</v>
          </cell>
          <cell r="M203" t="str">
            <v>Retained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b">
            <v>1</v>
          </cell>
          <cell r="T203">
            <v>0</v>
          </cell>
          <cell r="U203" t="str">
            <v>GE</v>
          </cell>
          <cell r="V203" t="str">
            <v>LU - FCP - Parte 1</v>
          </cell>
          <cell r="W203" t="str">
            <v>Détermination des Prix Quotidien</v>
          </cell>
          <cell r="X203">
            <v>0</v>
          </cell>
          <cell r="Y203" t="str">
            <v>Fonds de placement</v>
          </cell>
          <cell r="AA203" t="str">
            <v>N</v>
          </cell>
          <cell r="AB203" t="str">
            <v>Obligations CHF</v>
          </cell>
          <cell r="AC203" t="str">
            <v>Obligations</v>
          </cell>
          <cell r="AD203" t="str">
            <v>Obligations CHF</v>
          </cell>
          <cell r="AE203" t="str">
            <v>Obligations Monde</v>
          </cell>
          <cell r="AF203" t="str">
            <v>Obligations Monde</v>
          </cell>
          <cell r="AG203" t="str">
            <v>Traditionnel</v>
          </cell>
          <cell r="AI203" t="str">
            <v>Aggregate</v>
          </cell>
          <cell r="AJ203" t="str">
            <v>Obligations</v>
          </cell>
          <cell r="AK203" t="str">
            <v>Obligations</v>
          </cell>
          <cell r="AL203" t="str">
            <v>Obligations CHF</v>
          </cell>
          <cell r="AM203" t="str">
            <v>Obligations CHF</v>
          </cell>
          <cell r="AO203" t="str">
            <v>Obligations CHF</v>
          </cell>
          <cell r="AP203" t="str">
            <v>Courbe CHF</v>
          </cell>
          <cell r="AQ203">
            <v>4.2699999999999996</v>
          </cell>
          <cell r="AR203">
            <v>1.6999999999999999E-3</v>
          </cell>
          <cell r="AS203">
            <v>-8.3999999999999995E-3</v>
          </cell>
          <cell r="AT203">
            <v>0.81100000000000005</v>
          </cell>
          <cell r="AU203">
            <v>0.13</v>
          </cell>
          <cell r="AV203">
            <v>3.9E-2</v>
          </cell>
          <cell r="AW203">
            <v>0.02</v>
          </cell>
          <cell r="AX203">
            <v>1</v>
          </cell>
          <cell r="BJ203">
            <v>1</v>
          </cell>
          <cell r="BV203"/>
          <cell r="BW203">
            <v>0.2621</v>
          </cell>
          <cell r="BX203">
            <v>0.7379</v>
          </cell>
          <cell r="BY203" t="str">
            <v>Swiss Bond Index Foreign AAA-BBB</v>
          </cell>
          <cell r="BZ203" t="str">
            <v>Courbe CHF Aggregate MID</v>
          </cell>
          <cell r="CA203" t="str">
            <v>Swiss Bond Index Foreign AAA-BBB</v>
          </cell>
          <cell r="CB203" t="str">
            <v>Courbe CHF Aggregate MID</v>
          </cell>
          <cell r="CC203" t="str">
            <v/>
          </cell>
          <cell r="CD203"/>
          <cell r="CE203" t="str">
            <v/>
          </cell>
          <cell r="CF203" t="str">
            <v xml:space="preserve"> </v>
          </cell>
          <cell r="CG203" t="str">
            <v xml:space="preserve"> </v>
          </cell>
          <cell r="CH203" t="str">
            <v xml:space="preserve"> </v>
          </cell>
          <cell r="CI203" t="str">
            <v xml:space="preserve"> </v>
          </cell>
          <cell r="CJ203" t="str">
            <v xml:space="preserve"> </v>
          </cell>
          <cell r="CK203" t="str">
            <v xml:space="preserve"> </v>
          </cell>
          <cell r="CL203">
            <v>43039</v>
          </cell>
          <cell r="CM203" t="str">
            <v xml:space="preserve"> </v>
          </cell>
          <cell r="CN203" t="str">
            <v>Jour</v>
          </cell>
          <cell r="CO203" t="str">
            <v/>
          </cell>
          <cell r="CP203" t="str">
            <v/>
          </cell>
          <cell r="CQ203"/>
          <cell r="CR203"/>
          <cell r="CS203">
            <v>1</v>
          </cell>
          <cell r="CT203">
            <v>1</v>
          </cell>
          <cell r="CU203" t="e">
            <v>#N/A</v>
          </cell>
          <cell r="CV203" t="e">
            <v>#N/A</v>
          </cell>
          <cell r="CW203" t="e">
            <v>#N/A</v>
          </cell>
          <cell r="CX203" t="e">
            <v>#N/A</v>
          </cell>
          <cell r="CY203" t="e">
            <v>#N/A</v>
          </cell>
        </row>
        <row r="204">
          <cell r="A204" t="str">
            <v>LU0276846374</v>
          </cell>
          <cell r="B204">
            <v>2794954</v>
          </cell>
          <cell r="C204" t="str">
            <v>Swisscanto (LU) BF Vision Responsible CHF DA</v>
          </cell>
          <cell r="D204">
            <v>44196</v>
          </cell>
          <cell r="E204">
            <v>0.47</v>
          </cell>
          <cell r="F204" t="b">
            <v>1</v>
          </cell>
          <cell r="G204" t="str">
            <v>Luxembourg</v>
          </cell>
          <cell r="H204" t="str">
            <v>CHF</v>
          </cell>
          <cell r="I204" t="str">
            <v>Fonds de placement</v>
          </cell>
          <cell r="J204" t="str">
            <v>Obligation</v>
          </cell>
          <cell r="K204">
            <v>44255</v>
          </cell>
          <cell r="L204">
            <v>250.71095800000001</v>
          </cell>
          <cell r="M204" t="str">
            <v>Paid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 t="b">
            <v>1</v>
          </cell>
          <cell r="T204">
            <v>0</v>
          </cell>
          <cell r="U204" t="str">
            <v>GE</v>
          </cell>
          <cell r="V204" t="str">
            <v>LU - FCP - Parte 1</v>
          </cell>
          <cell r="W204" t="str">
            <v>Détermination des Prix Quotidien</v>
          </cell>
          <cell r="X204">
            <v>0</v>
          </cell>
          <cell r="Y204" t="str">
            <v>Fonds de placement</v>
          </cell>
          <cell r="AA204" t="str">
            <v>N</v>
          </cell>
          <cell r="AB204" t="str">
            <v>Obligations CHF</v>
          </cell>
          <cell r="AC204" t="str">
            <v>Obligations</v>
          </cell>
          <cell r="AD204" t="str">
            <v>Obligations CHF</v>
          </cell>
          <cell r="AE204" t="str">
            <v>Obligations Monde</v>
          </cell>
          <cell r="AF204" t="str">
            <v>Obligations Monde</v>
          </cell>
          <cell r="AG204" t="str">
            <v>Large</v>
          </cell>
          <cell r="AI204" t="str">
            <v>Aggregate</v>
          </cell>
          <cell r="AJ204" t="str">
            <v>Obligations</v>
          </cell>
          <cell r="AK204" t="str">
            <v>Obligations</v>
          </cell>
          <cell r="AL204" t="str">
            <v>Obligations CHF</v>
          </cell>
          <cell r="AM204" t="str">
            <v>Obligations CHF</v>
          </cell>
          <cell r="AO204" t="str">
            <v>Obligations CHF</v>
          </cell>
          <cell r="AP204" t="str">
            <v>Courbe CHF</v>
          </cell>
          <cell r="AQ204">
            <v>4.2699999999999996</v>
          </cell>
          <cell r="AR204">
            <v>1.6999999999999999E-3</v>
          </cell>
          <cell r="AS204">
            <v>-2.9999999999999992E-3</v>
          </cell>
          <cell r="AT204">
            <v>0.81100000000000005</v>
          </cell>
          <cell r="AU204">
            <v>0.13</v>
          </cell>
          <cell r="AV204">
            <v>3.9E-2</v>
          </cell>
          <cell r="AW204">
            <v>0.02</v>
          </cell>
          <cell r="AX204">
            <v>1</v>
          </cell>
          <cell r="BJ204">
            <v>1</v>
          </cell>
          <cell r="BT204" t="str">
            <v>Max 0.5%</v>
          </cell>
          <cell r="BU204" t="str">
            <v>Max 0.5%</v>
          </cell>
          <cell r="BV204"/>
          <cell r="BW204">
            <v>0.2621</v>
          </cell>
          <cell r="BX204">
            <v>0.7379</v>
          </cell>
          <cell r="BY204" t="str">
            <v>Swiss Bond Index Foreign AAA-BBB</v>
          </cell>
          <cell r="BZ204" t="str">
            <v>Courbe CHF Aggregate MID</v>
          </cell>
          <cell r="CA204" t="str">
            <v>Swiss Bond Index Foreign AAA-BBB</v>
          </cell>
          <cell r="CB204" t="str">
            <v>Courbe CHF Aggregate MID</v>
          </cell>
          <cell r="CC204" t="str">
            <v/>
          </cell>
          <cell r="CD204"/>
          <cell r="CE204" t="str">
            <v/>
          </cell>
          <cell r="CF204" t="str">
            <v xml:space="preserve"> </v>
          </cell>
          <cell r="CG204" t="str">
            <v xml:space="preserve"> </v>
          </cell>
          <cell r="CH204" t="str">
            <v xml:space="preserve"> </v>
          </cell>
          <cell r="CI204" t="str">
            <v xml:space="preserve"> </v>
          </cell>
          <cell r="CJ204" t="str">
            <v xml:space="preserve"> </v>
          </cell>
          <cell r="CK204" t="str">
            <v xml:space="preserve"> </v>
          </cell>
          <cell r="CL204">
            <v>43039</v>
          </cell>
          <cell r="CM204" t="str">
            <v xml:space="preserve"> </v>
          </cell>
          <cell r="CN204" t="str">
            <v>Jour</v>
          </cell>
          <cell r="CO204" t="str">
            <v/>
          </cell>
          <cell r="CP204" t="str">
            <v/>
          </cell>
          <cell r="CQ204"/>
          <cell r="CR204"/>
          <cell r="CS204">
            <v>1</v>
          </cell>
          <cell r="CT204">
            <v>1</v>
          </cell>
          <cell r="CU204" t="e">
            <v>#N/A</v>
          </cell>
          <cell r="CV204" t="e">
            <v>#N/A</v>
          </cell>
          <cell r="CW204" t="e">
            <v>#N/A</v>
          </cell>
          <cell r="CX204" t="e">
            <v>#N/A</v>
          </cell>
          <cell r="CY204" t="e">
            <v>#N/A</v>
          </cell>
        </row>
        <row r="205">
          <cell r="A205" t="str">
            <v>LU0899937253</v>
          </cell>
          <cell r="B205">
            <v>20855051</v>
          </cell>
          <cell r="C205" t="str">
            <v>Swisscanto (LU) BF Vision Responsible CHF GT</v>
          </cell>
          <cell r="D205">
            <v>44196</v>
          </cell>
          <cell r="E205">
            <v>0.4</v>
          </cell>
          <cell r="F205" t="b">
            <v>1</v>
          </cell>
          <cell r="G205" t="str">
            <v>Luxembourg</v>
          </cell>
          <cell r="H205" t="str">
            <v>CHF</v>
          </cell>
          <cell r="I205" t="str">
            <v>Fonds de placement</v>
          </cell>
          <cell r="J205" t="str">
            <v>Obligation</v>
          </cell>
          <cell r="K205">
            <v>44255</v>
          </cell>
          <cell r="L205">
            <v>250.71095800000001</v>
          </cell>
          <cell r="M205" t="str">
            <v>Retained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b">
            <v>1</v>
          </cell>
          <cell r="T205">
            <v>0</v>
          </cell>
          <cell r="U205" t="str">
            <v>GE</v>
          </cell>
          <cell r="V205" t="str">
            <v>LU - FCP - Parte 1</v>
          </cell>
          <cell r="W205" t="str">
            <v>Détermination des Prix Quotidien</v>
          </cell>
          <cell r="X205">
            <v>0</v>
          </cell>
          <cell r="Y205" t="str">
            <v>Fonds de placement</v>
          </cell>
          <cell r="AA205" t="str">
            <v>N</v>
          </cell>
          <cell r="AB205" t="str">
            <v>Obligations Monde</v>
          </cell>
          <cell r="AC205" t="str">
            <v>Obligations</v>
          </cell>
          <cell r="AD205" t="str">
            <v>Obligations CHF</v>
          </cell>
          <cell r="AE205" t="str">
            <v>Obligations Monde</v>
          </cell>
          <cell r="AF205" t="str">
            <v>Obligations Monde</v>
          </cell>
          <cell r="AG205" t="str">
            <v>Traditionnel</v>
          </cell>
          <cell r="AI205" t="str">
            <v>Aggregate</v>
          </cell>
          <cell r="AJ205" t="str">
            <v>Obligations</v>
          </cell>
          <cell r="AK205" t="str">
            <v>Obligations</v>
          </cell>
          <cell r="AL205" t="str">
            <v>Obligations CHF</v>
          </cell>
          <cell r="AM205" t="str">
            <v>Obligations CHF</v>
          </cell>
          <cell r="AO205" t="str">
            <v>Obligations Monde</v>
          </cell>
          <cell r="AP205" t="str">
            <v>Courbe CHF</v>
          </cell>
          <cell r="AQ205">
            <v>4.2699999999999996</v>
          </cell>
          <cell r="AR205">
            <v>1.6999999999999999E-3</v>
          </cell>
          <cell r="AS205">
            <v>-2.3E-3</v>
          </cell>
          <cell r="AT205">
            <v>0.81100000000000005</v>
          </cell>
          <cell r="AU205">
            <v>0.13</v>
          </cell>
          <cell r="AV205">
            <v>3.9E-2</v>
          </cell>
          <cell r="AW205">
            <v>0.02</v>
          </cell>
          <cell r="AX205">
            <v>1</v>
          </cell>
          <cell r="BJ205">
            <v>1</v>
          </cell>
          <cell r="BV205"/>
          <cell r="BW205">
            <v>0.2621</v>
          </cell>
          <cell r="BX205">
            <v>0.7379</v>
          </cell>
          <cell r="BY205" t="str">
            <v>Swiss Bond Index Foreign AAA-BBB</v>
          </cell>
          <cell r="BZ205" t="str">
            <v>Courbe CHF Aggregate MID</v>
          </cell>
          <cell r="CA205" t="str">
            <v>Swiss Bond Index Foreign AAA-BBB</v>
          </cell>
          <cell r="CB205" t="str">
            <v>Courbe CHF Aggregate MID</v>
          </cell>
          <cell r="CC205" t="str">
            <v/>
          </cell>
          <cell r="CD205"/>
          <cell r="CE205" t="str">
            <v/>
          </cell>
          <cell r="CF205" t="str">
            <v xml:space="preserve"> </v>
          </cell>
          <cell r="CG205" t="str">
            <v xml:space="preserve"> </v>
          </cell>
          <cell r="CH205" t="str">
            <v xml:space="preserve"> </v>
          </cell>
          <cell r="CI205" t="str">
            <v xml:space="preserve"> </v>
          </cell>
          <cell r="CJ205" t="str">
            <v xml:space="preserve"> </v>
          </cell>
          <cell r="CK205" t="str">
            <v xml:space="preserve"> </v>
          </cell>
          <cell r="CL205">
            <v>43039</v>
          </cell>
          <cell r="CM205" t="str">
            <v xml:space="preserve"> </v>
          </cell>
          <cell r="CN205" t="str">
            <v>Jour</v>
          </cell>
          <cell r="CO205" t="str">
            <v/>
          </cell>
          <cell r="CP205" t="str">
            <v/>
          </cell>
          <cell r="CQ205"/>
          <cell r="CR205"/>
          <cell r="CS205">
            <v>1</v>
          </cell>
          <cell r="CT205">
            <v>1</v>
          </cell>
          <cell r="CU205" t="e">
            <v>#N/A</v>
          </cell>
          <cell r="CV205" t="e">
            <v>#N/A</v>
          </cell>
          <cell r="CW205" t="e">
            <v>#N/A</v>
          </cell>
          <cell r="CX205" t="e">
            <v>#N/A</v>
          </cell>
          <cell r="CY205" t="e">
            <v>#N/A</v>
          </cell>
          <cell r="CZ205" t="str">
            <v>X</v>
          </cell>
        </row>
        <row r="206">
          <cell r="A206" t="str">
            <v>LU0276847695</v>
          </cell>
          <cell r="B206">
            <v>2795005</v>
          </cell>
          <cell r="C206" t="str">
            <v>SWC (LU) BF Medium Term CHF DA</v>
          </cell>
          <cell r="D206">
            <v>42766</v>
          </cell>
          <cell r="E206">
            <v>0.36</v>
          </cell>
          <cell r="F206" t="b">
            <v>1</v>
          </cell>
          <cell r="G206" t="str">
            <v>Luxembourg</v>
          </cell>
          <cell r="H206" t="str">
            <v>CHF</v>
          </cell>
          <cell r="I206" t="str">
            <v>Fonds de placement</v>
          </cell>
          <cell r="J206" t="str">
            <v>Obligation</v>
          </cell>
          <cell r="K206">
            <v>0</v>
          </cell>
          <cell r="L206">
            <v>0</v>
          </cell>
          <cell r="M206" t="str">
            <v>Paid</v>
          </cell>
          <cell r="N206">
            <v>0</v>
          </cell>
          <cell r="O206">
            <v>0</v>
          </cell>
          <cell r="P206" t="b">
            <v>1</v>
          </cell>
          <cell r="Q206">
            <v>0</v>
          </cell>
          <cell r="R206">
            <v>0</v>
          </cell>
          <cell r="S206" t="b">
            <v>1</v>
          </cell>
          <cell r="T206">
            <v>0</v>
          </cell>
          <cell r="U206" t="str">
            <v>IT-GE</v>
          </cell>
          <cell r="V206" t="str">
            <v>LU - FCP - Parte 1</v>
          </cell>
          <cell r="W206" t="str">
            <v>Détermination des Prix Quotidien</v>
          </cell>
          <cell r="X206">
            <v>0</v>
          </cell>
          <cell r="Y206" t="str">
            <v>Fonds de placement</v>
          </cell>
          <cell r="AA206" t="str">
            <v>N</v>
          </cell>
          <cell r="AB206" t="str">
            <v>Obligations CHF</v>
          </cell>
          <cell r="AC206" t="str">
            <v>Obligations</v>
          </cell>
          <cell r="AD206" t="str">
            <v>Obligations CHF</v>
          </cell>
          <cell r="AE206" t="str">
            <v>Obligations Monde</v>
          </cell>
          <cell r="AF206" t="str">
            <v>Obligations Monde</v>
          </cell>
          <cell r="AI206" t="str">
            <v>Aggregate</v>
          </cell>
          <cell r="AJ206" t="str">
            <v>Obligations</v>
          </cell>
          <cell r="AK206" t="str">
            <v>Obligations</v>
          </cell>
          <cell r="AL206" t="str">
            <v>Obligations CHF</v>
          </cell>
          <cell r="AM206" t="str">
            <v>Obligations CHF</v>
          </cell>
          <cell r="AO206" t="str">
            <v>Obligations CHF</v>
          </cell>
          <cell r="AP206" t="str">
            <v>Courbe CHF</v>
          </cell>
          <cell r="AQ206">
            <v>2.65</v>
          </cell>
          <cell r="AR206">
            <v>-5.0000000000000001E-3</v>
          </cell>
          <cell r="AS206">
            <v>-8.6E-3</v>
          </cell>
          <cell r="AT206">
            <v>0.92300000000000004</v>
          </cell>
          <cell r="AU206">
            <v>7.6999999999999999E-2</v>
          </cell>
          <cell r="AX206">
            <v>1</v>
          </cell>
          <cell r="AY206">
            <v>0.46920000000000001</v>
          </cell>
          <cell r="AZ206">
            <v>0.32019999999999998</v>
          </cell>
          <cell r="BA206">
            <v>6.9699999999999998E-2</v>
          </cell>
          <cell r="BJ206">
            <v>1</v>
          </cell>
          <cell r="BK206">
            <v>0.46920000000000001</v>
          </cell>
          <cell r="BL206">
            <v>0.32019999999999998</v>
          </cell>
          <cell r="BM206">
            <v>6.9699999999999998E-2</v>
          </cell>
          <cell r="BS206"/>
          <cell r="BT206"/>
          <cell r="BU206"/>
          <cell r="BV206"/>
          <cell r="BX206"/>
          <cell r="BY206" t="str">
            <v>SBI Foreign AAA-A (1-3 Y)</v>
          </cell>
          <cell r="BZ206" t="str">
            <v>Courbe CHF Aggregate SHORT</v>
          </cell>
          <cell r="CA206" t="str">
            <v>SBI Foreign AAA-A (1-3 Y)</v>
          </cell>
          <cell r="CB206" t="str">
            <v>Courbe CHF Aggregate SHORT</v>
          </cell>
          <cell r="CC206" t="str">
            <v/>
          </cell>
          <cell r="CD206"/>
          <cell r="CE206" t="str">
            <v/>
          </cell>
          <cell r="CF206" t="str">
            <v xml:space="preserve"> </v>
          </cell>
          <cell r="CG206" t="str">
            <v xml:space="preserve"> </v>
          </cell>
          <cell r="CH206" t="str">
            <v xml:space="preserve"> </v>
          </cell>
          <cell r="CI206" t="str">
            <v xml:space="preserve"> </v>
          </cell>
          <cell r="CJ206" t="str">
            <v xml:space="preserve"> </v>
          </cell>
          <cell r="CK206" t="str">
            <v xml:space="preserve"> </v>
          </cell>
          <cell r="CL206">
            <v>42734</v>
          </cell>
          <cell r="CM206" t="str">
            <v xml:space="preserve"> </v>
          </cell>
          <cell r="CN206" t="str">
            <v>Jour</v>
          </cell>
          <cell r="CO206" t="str">
            <v/>
          </cell>
          <cell r="CP206" t="str">
            <v/>
          </cell>
          <cell r="CQ206"/>
          <cell r="CR206"/>
          <cell r="CS206">
            <v>1</v>
          </cell>
          <cell r="CT206">
            <v>1</v>
          </cell>
          <cell r="CU206" t="e">
            <v>#N/A</v>
          </cell>
          <cell r="CV206" t="e">
            <v>#N/A</v>
          </cell>
          <cell r="CW206" t="e">
            <v>#N/A</v>
          </cell>
          <cell r="CX206" t="e">
            <v>#N/A</v>
          </cell>
          <cell r="CY206" t="e">
            <v>#N/A</v>
          </cell>
          <cell r="CZ206" t="str">
            <v>X</v>
          </cell>
        </row>
        <row r="207">
          <cell r="A207" t="str">
            <v>LU0899938814</v>
          </cell>
          <cell r="B207">
            <v>20857971</v>
          </cell>
          <cell r="C207" t="str">
            <v>SWC (LU) BF Medium Term CHF GT</v>
          </cell>
          <cell r="D207">
            <v>42766</v>
          </cell>
          <cell r="E207">
            <v>0.27</v>
          </cell>
          <cell r="F207" t="b">
            <v>1</v>
          </cell>
          <cell r="G207" t="str">
            <v>Luxembourg</v>
          </cell>
          <cell r="H207" t="str">
            <v>CHF</v>
          </cell>
          <cell r="I207" t="str">
            <v>Fonds de placement</v>
          </cell>
          <cell r="J207" t="str">
            <v>Obligation</v>
          </cell>
          <cell r="K207">
            <v>0</v>
          </cell>
          <cell r="L207">
            <v>0</v>
          </cell>
          <cell r="M207" t="str">
            <v>Retained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 t="b">
            <v>1</v>
          </cell>
          <cell r="T207">
            <v>0</v>
          </cell>
          <cell r="U207" t="str">
            <v>GE</v>
          </cell>
          <cell r="V207" t="str">
            <v>LU - FCP - Parte 1</v>
          </cell>
          <cell r="W207" t="str">
            <v>Détermination des Prix Quotidien</v>
          </cell>
          <cell r="X207">
            <v>0</v>
          </cell>
          <cell r="Y207" t="str">
            <v>Fonds de placement</v>
          </cell>
          <cell r="AA207" t="str">
            <v>N</v>
          </cell>
          <cell r="AB207" t="str">
            <v>Obligations CHF</v>
          </cell>
          <cell r="AC207" t="str">
            <v>Obligations</v>
          </cell>
          <cell r="AD207" t="str">
            <v>Obligations CHF</v>
          </cell>
          <cell r="AE207" t="str">
            <v>Obligations Monde</v>
          </cell>
          <cell r="AF207" t="str">
            <v>Obligations Monde</v>
          </cell>
          <cell r="AI207" t="str">
            <v>Aggregate</v>
          </cell>
          <cell r="AJ207" t="str">
            <v>Obligations</v>
          </cell>
          <cell r="AK207" t="str">
            <v>Obligations</v>
          </cell>
          <cell r="AL207" t="str">
            <v>Obligations CHF</v>
          </cell>
          <cell r="AM207" t="str">
            <v>Obligations CHF</v>
          </cell>
          <cell r="AO207" t="str">
            <v>Obligations CHF</v>
          </cell>
          <cell r="AP207" t="str">
            <v>Courbe CHF</v>
          </cell>
          <cell r="AQ207">
            <v>2.65</v>
          </cell>
          <cell r="AR207">
            <v>-5.0000000000000001E-3</v>
          </cell>
          <cell r="AS207">
            <v>-8.6E-3</v>
          </cell>
          <cell r="AT207">
            <v>0.92300000000000004</v>
          </cell>
          <cell r="AU207">
            <v>7.6999999999999999E-2</v>
          </cell>
          <cell r="AV207">
            <v>0</v>
          </cell>
          <cell r="AW207">
            <v>0</v>
          </cell>
          <cell r="AX207">
            <v>1</v>
          </cell>
          <cell r="AY207">
            <v>0.1406</v>
          </cell>
          <cell r="AZ207">
            <v>7.9000000000000001E-2</v>
          </cell>
          <cell r="BB207">
            <v>0.57399999999999995</v>
          </cell>
          <cell r="BC207">
            <v>3.5999999999999997E-2</v>
          </cell>
          <cell r="BD207">
            <v>2.7E-2</v>
          </cell>
          <cell r="BE207">
            <v>8.7999999999999995E-2</v>
          </cell>
          <cell r="BI207">
            <v>1.84E-2</v>
          </cell>
          <cell r="BJ207">
            <v>1</v>
          </cell>
          <cell r="BK207">
            <v>0.1406</v>
          </cell>
          <cell r="BL207">
            <v>7.9000000000000001E-2</v>
          </cell>
          <cell r="BM207">
            <v>1.47E-2</v>
          </cell>
          <cell r="BN207">
            <v>0.57399999999999995</v>
          </cell>
          <cell r="BO207">
            <v>3.5999999999999997E-2</v>
          </cell>
          <cell r="BP207">
            <v>8.7999999999999995E-2</v>
          </cell>
          <cell r="BQ207">
            <v>2.7E-2</v>
          </cell>
          <cell r="BR207">
            <v>3.7000000000000002E-3</v>
          </cell>
          <cell r="BV207"/>
          <cell r="BX207"/>
          <cell r="BY207" t="str">
            <v>SBI Foreign AAA-A (1-3 Y)</v>
          </cell>
          <cell r="BZ207" t="str">
            <v>Courbe CHF Aggregate SHORT</v>
          </cell>
          <cell r="CA207" t="str">
            <v>SBI Foreign AAA-A (1-3 Y)</v>
          </cell>
          <cell r="CB207" t="str">
            <v>Courbe CHF Aggregate SHORT</v>
          </cell>
          <cell r="CC207" t="str">
            <v/>
          </cell>
          <cell r="CD207"/>
          <cell r="CE207" t="str">
            <v/>
          </cell>
          <cell r="CF207" t="str">
            <v xml:space="preserve"> </v>
          </cell>
          <cell r="CG207" t="str">
            <v xml:space="preserve"> </v>
          </cell>
          <cell r="CH207" t="str">
            <v xml:space="preserve"> </v>
          </cell>
          <cell r="CI207" t="str">
            <v xml:space="preserve"> </v>
          </cell>
          <cell r="CJ207" t="str">
            <v xml:space="preserve"> </v>
          </cell>
          <cell r="CK207" t="str">
            <v xml:space="preserve"> </v>
          </cell>
          <cell r="CL207">
            <v>42734</v>
          </cell>
          <cell r="CM207" t="str">
            <v xml:space="preserve"> </v>
          </cell>
          <cell r="CN207" t="str">
            <v>Jour</v>
          </cell>
          <cell r="CO207" t="str">
            <v/>
          </cell>
          <cell r="CP207" t="str">
            <v/>
          </cell>
          <cell r="CQ207"/>
          <cell r="CR207"/>
          <cell r="CS207">
            <v>1</v>
          </cell>
          <cell r="CT207">
            <v>1</v>
          </cell>
          <cell r="CU207" t="e">
            <v>#N/A</v>
          </cell>
          <cell r="CV207" t="e">
            <v>#N/A</v>
          </cell>
          <cell r="CW207" t="e">
            <v>#N/A</v>
          </cell>
          <cell r="CX207" t="e">
            <v>#N/A</v>
          </cell>
          <cell r="CY207" t="e">
            <v>#N/A</v>
          </cell>
        </row>
        <row r="208">
          <cell r="A208" t="str">
            <v>CH0233388211</v>
          </cell>
          <cell r="B208">
            <v>23338821</v>
          </cell>
          <cell r="C208" t="str">
            <v>CSIF (CH) Equity Switzerland Blue DB</v>
          </cell>
          <cell r="D208">
            <v>43890</v>
          </cell>
          <cell r="E208">
            <v>8.8200000000000001E-2</v>
          </cell>
          <cell r="F208">
            <v>0</v>
          </cell>
          <cell r="G208" t="str">
            <v>Switzerland</v>
          </cell>
          <cell r="H208" t="str">
            <v>CHF</v>
          </cell>
          <cell r="I208" t="str">
            <v>Fonds de placement</v>
          </cell>
          <cell r="J208" t="str">
            <v>Actions</v>
          </cell>
          <cell r="K208">
            <v>44255</v>
          </cell>
          <cell r="L208">
            <v>697.52850000000001</v>
          </cell>
          <cell r="M208" t="str">
            <v>Retained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 t="str">
            <v/>
          </cell>
          <cell r="V208" t="str">
            <v>CH - Uebrige Fds tradit. Anl.</v>
          </cell>
          <cell r="W208" t="str">
            <v>Détermination des Prix Quotidien</v>
          </cell>
          <cell r="X208" t="str">
            <v>Optimized</v>
          </cell>
          <cell r="Y208" t="str">
            <v>Fonds de placement</v>
          </cell>
          <cell r="AA208" t="str">
            <v>N</v>
          </cell>
          <cell r="AB208" t="str">
            <v>Actions suisses</v>
          </cell>
          <cell r="AC208" t="str">
            <v>Actions</v>
          </cell>
          <cell r="AD208" t="str">
            <v>Actions suisses</v>
          </cell>
          <cell r="AE208" t="str">
            <v>Actions Monde</v>
          </cell>
          <cell r="AF208" t="str">
            <v>Actions Monde</v>
          </cell>
          <cell r="AG208" t="str">
            <v>Large</v>
          </cell>
          <cell r="AI208" t="str">
            <v>Actions</v>
          </cell>
          <cell r="AJ208" t="str">
            <v>Actions</v>
          </cell>
          <cell r="AK208" t="str">
            <v>Actions</v>
          </cell>
          <cell r="AL208" t="str">
            <v>Actions suisses</v>
          </cell>
          <cell r="AM208" t="str">
            <v>Actions suisses</v>
          </cell>
          <cell r="AO208" t="str">
            <v>Actions suisses</v>
          </cell>
          <cell r="AP208" t="str">
            <v>Suisse</v>
          </cell>
          <cell r="AS208" t="str">
            <v/>
          </cell>
          <cell r="AX208">
            <v>1</v>
          </cell>
          <cell r="BB208">
            <v>1</v>
          </cell>
          <cell r="BJ208">
            <v>1</v>
          </cell>
          <cell r="BN208">
            <v>1</v>
          </cell>
          <cell r="BT208">
            <v>2.9999999999999997E-4</v>
          </cell>
          <cell r="BU208">
            <v>2.9999999999999997E-4</v>
          </cell>
          <cell r="BV208"/>
          <cell r="BX208"/>
          <cell r="BY208" t="str">
            <v>SPI</v>
          </cell>
          <cell r="BZ208" t="str">
            <v>Indiciel</v>
          </cell>
          <cell r="CA208" t="str">
            <v>SPI</v>
          </cell>
          <cell r="CB208" t="str">
            <v>Indiciel</v>
          </cell>
          <cell r="CC208" t="str">
            <v/>
          </cell>
          <cell r="CD208"/>
          <cell r="CE208" t="str">
            <v/>
          </cell>
          <cell r="CF208" t="str">
            <v xml:space="preserve"> </v>
          </cell>
          <cell r="CG208" t="str">
            <v xml:space="preserve"> </v>
          </cell>
          <cell r="CH208" t="str">
            <v xml:space="preserve"> </v>
          </cell>
          <cell r="CI208" t="str">
            <v xml:space="preserve"> </v>
          </cell>
          <cell r="CJ208" t="str">
            <v xml:space="preserve"> </v>
          </cell>
          <cell r="CK208" t="str">
            <v xml:space="preserve"> </v>
          </cell>
          <cell r="CL208">
            <v>43373</v>
          </cell>
          <cell r="CM208" t="str">
            <v xml:space="preserve"> </v>
          </cell>
          <cell r="CN208" t="str">
            <v>Jour</v>
          </cell>
          <cell r="CO208" t="str">
            <v/>
          </cell>
          <cell r="CP208" t="str">
            <v/>
          </cell>
          <cell r="CQ208"/>
          <cell r="CR208"/>
          <cell r="CS208">
            <v>1</v>
          </cell>
          <cell r="CT208">
            <v>1</v>
          </cell>
          <cell r="CU208" t="e">
            <v>#N/A</v>
          </cell>
          <cell r="CV208" t="e">
            <v>#N/A</v>
          </cell>
          <cell r="CW208" t="e">
            <v>#N/A</v>
          </cell>
          <cell r="CX208" t="e">
            <v>#N/A</v>
          </cell>
          <cell r="CY208" t="e">
            <v>#N/A</v>
          </cell>
        </row>
        <row r="209">
          <cell r="A209" t="str">
            <v>CH0111762537</v>
          </cell>
          <cell r="B209">
            <v>11176253</v>
          </cell>
          <cell r="C209" t="str">
            <v>UBS ETF (CH) - SMIM® (CHF) A-dis</v>
          </cell>
          <cell r="D209">
            <v>43872</v>
          </cell>
          <cell r="E209">
            <v>0.27</v>
          </cell>
          <cell r="F209">
            <v>0</v>
          </cell>
          <cell r="G209" t="str">
            <v>Switzerland</v>
          </cell>
          <cell r="H209" t="str">
            <v>CHF</v>
          </cell>
          <cell r="I209" t="str">
            <v>Exchange Traded Funds</v>
          </cell>
          <cell r="J209" t="str">
            <v>Actions</v>
          </cell>
          <cell r="K209">
            <v>44255</v>
          </cell>
          <cell r="L209">
            <v>962.18758500000001</v>
          </cell>
          <cell r="M209" t="str">
            <v>Paid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 t="b">
            <v>1</v>
          </cell>
          <cell r="T209" t="b">
            <v>1</v>
          </cell>
          <cell r="U209" t="str">
            <v>GE-UK</v>
          </cell>
          <cell r="V209" t="str">
            <v>CH - Uebrige Fds tradit. Anl.</v>
          </cell>
          <cell r="W209" t="str">
            <v>Détermination des Prix Quotidien</v>
          </cell>
          <cell r="X209" t="str">
            <v>Full</v>
          </cell>
          <cell r="Y209" t="str">
            <v>ETF</v>
          </cell>
          <cell r="AA209" t="str">
            <v>N</v>
          </cell>
          <cell r="AB209" t="str">
            <v>Actions suisses</v>
          </cell>
          <cell r="AC209" t="str">
            <v>Actions</v>
          </cell>
          <cell r="AD209" t="str">
            <v>Actions suisses</v>
          </cell>
          <cell r="AE209" t="str">
            <v>Actions Monde</v>
          </cell>
          <cell r="AF209" t="str">
            <v>Actions Monde</v>
          </cell>
          <cell r="AG209" t="str">
            <v>Mid</v>
          </cell>
          <cell r="AI209" t="str">
            <v>Actions</v>
          </cell>
          <cell r="AJ209" t="str">
            <v>Actions</v>
          </cell>
          <cell r="AK209" t="str">
            <v>Actions</v>
          </cell>
          <cell r="AL209" t="str">
            <v>Actions suisses</v>
          </cell>
          <cell r="AM209" t="str">
            <v>Actions suisses</v>
          </cell>
          <cell r="AO209" t="str">
            <v>Actions suisses</v>
          </cell>
          <cell r="AP209" t="str">
            <v>Suisse</v>
          </cell>
          <cell r="AS209" t="str">
            <v/>
          </cell>
          <cell r="AX209">
            <v>1</v>
          </cell>
          <cell r="BE209">
            <v>1</v>
          </cell>
          <cell r="BJ209">
            <v>1</v>
          </cell>
          <cell r="BP209">
            <v>1</v>
          </cell>
          <cell r="BV209"/>
          <cell r="BX209"/>
          <cell r="BZ209" t="str">
            <v/>
          </cell>
          <cell r="CA209" t="str">
            <v/>
          </cell>
          <cell r="CB209"/>
          <cell r="CC209" t="str">
            <v/>
          </cell>
          <cell r="CD209"/>
          <cell r="CE209" t="str">
            <v/>
          </cell>
          <cell r="CF209" t="str">
            <v xml:space="preserve"> </v>
          </cell>
          <cell r="CG209" t="str">
            <v xml:space="preserve"> </v>
          </cell>
          <cell r="CH209" t="str">
            <v xml:space="preserve"> </v>
          </cell>
          <cell r="CI209" t="str">
            <v xml:space="preserve"> </v>
          </cell>
          <cell r="CJ209" t="str">
            <v xml:space="preserve"> </v>
          </cell>
          <cell r="CK209" t="str">
            <v xml:space="preserve"> </v>
          </cell>
          <cell r="CL209"/>
          <cell r="CM209" t="str">
            <v xml:space="preserve"> </v>
          </cell>
          <cell r="CN209" t="str">
            <v>Jour</v>
          </cell>
          <cell r="CO209" t="str">
            <v/>
          </cell>
          <cell r="CP209" t="str">
            <v/>
          </cell>
          <cell r="CQ209" t="str">
            <v>Small &amp; Mid</v>
          </cell>
          <cell r="CR209"/>
          <cell r="CS209">
            <v>1</v>
          </cell>
          <cell r="CT209">
            <v>1</v>
          </cell>
          <cell r="CU209" t="e">
            <v>#N/A</v>
          </cell>
          <cell r="CV209" t="e">
            <v>#N/A</v>
          </cell>
          <cell r="CW209" t="e">
            <v>#N/A</v>
          </cell>
          <cell r="CX209" t="str">
            <v>CH0111762537</v>
          </cell>
          <cell r="CY209" t="e">
            <v>#N/A</v>
          </cell>
        </row>
        <row r="210">
          <cell r="A210" t="str">
            <v>CH0026725611</v>
          </cell>
          <cell r="B210">
            <v>2672561</v>
          </cell>
          <cell r="C210" t="str">
            <v>Bonhote Immobilier</v>
          </cell>
          <cell r="D210">
            <v>43555</v>
          </cell>
          <cell r="E210">
            <v>0.82</v>
          </cell>
          <cell r="F210">
            <v>0</v>
          </cell>
          <cell r="G210" t="str">
            <v>Switzerland</v>
          </cell>
          <cell r="H210" t="str">
            <v>CHF</v>
          </cell>
          <cell r="I210" t="str">
            <v>Fonds de placement</v>
          </cell>
          <cell r="J210" t="str">
            <v>Fonds Immobiliers</v>
          </cell>
          <cell r="K210">
            <v>0</v>
          </cell>
          <cell r="L210">
            <v>0</v>
          </cell>
          <cell r="M210" t="str">
            <v>Paid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 t="str">
            <v/>
          </cell>
          <cell r="V210" t="str">
            <v>CH - Immobilienfonds</v>
          </cell>
          <cell r="W210" t="str">
            <v>Détermination des Prix Quotidien</v>
          </cell>
          <cell r="X210">
            <v>0</v>
          </cell>
          <cell r="Y210" t="str">
            <v>Fonds de placement</v>
          </cell>
          <cell r="AA210" t="str">
            <v>N</v>
          </cell>
          <cell r="AB210" t="str">
            <v>Alternatifs</v>
          </cell>
          <cell r="AC210" t="str">
            <v>Alternatifs</v>
          </cell>
          <cell r="AD210" t="str">
            <v>Obligations CHF</v>
          </cell>
          <cell r="AE210" t="str">
            <v>Obligations Monde</v>
          </cell>
          <cell r="AF210" t="str">
            <v>Obligations Monde</v>
          </cell>
          <cell r="AG210" t="str">
            <v>Traditionnel</v>
          </cell>
          <cell r="AI210" t="str">
            <v>Immobilier</v>
          </cell>
          <cell r="AJ210" t="str">
            <v>Immobilier</v>
          </cell>
          <cell r="AK210" t="str">
            <v>Immobilier</v>
          </cell>
          <cell r="AL210" t="str">
            <v>Immobilier suisse</v>
          </cell>
          <cell r="AM210" t="str">
            <v>Immobilier CHF</v>
          </cell>
          <cell r="AO210" t="str">
            <v>Alternatifs</v>
          </cell>
          <cell r="AP210" t="str">
            <v>Suisse</v>
          </cell>
          <cell r="AQ210">
            <v>8.5</v>
          </cell>
          <cell r="AR210">
            <v>-6.9999999999999999E-4</v>
          </cell>
          <cell r="AS210" t="str">
            <v/>
          </cell>
          <cell r="AT210">
            <v>1</v>
          </cell>
          <cell r="AX210">
            <v>1</v>
          </cell>
          <cell r="BJ210">
            <v>1</v>
          </cell>
          <cell r="BV210"/>
          <cell r="BX210"/>
          <cell r="BY210" t="str">
            <v>SBI AAA-AA (10/07)</v>
          </cell>
          <cell r="BZ210" t="str">
            <v>Courbe CHF Gouvernements LONG</v>
          </cell>
          <cell r="CA210" t="str">
            <v>ACTIVE</v>
          </cell>
          <cell r="CB210" t="str">
            <v>BIM SW Equity</v>
          </cell>
          <cell r="CC210" t="str">
            <v>ACTIVE</v>
          </cell>
          <cell r="CD210" t="str">
            <v>BIM SW Equity</v>
          </cell>
          <cell r="CE210" t="str">
            <v>SWIIT INDEX</v>
          </cell>
          <cell r="CF210" t="str">
            <v xml:space="preserve"> </v>
          </cell>
          <cell r="CG210" t="str">
            <v xml:space="preserve"> </v>
          </cell>
          <cell r="CH210" t="str">
            <v xml:space="preserve"> </v>
          </cell>
          <cell r="CI210" t="str">
            <v xml:space="preserve"> </v>
          </cell>
          <cell r="CJ210" t="str">
            <v>X</v>
          </cell>
          <cell r="CK210" t="str">
            <v xml:space="preserve"> </v>
          </cell>
          <cell r="CL210"/>
          <cell r="CM210" t="str">
            <v xml:space="preserve"> </v>
          </cell>
          <cell r="CN210" t="str">
            <v>Jour</v>
          </cell>
          <cell r="CO210" t="str">
            <v/>
          </cell>
          <cell r="CP210" t="str">
            <v/>
          </cell>
          <cell r="CQ210"/>
          <cell r="CR210"/>
          <cell r="CS210">
            <v>1</v>
          </cell>
          <cell r="CT210">
            <v>1</v>
          </cell>
          <cell r="CU210" t="e">
            <v>#N/A</v>
          </cell>
          <cell r="CV210" t="e">
            <v>#N/A</v>
          </cell>
          <cell r="CW210" t="e">
            <v>#N/A</v>
          </cell>
          <cell r="CX210" t="e">
            <v>#N/A</v>
          </cell>
          <cell r="CY210" t="e">
            <v>#N/A</v>
          </cell>
        </row>
        <row r="211">
          <cell r="A211" t="str">
            <v>CH0188230780</v>
          </cell>
          <cell r="B211">
            <v>18823078</v>
          </cell>
          <cell r="C211" t="str">
            <v>Helvetia - Immobilien Schweiz</v>
          </cell>
          <cell r="D211">
            <v>43830</v>
          </cell>
          <cell r="E211">
            <v>0.56999999999999995</v>
          </cell>
          <cell r="F211">
            <v>0</v>
          </cell>
          <cell r="G211" t="str">
            <v>Switzerland</v>
          </cell>
          <cell r="H211" t="str">
            <v>CHF</v>
          </cell>
          <cell r="I211" t="str">
            <v>Pension Funds</v>
          </cell>
          <cell r="J211" t="str">
            <v>Fonds Immobiliers</v>
          </cell>
          <cell r="K211">
            <v>44255</v>
          </cell>
          <cell r="L211">
            <v>862.61300000000006</v>
          </cell>
          <cell r="M211" t="str">
            <v>Retained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 t="str">
            <v/>
          </cell>
          <cell r="V211" t="str">
            <v>CH - Anlagestiftung</v>
          </cell>
          <cell r="W211" t="str">
            <v>Détermination Hebomadaire des Prix le Mercredi</v>
          </cell>
          <cell r="X211">
            <v>0</v>
          </cell>
          <cell r="Y211" t="str">
            <v>Fonds de placement</v>
          </cell>
          <cell r="AA211" t="str">
            <v>N</v>
          </cell>
          <cell r="AB211" t="str">
            <v>Alternatifs</v>
          </cell>
          <cell r="AC211" t="str">
            <v>Alternatifs</v>
          </cell>
          <cell r="AD211" t="str">
            <v>Obligations CHF</v>
          </cell>
          <cell r="AE211" t="str">
            <v>Obligations Monde</v>
          </cell>
          <cell r="AF211" t="str">
            <v>Obligations Monde</v>
          </cell>
          <cell r="AG211" t="str">
            <v>Traditionnel</v>
          </cell>
          <cell r="AI211" t="str">
            <v>Immobilier</v>
          </cell>
          <cell r="AJ211" t="str">
            <v>Immobilier</v>
          </cell>
          <cell r="AK211" t="str">
            <v>Immobilier</v>
          </cell>
          <cell r="AL211" t="str">
            <v>Immobilier suisse</v>
          </cell>
          <cell r="AM211" t="str">
            <v>Immobilier CHF</v>
          </cell>
          <cell r="AO211" t="str">
            <v>Alternatifs</v>
          </cell>
          <cell r="AP211" t="str">
            <v>Suisse</v>
          </cell>
          <cell r="AQ211">
            <v>8.5</v>
          </cell>
          <cell r="AR211">
            <v>-6.9999999999999999E-4</v>
          </cell>
          <cell r="AS211" t="str">
            <v/>
          </cell>
          <cell r="AT211">
            <v>1</v>
          </cell>
          <cell r="AX211">
            <v>1</v>
          </cell>
          <cell r="BJ211">
            <v>1</v>
          </cell>
          <cell r="BT211">
            <v>4.4999999999999997E-3</v>
          </cell>
          <cell r="BV211"/>
          <cell r="BX211"/>
          <cell r="BY211" t="str">
            <v>SBI AAA-AA TR</v>
          </cell>
          <cell r="BZ211" t="str">
            <v>Courbe CHF Gouvernements LONG</v>
          </cell>
          <cell r="CA211" t="str">
            <v>ACTIVE</v>
          </cell>
          <cell r="CB211" t="str">
            <v>IMMSCHW SW Equity</v>
          </cell>
          <cell r="CC211" t="str">
            <v>ACTIVE</v>
          </cell>
          <cell r="CD211" t="str">
            <v>IMMSCHW SW Equity</v>
          </cell>
          <cell r="CE211" t="str">
            <v>WUPIIMU INDEX</v>
          </cell>
          <cell r="CF211" t="str">
            <v xml:space="preserve"> </v>
          </cell>
          <cell r="CG211" t="str">
            <v xml:space="preserve"> </v>
          </cell>
          <cell r="CH211" t="str">
            <v xml:space="preserve"> </v>
          </cell>
          <cell r="CI211" t="str">
            <v xml:space="preserve"> </v>
          </cell>
          <cell r="CJ211" t="str">
            <v>X</v>
          </cell>
          <cell r="CK211" t="str">
            <v xml:space="preserve"> </v>
          </cell>
          <cell r="CL211"/>
          <cell r="CM211" t="str">
            <v xml:space="preserve"> </v>
          </cell>
          <cell r="CN211" t="str">
            <v>&gt;=Mois</v>
          </cell>
          <cell r="CO211" t="str">
            <v/>
          </cell>
          <cell r="CP211" t="str">
            <v/>
          </cell>
          <cell r="CQ211"/>
          <cell r="CR211"/>
          <cell r="CS211">
            <v>1</v>
          </cell>
          <cell r="CT211">
            <v>1</v>
          </cell>
          <cell r="CU211" t="e">
            <v>#N/A</v>
          </cell>
          <cell r="CV211" t="e">
            <v>#N/A</v>
          </cell>
          <cell r="CW211" t="e">
            <v>#N/A</v>
          </cell>
          <cell r="CX211" t="e">
            <v>#N/A</v>
          </cell>
          <cell r="CY211" t="e">
            <v>#N/A</v>
          </cell>
        </row>
        <row r="212">
          <cell r="A212" t="str">
            <v>CH0263627355</v>
          </cell>
          <cell r="B212">
            <v>26362735</v>
          </cell>
          <cell r="C212" t="str">
            <v>SPA Immobilien Schweiz</v>
          </cell>
          <cell r="D212">
            <v>43830</v>
          </cell>
          <cell r="E212">
            <v>0.74</v>
          </cell>
          <cell r="F212">
            <v>0</v>
          </cell>
          <cell r="G212" t="str">
            <v>Switzerland</v>
          </cell>
          <cell r="H212" t="str">
            <v>CHF</v>
          </cell>
          <cell r="I212" t="str">
            <v>Pension Funds</v>
          </cell>
          <cell r="J212" t="str">
            <v>Fonds Immobiliers</v>
          </cell>
          <cell r="K212">
            <v>0</v>
          </cell>
          <cell r="L212">
            <v>0</v>
          </cell>
          <cell r="M212" t="str">
            <v>Retained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 t="str">
            <v/>
          </cell>
          <cell r="V212" t="str">
            <v>CH - Anlagestiftung</v>
          </cell>
          <cell r="W212" t="str">
            <v>Détermination Mensuelle des Prix, 1 fois</v>
          </cell>
          <cell r="X212">
            <v>0</v>
          </cell>
          <cell r="Y212" t="str">
            <v>Fonds de placement</v>
          </cell>
          <cell r="AA212" t="str">
            <v>N</v>
          </cell>
          <cell r="AB212" t="str">
            <v>Alternatifs</v>
          </cell>
          <cell r="AC212" t="str">
            <v>Alternatifs</v>
          </cell>
          <cell r="AD212" t="str">
            <v>Obligations CHF</v>
          </cell>
          <cell r="AE212" t="str">
            <v>Obligations Monde</v>
          </cell>
          <cell r="AF212" t="str">
            <v>Obligations Monde</v>
          </cell>
          <cell r="AG212" t="str">
            <v>Traditionnel</v>
          </cell>
          <cell r="AI212" t="str">
            <v>Immobilier</v>
          </cell>
          <cell r="AJ212" t="str">
            <v>Immobilier</v>
          </cell>
          <cell r="AK212" t="str">
            <v>Immobilier</v>
          </cell>
          <cell r="AL212" t="str">
            <v>Immobilier suisse</v>
          </cell>
          <cell r="AM212" t="str">
            <v>Immobilier CHF</v>
          </cell>
          <cell r="AO212" t="str">
            <v>Alternatifs</v>
          </cell>
          <cell r="AP212" t="str">
            <v>Suisse</v>
          </cell>
          <cell r="AQ212">
            <v>7.56</v>
          </cell>
          <cell r="AR212">
            <v>0</v>
          </cell>
          <cell r="AS212" t="str">
            <v/>
          </cell>
          <cell r="AT212">
            <v>0.79</v>
          </cell>
          <cell r="AU212">
            <v>0.1201</v>
          </cell>
          <cell r="AV212">
            <v>8.9899999999999994E-2</v>
          </cell>
          <cell r="AX212">
            <v>1</v>
          </cell>
          <cell r="BJ212">
            <v>1</v>
          </cell>
          <cell r="BV212"/>
          <cell r="BW212">
            <v>0.42409999999999998</v>
          </cell>
          <cell r="BX212"/>
          <cell r="BY212" t="str">
            <v>SBI AAA-BBB</v>
          </cell>
          <cell r="BZ212" t="str">
            <v>Courbe CHF Aggregate MID</v>
          </cell>
          <cell r="CA212" t="str">
            <v>ACTIVE</v>
          </cell>
          <cell r="CB212" t="str">
            <v>SPAIMSC SW Equity</v>
          </cell>
          <cell r="CC212" t="str">
            <v>ACTIVE</v>
          </cell>
          <cell r="CD212" t="str">
            <v>SPAIMSC SW Equity</v>
          </cell>
          <cell r="CE212" t="str">
            <v>WUPIIMM INDEX</v>
          </cell>
          <cell r="CF212" t="str">
            <v xml:space="preserve"> </v>
          </cell>
          <cell r="CG212" t="str">
            <v xml:space="preserve"> </v>
          </cell>
          <cell r="CH212" t="str">
            <v xml:space="preserve"> </v>
          </cell>
          <cell r="CI212" t="str">
            <v xml:space="preserve"> </v>
          </cell>
          <cell r="CJ212" t="str">
            <v>X</v>
          </cell>
          <cell r="CK212" t="str">
            <v xml:space="preserve"> </v>
          </cell>
          <cell r="CL212"/>
          <cell r="CM212" t="str">
            <v xml:space="preserve"> </v>
          </cell>
          <cell r="CN212" t="str">
            <v>&gt;=Mois</v>
          </cell>
          <cell r="CO212" t="str">
            <v/>
          </cell>
          <cell r="CP212" t="str">
            <v/>
          </cell>
          <cell r="CQ212"/>
          <cell r="CR212"/>
          <cell r="CS212">
            <v>1</v>
          </cell>
          <cell r="CT212">
            <v>1</v>
          </cell>
          <cell r="CU212" t="e">
            <v>#N/A</v>
          </cell>
          <cell r="CV212" t="e">
            <v>#N/A</v>
          </cell>
          <cell r="CW212" t="e">
            <v>#N/A</v>
          </cell>
          <cell r="CX212" t="e">
            <v>#N/A</v>
          </cell>
          <cell r="CY212" t="e">
            <v>#N/A</v>
          </cell>
        </row>
        <row r="213">
          <cell r="A213" t="str">
            <v>CH0427260721</v>
          </cell>
          <cell r="B213">
            <v>42726072</v>
          </cell>
          <cell r="C213" t="str">
            <v>Die Schweizer Anlagestiftung 1291 - Anlagegruppe Immobilien Schweiz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 t="str">
            <v>CHF</v>
          </cell>
          <cell r="I213" t="str">
            <v>Pension Funds</v>
          </cell>
          <cell r="J213" t="str">
            <v>Fonds Immobiliers</v>
          </cell>
          <cell r="K213">
            <v>0</v>
          </cell>
          <cell r="L213">
            <v>0</v>
          </cell>
          <cell r="M213" t="str">
            <v>Retained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 t="str">
            <v/>
          </cell>
          <cell r="V213" t="str">
            <v>CH - Anlagestiftung</v>
          </cell>
          <cell r="W213">
            <v>0</v>
          </cell>
          <cell r="X213">
            <v>0</v>
          </cell>
          <cell r="Y213" t="str">
            <v>Fonds de placement</v>
          </cell>
          <cell r="AA213" t="str">
            <v>N</v>
          </cell>
          <cell r="AB213" t="str">
            <v>Alternatifs</v>
          </cell>
          <cell r="AC213" t="str">
            <v>Alternatifs</v>
          </cell>
          <cell r="AD213" t="str">
            <v>Obligations CHF</v>
          </cell>
          <cell r="AE213" t="str">
            <v>Obligations Monde</v>
          </cell>
          <cell r="AF213" t="str">
            <v>Obligations Monde</v>
          </cell>
          <cell r="AG213" t="str">
            <v>Traditionnel</v>
          </cell>
          <cell r="AI213" t="str">
            <v>Immobilier</v>
          </cell>
          <cell r="AJ213" t="str">
            <v>Immobilier</v>
          </cell>
          <cell r="AK213" t="str">
            <v>Immobilier</v>
          </cell>
          <cell r="AL213" t="str">
            <v>Immobilier suisse</v>
          </cell>
          <cell r="AM213" t="str">
            <v>Immobilier CHF</v>
          </cell>
          <cell r="AO213" t="str">
            <v>Alternatifs</v>
          </cell>
          <cell r="AP213" t="str">
            <v>Suisse</v>
          </cell>
          <cell r="AQ213">
            <v>7.68</v>
          </cell>
          <cell r="AR213">
            <v>-1.8E-3</v>
          </cell>
          <cell r="AS213" t="str">
            <v/>
          </cell>
          <cell r="AT213">
            <v>0.76949999999999996</v>
          </cell>
          <cell r="AU213">
            <v>0.1265</v>
          </cell>
          <cell r="AV213">
            <v>0.104</v>
          </cell>
          <cell r="AX213">
            <v>1</v>
          </cell>
          <cell r="BJ213">
            <v>1</v>
          </cell>
          <cell r="BT213">
            <v>3.5000000000000001E-3</v>
          </cell>
          <cell r="BU213">
            <v>0</v>
          </cell>
          <cell r="BV213"/>
          <cell r="BW213">
            <v>0.40339999999999998</v>
          </cell>
          <cell r="BX213"/>
          <cell r="BY213" t="str">
            <v>Swiss Bond Index AAA-BBB</v>
          </cell>
          <cell r="BZ213" t="str">
            <v>Courbe CHF Aggregate MID</v>
          </cell>
          <cell r="CA213" t="str">
            <v>ACTIVE</v>
          </cell>
          <cell r="CB213" t="str">
            <v>1291AST SW Equity</v>
          </cell>
          <cell r="CC213" t="str">
            <v>ACTIVE</v>
          </cell>
          <cell r="CD213" t="str">
            <v>1291AST SW Equity</v>
          </cell>
          <cell r="CE213" t="str">
            <v>WUPIIMM INDEX</v>
          </cell>
          <cell r="CF213" t="str">
            <v xml:space="preserve"> </v>
          </cell>
          <cell r="CG213" t="str">
            <v xml:space="preserve"> </v>
          </cell>
          <cell r="CH213" t="str">
            <v xml:space="preserve"> </v>
          </cell>
          <cell r="CI213" t="str">
            <v xml:space="preserve"> </v>
          </cell>
          <cell r="CJ213" t="str">
            <v>X</v>
          </cell>
          <cell r="CK213" t="str">
            <v xml:space="preserve"> </v>
          </cell>
          <cell r="CL213"/>
          <cell r="CM213" t="str">
            <v xml:space="preserve"> </v>
          </cell>
          <cell r="CN213" t="str">
            <v>&gt;=Mois</v>
          </cell>
          <cell r="CO213" t="str">
            <v/>
          </cell>
          <cell r="CP213" t="str">
            <v/>
          </cell>
          <cell r="CQ213"/>
          <cell r="CR213"/>
          <cell r="CS213">
            <v>1</v>
          </cell>
          <cell r="CT213">
            <v>1</v>
          </cell>
          <cell r="CU213" t="e">
            <v>#N/A</v>
          </cell>
          <cell r="CV213" t="e">
            <v>#N/A</v>
          </cell>
          <cell r="CW213" t="e">
            <v>#N/A</v>
          </cell>
          <cell r="CX213" t="e">
            <v>#N/A</v>
          </cell>
          <cell r="CY213" t="e">
            <v>#N/A</v>
          </cell>
        </row>
        <row r="214">
          <cell r="A214" t="str">
            <v>CH0102905822</v>
          </cell>
          <cell r="B214">
            <v>10290582</v>
          </cell>
          <cell r="C214" t="str">
            <v>Immobilier-CH pour Institutionnels 56J</v>
          </cell>
          <cell r="D214">
            <v>44104</v>
          </cell>
          <cell r="E214">
            <v>0.87</v>
          </cell>
          <cell r="F214">
            <v>0</v>
          </cell>
          <cell r="G214" t="str">
            <v>Switzerland</v>
          </cell>
          <cell r="H214" t="str">
            <v>CHF</v>
          </cell>
          <cell r="I214" t="str">
            <v>Fonds de placement</v>
          </cell>
          <cell r="J214" t="str">
            <v>Fonds Immobiliers</v>
          </cell>
          <cell r="K214">
            <v>0</v>
          </cell>
          <cell r="L214">
            <v>0</v>
          </cell>
          <cell r="M214" t="str">
            <v>Paid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 t="str">
            <v/>
          </cell>
          <cell r="V214" t="str">
            <v>CH - Immobilienfonds</v>
          </cell>
          <cell r="W214" t="str">
            <v>Détermination Semi-Annuaire des Prix</v>
          </cell>
          <cell r="X214">
            <v>0</v>
          </cell>
          <cell r="Y214" t="str">
            <v>Fonds de placement</v>
          </cell>
          <cell r="AA214" t="str">
            <v>N</v>
          </cell>
          <cell r="AB214" t="str">
            <v>Alternatifs</v>
          </cell>
          <cell r="AC214" t="str">
            <v>Alternatifs</v>
          </cell>
          <cell r="AD214" t="str">
            <v>Actions Monde</v>
          </cell>
          <cell r="AE214" t="str">
            <v>Actions Monde</v>
          </cell>
          <cell r="AF214" t="str">
            <v>Actions US</v>
          </cell>
          <cell r="AI214" t="str">
            <v>Immobilier</v>
          </cell>
          <cell r="AJ214" t="str">
            <v>Immobilier</v>
          </cell>
          <cell r="AK214" t="str">
            <v>Immobilier</v>
          </cell>
          <cell r="AL214" t="str">
            <v>Immobilier suisse</v>
          </cell>
          <cell r="AM214" t="str">
            <v>Immobilier CHF</v>
          </cell>
          <cell r="AO214" t="str">
            <v>Alternatifs</v>
          </cell>
          <cell r="AP214" t="str">
            <v>Suisse</v>
          </cell>
          <cell r="AS214" t="str">
            <v/>
          </cell>
          <cell r="AX214">
            <v>1</v>
          </cell>
          <cell r="BB214">
            <v>1</v>
          </cell>
          <cell r="BJ214">
            <v>1</v>
          </cell>
          <cell r="BN214">
            <v>1</v>
          </cell>
          <cell r="BV214"/>
          <cell r="BX214"/>
          <cell r="BZ214" t="str">
            <v/>
          </cell>
          <cell r="CA214" t="str">
            <v>ACTIVE</v>
          </cell>
          <cell r="CB214" t="str">
            <v>IMCH56J SW Equity</v>
          </cell>
          <cell r="CC214" t="str">
            <v>ACTIVE</v>
          </cell>
          <cell r="CD214" t="str">
            <v>IMCH56J SW Equity</v>
          </cell>
          <cell r="CE214" t="str">
            <v>SWIIT INDEX</v>
          </cell>
          <cell r="CF214" t="str">
            <v xml:space="preserve"> </v>
          </cell>
          <cell r="CG214" t="str">
            <v xml:space="preserve"> </v>
          </cell>
          <cell r="CH214" t="str">
            <v xml:space="preserve"> </v>
          </cell>
          <cell r="CI214" t="str">
            <v xml:space="preserve"> </v>
          </cell>
          <cell r="CJ214" t="str">
            <v>X</v>
          </cell>
          <cell r="CK214" t="str">
            <v xml:space="preserve"> </v>
          </cell>
          <cell r="CL214"/>
          <cell r="CM214" t="str">
            <v>FONDS NON COTE</v>
          </cell>
          <cell r="CN214" t="str">
            <v>&gt;=Mois</v>
          </cell>
          <cell r="CO214" t="str">
            <v/>
          </cell>
          <cell r="CP214" t="str">
            <v/>
          </cell>
          <cell r="CQ214"/>
          <cell r="CR214"/>
          <cell r="CS214">
            <v>1</v>
          </cell>
          <cell r="CT214">
            <v>1</v>
          </cell>
          <cell r="CU214" t="e">
            <v>#N/A</v>
          </cell>
          <cell r="CV214" t="e">
            <v>#N/A</v>
          </cell>
          <cell r="CW214" t="e">
            <v>#N/A</v>
          </cell>
          <cell r="CX214" t="e">
            <v>#N/A</v>
          </cell>
          <cell r="CY214" t="e">
            <v>#N/A</v>
          </cell>
        </row>
        <row r="215">
          <cell r="A215" t="str">
            <v>CH0254089771</v>
          </cell>
          <cell r="B215">
            <v>25408977</v>
          </cell>
          <cell r="C215" t="str">
            <v>Mountain Resort Real Estate Fund Sicav</v>
          </cell>
          <cell r="D215">
            <v>43830</v>
          </cell>
          <cell r="E215">
            <v>0.88</v>
          </cell>
          <cell r="F215">
            <v>0</v>
          </cell>
          <cell r="G215" t="str">
            <v>Switzerland</v>
          </cell>
          <cell r="H215" t="str">
            <v>CHF</v>
          </cell>
          <cell r="I215" t="str">
            <v>Fonds de placement</v>
          </cell>
          <cell r="J215" t="str">
            <v>Fonds Immobiliers</v>
          </cell>
          <cell r="K215">
            <v>0</v>
          </cell>
          <cell r="L215">
            <v>0</v>
          </cell>
          <cell r="M215" t="str">
            <v>Paid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 t="str">
            <v/>
          </cell>
          <cell r="V215" t="str">
            <v>CH - Immobilienfonds</v>
          </cell>
          <cell r="W215" t="str">
            <v>Détermination Annuaire des Prix</v>
          </cell>
          <cell r="X215">
            <v>0</v>
          </cell>
          <cell r="Y215" t="str">
            <v>Fonds de placement</v>
          </cell>
          <cell r="AA215" t="str">
            <v>N</v>
          </cell>
          <cell r="AB215" t="str">
            <v>Alternatifs</v>
          </cell>
          <cell r="AC215" t="str">
            <v>Alternatifs</v>
          </cell>
          <cell r="AI215" t="str">
            <v>Immobilier</v>
          </cell>
          <cell r="AJ215" t="str">
            <v>Immobilier</v>
          </cell>
          <cell r="AK215" t="str">
            <v>Immobilier</v>
          </cell>
          <cell r="AL215" t="str">
            <v>Immobilier suisse</v>
          </cell>
          <cell r="AM215" t="str">
            <v>Immobilier CHF</v>
          </cell>
          <cell r="AN215">
            <v>1</v>
          </cell>
          <cell r="AO215" t="str">
            <v>Alternatifs</v>
          </cell>
          <cell r="AP215" t="str">
            <v>Suisse</v>
          </cell>
          <cell r="AS215" t="str">
            <v/>
          </cell>
          <cell r="AX215">
            <v>1</v>
          </cell>
          <cell r="BJ215">
            <v>1</v>
          </cell>
          <cell r="BV215"/>
          <cell r="BX215"/>
          <cell r="BZ215" t="str">
            <v/>
          </cell>
          <cell r="CA215" t="str">
            <v>ACTIVE</v>
          </cell>
          <cell r="CB215" t="str">
            <v>MTRREFS SW Equity</v>
          </cell>
          <cell r="CC215" t="str">
            <v>ACTIVE</v>
          </cell>
          <cell r="CD215" t="str">
            <v>MTRREFS SW Equity</v>
          </cell>
          <cell r="CE215" t="str">
            <v>WUPIIMM INDEX</v>
          </cell>
          <cell r="CF215" t="str">
            <v xml:space="preserve"> </v>
          </cell>
          <cell r="CG215" t="str">
            <v xml:space="preserve"> </v>
          </cell>
          <cell r="CH215" t="str">
            <v xml:space="preserve"> </v>
          </cell>
          <cell r="CI215" t="str">
            <v xml:space="preserve"> </v>
          </cell>
          <cell r="CJ215" t="str">
            <v>X</v>
          </cell>
          <cell r="CK215" t="str">
            <v xml:space="preserve"> </v>
          </cell>
          <cell r="CL215">
            <v>42735</v>
          </cell>
          <cell r="CM215" t="str">
            <v xml:space="preserve"> </v>
          </cell>
          <cell r="CN215" t="str">
            <v>&gt;=Mois</v>
          </cell>
          <cell r="CO215" t="str">
            <v/>
          </cell>
          <cell r="CP215" t="str">
            <v/>
          </cell>
          <cell r="CQ215"/>
          <cell r="CR215"/>
          <cell r="CS215">
            <v>1</v>
          </cell>
          <cell r="CT215">
            <v>1</v>
          </cell>
          <cell r="CU215" t="e">
            <v>#N/A</v>
          </cell>
          <cell r="CV215" t="e">
            <v>#N/A</v>
          </cell>
          <cell r="CW215" t="e">
            <v>#N/A</v>
          </cell>
          <cell r="CX215" t="e">
            <v>#N/A</v>
          </cell>
          <cell r="CY215" t="e">
            <v>#N/A</v>
          </cell>
        </row>
        <row r="216">
          <cell r="A216" t="str">
            <v>CH0325094297</v>
          </cell>
          <cell r="B216">
            <v>32509429</v>
          </cell>
          <cell r="C216" t="str">
            <v>Investis Holding SA</v>
          </cell>
          <cell r="D216">
            <v>0</v>
          </cell>
          <cell r="E216">
            <v>0</v>
          </cell>
          <cell r="F216" t="b">
            <v>0</v>
          </cell>
          <cell r="G216" t="str">
            <v>Switzerland</v>
          </cell>
          <cell r="H216" t="str">
            <v>CHF</v>
          </cell>
          <cell r="I216">
            <v>0</v>
          </cell>
          <cell r="J216" t="str">
            <v>Immobilier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 t="str">
            <v/>
          </cell>
          <cell r="V216">
            <v>0</v>
          </cell>
          <cell r="W216" t="str">
            <v>Détermination des Prix Quotidien</v>
          </cell>
          <cell r="X216">
            <v>0</v>
          </cell>
          <cell r="Y216" t="str">
            <v>Fonds de placement</v>
          </cell>
          <cell r="AA216" t="str">
            <v>N</v>
          </cell>
          <cell r="AB216" t="str">
            <v>Alternatifs</v>
          </cell>
          <cell r="AC216" t="str">
            <v>Alternatifs</v>
          </cell>
          <cell r="AD216" t="str">
            <v>Obligations Monde</v>
          </cell>
          <cell r="AE216" t="str">
            <v>Obligations EUR</v>
          </cell>
          <cell r="AF216" t="str">
            <v>Obligations Monde</v>
          </cell>
          <cell r="AI216" t="str">
            <v>Immobilier</v>
          </cell>
          <cell r="AJ216" t="str">
            <v>Immobilier</v>
          </cell>
          <cell r="AK216" t="str">
            <v>Immobilier</v>
          </cell>
          <cell r="AL216" t="str">
            <v>Immobilier suisse</v>
          </cell>
          <cell r="AM216" t="str">
            <v>Immobilier CHF</v>
          </cell>
          <cell r="AO216" t="str">
            <v>Alternatifs</v>
          </cell>
          <cell r="AP216" t="str">
            <v>Suisse</v>
          </cell>
          <cell r="AQ216">
            <v>7.38</v>
          </cell>
          <cell r="AR216">
            <v>-8.6999999999999994E-3</v>
          </cell>
          <cell r="AS216" t="str">
            <v/>
          </cell>
          <cell r="AT216">
            <v>0.60299999999999998</v>
          </cell>
          <cell r="AU216">
            <v>2.0199999999999999E-2</v>
          </cell>
          <cell r="AV216">
            <v>0.37680000000000002</v>
          </cell>
          <cell r="AX216">
            <v>1</v>
          </cell>
          <cell r="AY216">
            <v>1</v>
          </cell>
          <cell r="BJ216">
            <v>1</v>
          </cell>
          <cell r="BK216">
            <v>1</v>
          </cell>
          <cell r="BL216"/>
          <cell r="BM216"/>
          <cell r="BN216"/>
          <cell r="BV216"/>
          <cell r="BX216"/>
          <cell r="BY216" t="str">
            <v>JPM Emu Gvrmt Bond hegded</v>
          </cell>
          <cell r="BZ216" t="str">
            <v>Courbe EUR Gouvernements MID</v>
          </cell>
          <cell r="CA216" t="str">
            <v/>
          </cell>
          <cell r="CB216"/>
          <cell r="CC216" t="str">
            <v/>
          </cell>
          <cell r="CD216"/>
          <cell r="CE216" t="str">
            <v/>
          </cell>
          <cell r="CF216" t="str">
            <v xml:space="preserve"> </v>
          </cell>
          <cell r="CG216" t="str">
            <v xml:space="preserve"> </v>
          </cell>
          <cell r="CH216" t="str">
            <v xml:space="preserve"> </v>
          </cell>
          <cell r="CI216" t="str">
            <v xml:space="preserve"> </v>
          </cell>
          <cell r="CJ216" t="str">
            <v xml:space="preserve"> </v>
          </cell>
          <cell r="CK216" t="str">
            <v xml:space="preserve"> </v>
          </cell>
          <cell r="CL216">
            <v>42735</v>
          </cell>
          <cell r="CM216" t="str">
            <v xml:space="preserve"> </v>
          </cell>
          <cell r="CN216" t="str">
            <v>Jour</v>
          </cell>
          <cell r="CO216" t="str">
            <v/>
          </cell>
          <cell r="CP216" t="str">
            <v/>
          </cell>
          <cell r="CQ216"/>
          <cell r="CR216"/>
          <cell r="CS216">
            <v>1</v>
          </cell>
          <cell r="CT216">
            <v>1</v>
          </cell>
          <cell r="CU216" t="e">
            <v>#N/A</v>
          </cell>
          <cell r="CV216" t="e">
            <v>#N/A</v>
          </cell>
          <cell r="CW216" t="e">
            <v>#N/A</v>
          </cell>
          <cell r="CX216" t="e">
            <v>#N/A</v>
          </cell>
        </row>
        <row r="217">
          <cell r="A217" t="str">
            <v>CH0011075451</v>
          </cell>
          <cell r="B217">
            <v>1107545</v>
          </cell>
          <cell r="C217" t="str">
            <v>Bonainvest Holding AG</v>
          </cell>
          <cell r="D217">
            <v>0</v>
          </cell>
          <cell r="E217">
            <v>0</v>
          </cell>
          <cell r="F217" t="b">
            <v>0</v>
          </cell>
          <cell r="G217" t="str">
            <v>Switzerland</v>
          </cell>
          <cell r="H217" t="str">
            <v>CHF</v>
          </cell>
          <cell r="I217">
            <v>0</v>
          </cell>
          <cell r="J217" t="str">
            <v>Immobilier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 t="str">
            <v/>
          </cell>
          <cell r="V217">
            <v>0</v>
          </cell>
          <cell r="W217">
            <v>0</v>
          </cell>
          <cell r="X217">
            <v>0</v>
          </cell>
          <cell r="Y217" t="str">
            <v>Fonds de placement</v>
          </cell>
          <cell r="AA217" t="str">
            <v>N</v>
          </cell>
          <cell r="AB217" t="str">
            <v>Alternatifs</v>
          </cell>
          <cell r="AC217" t="str">
            <v>Alternatifs</v>
          </cell>
          <cell r="AD217" t="str">
            <v>Obligations Monde</v>
          </cell>
          <cell r="AE217" t="str">
            <v>Obligations EUR</v>
          </cell>
          <cell r="AF217" t="str">
            <v>Obligations Monde</v>
          </cell>
          <cell r="AG217" t="str">
            <v>Traditionnel</v>
          </cell>
          <cell r="AI217" t="str">
            <v>Immobilier</v>
          </cell>
          <cell r="AJ217" t="str">
            <v>Immobilier</v>
          </cell>
          <cell r="AK217" t="str">
            <v>Immobilier</v>
          </cell>
          <cell r="AL217" t="str">
            <v>Immobilier suisse</v>
          </cell>
          <cell r="AM217" t="str">
            <v>Immobilier CHF</v>
          </cell>
          <cell r="AO217" t="str">
            <v>Alternatifs</v>
          </cell>
          <cell r="AP217" t="str">
            <v>Suisse</v>
          </cell>
          <cell r="AQ217">
            <v>7.36</v>
          </cell>
          <cell r="AR217">
            <v>9.4000000000000004E-3</v>
          </cell>
          <cell r="AS217" t="str">
            <v/>
          </cell>
          <cell r="AT217">
            <v>0.42499999999999999</v>
          </cell>
          <cell r="AU217">
            <v>7.9000000000000001E-2</v>
          </cell>
          <cell r="AV217">
            <v>0.40500000000000003</v>
          </cell>
          <cell r="AW217">
            <v>9.0999999999999998E-2</v>
          </cell>
          <cell r="AX217">
            <v>1</v>
          </cell>
          <cell r="AY217">
            <v>1</v>
          </cell>
          <cell r="BJ217">
            <v>1</v>
          </cell>
          <cell r="BK217">
            <v>1</v>
          </cell>
          <cell r="BT217" t="str">
            <v>Max 2%</v>
          </cell>
          <cell r="BU217" t="str">
            <v>Max 2%</v>
          </cell>
          <cell r="BV217"/>
          <cell r="BW217">
            <v>0.38700000000000001</v>
          </cell>
          <cell r="BX217"/>
          <cell r="BY217" t="str">
            <v>Barclays Euro-Aggregate Composite</v>
          </cell>
          <cell r="BZ217" t="str">
            <v>Courbe EUR Aggregate MID</v>
          </cell>
          <cell r="CA217" t="str">
            <v>ACTIVE</v>
          </cell>
          <cell r="CB217"/>
          <cell r="CC217" t="str">
            <v>ACTIVE</v>
          </cell>
          <cell r="CD217"/>
          <cell r="CE217" t="str">
            <v/>
          </cell>
          <cell r="CF217" t="str">
            <v xml:space="preserve"> </v>
          </cell>
          <cell r="CG217" t="str">
            <v xml:space="preserve"> </v>
          </cell>
          <cell r="CH217" t="str">
            <v xml:space="preserve"> </v>
          </cell>
          <cell r="CI217" t="str">
            <v xml:space="preserve"> </v>
          </cell>
          <cell r="CJ217" t="str">
            <v>X</v>
          </cell>
          <cell r="CK217" t="str">
            <v xml:space="preserve"> </v>
          </cell>
          <cell r="CL217">
            <v>42735</v>
          </cell>
          <cell r="CM217" t="str">
            <v xml:space="preserve"> </v>
          </cell>
          <cell r="CN217" t="str">
            <v>&gt;=Mois</v>
          </cell>
          <cell r="CO217" t="str">
            <v/>
          </cell>
          <cell r="CP217" t="str">
            <v/>
          </cell>
          <cell r="CQ217"/>
          <cell r="CR217"/>
          <cell r="CS217">
            <v>1</v>
          </cell>
          <cell r="CT217">
            <v>1</v>
          </cell>
          <cell r="CU217" t="e">
            <v>#N/A</v>
          </cell>
          <cell r="CV217" t="e">
            <v>#N/A</v>
          </cell>
          <cell r="CW217" t="e">
            <v>#N/A</v>
          </cell>
          <cell r="CX217" t="e">
            <v>#N/A</v>
          </cell>
          <cell r="CY217" t="e">
            <v>#N/A</v>
          </cell>
          <cell r="CZ217" t="str">
            <v>X</v>
          </cell>
        </row>
        <row r="218">
          <cell r="A218" t="str">
            <v>CH0204643222</v>
          </cell>
          <cell r="B218">
            <v>20464322</v>
          </cell>
          <cell r="C218" t="str">
            <v>MobiFonds Swiss Property</v>
          </cell>
          <cell r="D218">
            <v>43738</v>
          </cell>
          <cell r="E218">
            <v>0.65</v>
          </cell>
          <cell r="F218">
            <v>0</v>
          </cell>
          <cell r="G218" t="str">
            <v>Switzerland</v>
          </cell>
          <cell r="H218" t="str">
            <v>CHF</v>
          </cell>
          <cell r="I218" t="str">
            <v>Fonds de placement</v>
          </cell>
          <cell r="J218" t="str">
            <v>Fonds Immobiliers</v>
          </cell>
          <cell r="K218">
            <v>0</v>
          </cell>
          <cell r="L218">
            <v>0</v>
          </cell>
          <cell r="M218" t="str">
            <v>Paid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 t="str">
            <v/>
          </cell>
          <cell r="V218" t="str">
            <v>CH - Immobilienfonds</v>
          </cell>
          <cell r="W218" t="str">
            <v>Détermination Annuaire des Prix</v>
          </cell>
          <cell r="X218">
            <v>0</v>
          </cell>
          <cell r="Y218" t="str">
            <v>Fonds de placement</v>
          </cell>
          <cell r="AA218" t="str">
            <v>N</v>
          </cell>
          <cell r="AB218" t="str">
            <v>Alternatifs</v>
          </cell>
          <cell r="AC218" t="str">
            <v>Alternatifs</v>
          </cell>
          <cell r="AD218" t="str">
            <v>Obligations Monde</v>
          </cell>
          <cell r="AE218" t="str">
            <v>Obligations EUR</v>
          </cell>
          <cell r="AF218" t="str">
            <v>Obligations Monde</v>
          </cell>
          <cell r="AI218" t="str">
            <v>Immobilier</v>
          </cell>
          <cell r="AJ218" t="str">
            <v>Immobilier</v>
          </cell>
          <cell r="AK218" t="str">
            <v>Immobilier</v>
          </cell>
          <cell r="AL218" t="str">
            <v>Immobilier suisse</v>
          </cell>
          <cell r="AM218" t="str">
            <v>Immobilier CHF</v>
          </cell>
          <cell r="AO218" t="str">
            <v>Alternatifs</v>
          </cell>
          <cell r="AP218" t="str">
            <v>Suisse</v>
          </cell>
          <cell r="AQ218">
            <v>7.33</v>
          </cell>
          <cell r="AR218">
            <v>5.1999999999999998E-3</v>
          </cell>
          <cell r="AS218" t="str">
            <v/>
          </cell>
          <cell r="AT218">
            <v>0.60499999999999998</v>
          </cell>
          <cell r="AU218">
            <v>1.9199999999999998E-2</v>
          </cell>
          <cell r="AV218">
            <v>0.37580000000000002</v>
          </cell>
          <cell r="AX218">
            <v>1</v>
          </cell>
          <cell r="AY218">
            <v>1</v>
          </cell>
          <cell r="BJ218">
            <v>1</v>
          </cell>
          <cell r="BK218">
            <v>1</v>
          </cell>
          <cell r="BV218"/>
          <cell r="BX218"/>
          <cell r="BY218" t="str">
            <v>Citigroup EMU Government Bond Index TR in EUR</v>
          </cell>
          <cell r="BZ218" t="str">
            <v>Courbe EUR Gouvernements MID</v>
          </cell>
          <cell r="CA218" t="str">
            <v>ACTIVE</v>
          </cell>
          <cell r="CB218" t="str">
            <v>MOBFSP SW Equity</v>
          </cell>
          <cell r="CC218" t="str">
            <v>ACTIVE</v>
          </cell>
          <cell r="CD218" t="str">
            <v>MOBFSP SW Equity</v>
          </cell>
          <cell r="CE218" t="str">
            <v>SWIIT INDEX</v>
          </cell>
          <cell r="CF218" t="str">
            <v xml:space="preserve"> </v>
          </cell>
          <cell r="CG218" t="str">
            <v xml:space="preserve"> </v>
          </cell>
          <cell r="CH218" t="str">
            <v xml:space="preserve"> </v>
          </cell>
          <cell r="CI218" t="str">
            <v xml:space="preserve"> </v>
          </cell>
          <cell r="CJ218" t="str">
            <v>X</v>
          </cell>
          <cell r="CK218" t="str">
            <v xml:space="preserve"> </v>
          </cell>
          <cell r="CL218"/>
          <cell r="CM218" t="str">
            <v>FONDS NON COTE</v>
          </cell>
          <cell r="CN218" t="str">
            <v>&gt;=Mois</v>
          </cell>
          <cell r="CO218" t="str">
            <v/>
          </cell>
          <cell r="CP218" t="str">
            <v/>
          </cell>
          <cell r="CQ218"/>
          <cell r="CR218"/>
          <cell r="CS218">
            <v>1</v>
          </cell>
          <cell r="CT218">
            <v>1</v>
          </cell>
          <cell r="CU218" t="e">
            <v>#N/A</v>
          </cell>
          <cell r="CV218" t="e">
            <v>#N/A</v>
          </cell>
          <cell r="CW218" t="e">
            <v>#N/A</v>
          </cell>
          <cell r="CX218" t="e">
            <v>#N/A</v>
          </cell>
          <cell r="CY218" t="e">
            <v>#N/A</v>
          </cell>
        </row>
        <row r="219">
          <cell r="A219" t="str">
            <v>CH0100612339</v>
          </cell>
          <cell r="B219">
            <v>10061233</v>
          </cell>
          <cell r="C219" t="str">
            <v>RESIDENTIA CHF</v>
          </cell>
          <cell r="D219">
            <v>43830</v>
          </cell>
          <cell r="E219">
            <v>0.83</v>
          </cell>
          <cell r="F219">
            <v>0</v>
          </cell>
          <cell r="G219" t="str">
            <v>Switzerland</v>
          </cell>
          <cell r="H219" t="str">
            <v>CHF</v>
          </cell>
          <cell r="I219" t="str">
            <v>Fonds de placement</v>
          </cell>
          <cell r="J219" t="str">
            <v>Fonds Immobiliers</v>
          </cell>
          <cell r="K219">
            <v>0</v>
          </cell>
          <cell r="L219">
            <v>0</v>
          </cell>
          <cell r="M219" t="str">
            <v>Paid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 t="str">
            <v/>
          </cell>
          <cell r="V219" t="str">
            <v>CH - Immobilienfonds</v>
          </cell>
          <cell r="W219" t="str">
            <v>Détermination Semi-Annuaire des Prix</v>
          </cell>
          <cell r="X219">
            <v>0</v>
          </cell>
          <cell r="Y219" t="str">
            <v>Fonds de placement</v>
          </cell>
          <cell r="AA219" t="str">
            <v>N</v>
          </cell>
          <cell r="AB219" t="str">
            <v>Alternatifs</v>
          </cell>
          <cell r="AC219" t="str">
            <v>Alternatifs</v>
          </cell>
          <cell r="AD219" t="str">
            <v>Obligations Monde</v>
          </cell>
          <cell r="AE219" t="str">
            <v>Obligations EUR</v>
          </cell>
          <cell r="AF219" t="str">
            <v>Obligations Monde</v>
          </cell>
          <cell r="AI219" t="str">
            <v>Immobilier</v>
          </cell>
          <cell r="AJ219" t="str">
            <v>Immobilier</v>
          </cell>
          <cell r="AK219" t="str">
            <v>Immobilier</v>
          </cell>
          <cell r="AL219" t="str">
            <v>Immobilier suisse</v>
          </cell>
          <cell r="AM219" t="str">
            <v>Immobilier CHF</v>
          </cell>
          <cell r="AO219" t="str">
            <v>Alternatifs</v>
          </cell>
          <cell r="AP219" t="str">
            <v>Suisse</v>
          </cell>
          <cell r="AQ219">
            <v>7.1</v>
          </cell>
          <cell r="AR219">
            <v>5.2600000000000001E-2</v>
          </cell>
          <cell r="AS219" t="str">
            <v/>
          </cell>
          <cell r="AT219">
            <v>2.24E-2</v>
          </cell>
          <cell r="AU219">
            <v>0.1245</v>
          </cell>
          <cell r="AV219">
            <v>0.39460000000000001</v>
          </cell>
          <cell r="AW219">
            <v>0.45850000000000002</v>
          </cell>
          <cell r="AX219">
            <v>1</v>
          </cell>
          <cell r="AY219">
            <v>1</v>
          </cell>
          <cell r="BJ219">
            <v>1</v>
          </cell>
          <cell r="BK219">
            <v>1</v>
          </cell>
          <cell r="BV219"/>
          <cell r="BX219"/>
          <cell r="BY219" t="str">
            <v>JPMorgan EMBI Global Diversified (Hedged into CHF)</v>
          </cell>
          <cell r="BZ219" t="str">
            <v>Courbe Monde Gouvernements MID</v>
          </cell>
          <cell r="CA219" t="str">
            <v>ACTIVE</v>
          </cell>
          <cell r="CB219" t="str">
            <v>STA SW Equity</v>
          </cell>
          <cell r="CC219" t="str">
            <v>ACTIVE</v>
          </cell>
          <cell r="CD219" t="str">
            <v>STA SW Equity</v>
          </cell>
          <cell r="CE219" t="str">
            <v>SWIIT INDEX</v>
          </cell>
          <cell r="CF219" t="str">
            <v xml:space="preserve"> </v>
          </cell>
          <cell r="CG219" t="str">
            <v xml:space="preserve"> </v>
          </cell>
          <cell r="CH219" t="str">
            <v xml:space="preserve"> </v>
          </cell>
          <cell r="CI219" t="str">
            <v xml:space="preserve"> </v>
          </cell>
          <cell r="CJ219" t="str">
            <v xml:space="preserve"> </v>
          </cell>
          <cell r="CK219" t="str">
            <v xml:space="preserve"> </v>
          </cell>
          <cell r="CL219"/>
          <cell r="CM219" t="str">
            <v xml:space="preserve"> </v>
          </cell>
          <cell r="CN219" t="str">
            <v>&gt;=Mois</v>
          </cell>
          <cell r="CO219" t="str">
            <v/>
          </cell>
          <cell r="CP219" t="str">
            <v/>
          </cell>
          <cell r="CQ219"/>
          <cell r="CR219"/>
          <cell r="CS219">
            <v>1</v>
          </cell>
          <cell r="CT219">
            <v>1</v>
          </cell>
          <cell r="CU219" t="e">
            <v>#N/A</v>
          </cell>
          <cell r="CV219" t="e">
            <v>#N/A</v>
          </cell>
          <cell r="CW219" t="e">
            <v>#N/A</v>
          </cell>
          <cell r="CX219" t="e">
            <v>#N/A</v>
          </cell>
          <cell r="CY219" t="e">
            <v>#N/A</v>
          </cell>
        </row>
        <row r="220">
          <cell r="A220" t="str">
            <v>CH0100778445</v>
          </cell>
          <cell r="B220">
            <v>10077844</v>
          </cell>
          <cell r="C220" t="str">
            <v>Credit Suisse Real Estate Fund Green Property A</v>
          </cell>
          <cell r="D220">
            <v>43830</v>
          </cell>
          <cell r="E220">
            <v>0.69</v>
          </cell>
          <cell r="F220">
            <v>0</v>
          </cell>
          <cell r="G220" t="str">
            <v>Switzerland</v>
          </cell>
          <cell r="H220" t="str">
            <v>CHF</v>
          </cell>
          <cell r="I220" t="str">
            <v>Fonds de placement</v>
          </cell>
          <cell r="J220" t="str">
            <v>Fonds Immobiliers</v>
          </cell>
          <cell r="K220">
            <v>0</v>
          </cell>
          <cell r="L220">
            <v>0</v>
          </cell>
          <cell r="M220" t="str">
            <v>Paid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b">
            <v>1</v>
          </cell>
          <cell r="T220">
            <v>0</v>
          </cell>
          <cell r="U220" t="str">
            <v>GE</v>
          </cell>
          <cell r="V220" t="str">
            <v>CH - Immobilienfonds</v>
          </cell>
          <cell r="W220" t="str">
            <v>Détermination des Prix Quotidien</v>
          </cell>
          <cell r="X220">
            <v>0</v>
          </cell>
          <cell r="Y220" t="str">
            <v>Fonds de placement</v>
          </cell>
          <cell r="AA220" t="str">
            <v>N</v>
          </cell>
          <cell r="AB220" t="str">
            <v>Alternatifs</v>
          </cell>
          <cell r="AC220" t="str">
            <v>Alternatifs</v>
          </cell>
          <cell r="AD220" t="str">
            <v>Obligations Monde</v>
          </cell>
          <cell r="AE220" t="str">
            <v>Obligations Monde</v>
          </cell>
          <cell r="AF220" t="str">
            <v>Obligations Monde</v>
          </cell>
          <cell r="AG220" t="str">
            <v>Traditionnel</v>
          </cell>
          <cell r="AI220" t="str">
            <v>Immobilier</v>
          </cell>
          <cell r="AJ220" t="str">
            <v>Immobilier</v>
          </cell>
          <cell r="AK220" t="str">
            <v>Immobilier</v>
          </cell>
          <cell r="AL220" t="str">
            <v>Immobilier suisse</v>
          </cell>
          <cell r="AM220" t="str">
            <v>Immobilier CHF</v>
          </cell>
          <cell r="AO220" t="str">
            <v>Alternatifs</v>
          </cell>
          <cell r="AP220" t="str">
            <v>Suisse</v>
          </cell>
          <cell r="AQ220">
            <v>6.41</v>
          </cell>
          <cell r="AR220">
            <v>2.5000000000000001E-2</v>
          </cell>
          <cell r="AS220" t="str">
            <v/>
          </cell>
          <cell r="AT220">
            <v>0.7298</v>
          </cell>
          <cell r="AU220">
            <v>0.1676</v>
          </cell>
          <cell r="AV220">
            <v>0.1026</v>
          </cell>
          <cell r="AX220">
            <v>1</v>
          </cell>
          <cell r="AY220">
            <v>2.76E-2</v>
          </cell>
          <cell r="AZ220">
            <v>5.9999999999999995E-4</v>
          </cell>
          <cell r="BA220">
            <v>0.1565</v>
          </cell>
          <cell r="BB220">
            <v>1.4E-2</v>
          </cell>
          <cell r="BC220">
            <v>0.31759999999999999</v>
          </cell>
          <cell r="BD220">
            <v>0.1457</v>
          </cell>
          <cell r="BI220">
            <v>0.3347</v>
          </cell>
          <cell r="BJ220">
            <v>1</v>
          </cell>
          <cell r="BT220">
            <v>2.8E-3</v>
          </cell>
          <cell r="BU220">
            <v>0</v>
          </cell>
          <cell r="BV220"/>
          <cell r="BW220">
            <v>0.1744</v>
          </cell>
          <cell r="BX220"/>
          <cell r="BY220" t="str">
            <v>Barclays Global Aggr. ex G4 Currencies ex CHF</v>
          </cell>
          <cell r="BZ220" t="str">
            <v>Indiciel</v>
          </cell>
          <cell r="CA220" t="str">
            <v>ACTIVE</v>
          </cell>
          <cell r="CB220" t="str">
            <v>GREEN SW Equity</v>
          </cell>
          <cell r="CC220" t="str">
            <v>ACTIVE</v>
          </cell>
          <cell r="CD220" t="str">
            <v>GREEN SW Equity</v>
          </cell>
          <cell r="CE220" t="str">
            <v>SWIIT INDEX</v>
          </cell>
          <cell r="CF220" t="str">
            <v xml:space="preserve"> </v>
          </cell>
          <cell r="CG220" t="str">
            <v xml:space="preserve"> </v>
          </cell>
          <cell r="CH220" t="str">
            <v xml:space="preserve"> </v>
          </cell>
          <cell r="CI220" t="str">
            <v xml:space="preserve"> </v>
          </cell>
          <cell r="CJ220" t="str">
            <v>X</v>
          </cell>
          <cell r="CK220" t="str">
            <v xml:space="preserve"> </v>
          </cell>
          <cell r="CL220"/>
          <cell r="CM220" t="str">
            <v xml:space="preserve"> </v>
          </cell>
          <cell r="CN220" t="str">
            <v>Jour</v>
          </cell>
          <cell r="CO220" t="str">
            <v/>
          </cell>
          <cell r="CP220" t="str">
            <v/>
          </cell>
          <cell r="CQ220"/>
          <cell r="CR220"/>
          <cell r="CS220">
            <v>1</v>
          </cell>
          <cell r="CT220">
            <v>1</v>
          </cell>
          <cell r="CU220" t="e">
            <v>#N/A</v>
          </cell>
          <cell r="CV220" t="e">
            <v>#N/A</v>
          </cell>
          <cell r="CW220" t="e">
            <v>#N/A</v>
          </cell>
          <cell r="CX220" t="e">
            <v>#N/A</v>
          </cell>
          <cell r="CY220" t="e">
            <v>#N/A</v>
          </cell>
        </row>
        <row r="221">
          <cell r="A221" t="str">
            <v>CH0111959190</v>
          </cell>
          <cell r="B221">
            <v>11195919</v>
          </cell>
          <cell r="C221" t="str">
            <v>Swisscanto (CH) REF Resp Swiss Commercial FA CHF</v>
          </cell>
          <cell r="D221">
            <v>44196</v>
          </cell>
          <cell r="E221">
            <v>0.91</v>
          </cell>
          <cell r="F221">
            <v>0</v>
          </cell>
          <cell r="G221" t="str">
            <v>Switzerland</v>
          </cell>
          <cell r="H221" t="str">
            <v>CHF</v>
          </cell>
          <cell r="I221" t="str">
            <v>Fonds de placement</v>
          </cell>
          <cell r="J221" t="str">
            <v>Fonds Immobiliers</v>
          </cell>
          <cell r="K221">
            <v>44255</v>
          </cell>
          <cell r="L221">
            <v>484.6936</v>
          </cell>
          <cell r="M221" t="str">
            <v>Paid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 t="str">
            <v/>
          </cell>
          <cell r="V221" t="str">
            <v>CH - Immobilienfonds</v>
          </cell>
          <cell r="W221" t="str">
            <v>Détermination des Prix Quotidien</v>
          </cell>
          <cell r="X221">
            <v>0</v>
          </cell>
          <cell r="Y221" t="str">
            <v>Fonds de placement</v>
          </cell>
          <cell r="AA221" t="str">
            <v>N</v>
          </cell>
          <cell r="AB221" t="str">
            <v>Alternatifs</v>
          </cell>
          <cell r="AC221" t="str">
            <v>Alternatifs</v>
          </cell>
          <cell r="AD221" t="str">
            <v>Actions Monde</v>
          </cell>
          <cell r="AE221" t="str">
            <v>Actions Monde</v>
          </cell>
          <cell r="AF221" t="str">
            <v>Actions Monde</v>
          </cell>
          <cell r="AG221" t="str">
            <v>Large</v>
          </cell>
          <cell r="AI221" t="str">
            <v>Immobilier</v>
          </cell>
          <cell r="AJ221" t="str">
            <v>Immobilier</v>
          </cell>
          <cell r="AK221" t="str">
            <v>Immobilier</v>
          </cell>
          <cell r="AL221" t="str">
            <v>Immobilier suisse</v>
          </cell>
          <cell r="AM221" t="str">
            <v>Immobilier CHF</v>
          </cell>
          <cell r="AO221" t="str">
            <v>Alternatifs</v>
          </cell>
          <cell r="AP221" t="str">
            <v>Suisse</v>
          </cell>
          <cell r="AS221" t="str">
            <v/>
          </cell>
          <cell r="AX221">
            <v>1</v>
          </cell>
          <cell r="AZ221">
            <v>1</v>
          </cell>
          <cell r="BJ221">
            <v>1</v>
          </cell>
          <cell r="BL221">
            <v>1</v>
          </cell>
          <cell r="BT221" t="str">
            <v>Spread 0.037</v>
          </cell>
          <cell r="BV221"/>
          <cell r="BX221"/>
          <cell r="BZ221" t="str">
            <v/>
          </cell>
          <cell r="CA221" t="str">
            <v>ACTIVE</v>
          </cell>
          <cell r="CB221" t="str">
            <v>SWRESC SW Equity</v>
          </cell>
          <cell r="CC221" t="str">
            <v>ACTIVE</v>
          </cell>
          <cell r="CD221" t="str">
            <v>SWRESC SW Equity</v>
          </cell>
          <cell r="CE221" t="str">
            <v>SWIIT INDEX</v>
          </cell>
          <cell r="CF221" t="str">
            <v xml:space="preserve"> </v>
          </cell>
          <cell r="CG221" t="str">
            <v xml:space="preserve"> </v>
          </cell>
          <cell r="CH221" t="str">
            <v xml:space="preserve"> </v>
          </cell>
          <cell r="CI221" t="str">
            <v xml:space="preserve"> </v>
          </cell>
          <cell r="CJ221" t="str">
            <v>X</v>
          </cell>
          <cell r="CK221" t="str">
            <v xml:space="preserve"> </v>
          </cell>
          <cell r="CL221"/>
          <cell r="CM221" t="str">
            <v xml:space="preserve"> </v>
          </cell>
          <cell r="CN221" t="str">
            <v>Jour</v>
          </cell>
          <cell r="CO221" t="str">
            <v/>
          </cell>
          <cell r="CP221" t="str">
            <v/>
          </cell>
          <cell r="CQ221"/>
          <cell r="CR221"/>
          <cell r="CS221">
            <v>1</v>
          </cell>
          <cell r="CT221">
            <v>1</v>
          </cell>
          <cell r="CU221" t="e">
            <v>#N/A</v>
          </cell>
          <cell r="CV221" t="e">
            <v>#N/A</v>
          </cell>
          <cell r="CW221" t="e">
            <v>#N/A</v>
          </cell>
          <cell r="CX221" t="e">
            <v>#N/A</v>
          </cell>
          <cell r="CY221" t="e">
            <v>#N/A</v>
          </cell>
          <cell r="CZ221" t="str">
            <v>X</v>
          </cell>
        </row>
        <row r="222">
          <cell r="A222" t="str">
            <v>CH0118768057</v>
          </cell>
          <cell r="B222">
            <v>11876805</v>
          </cell>
          <cell r="C222" t="str">
            <v>Credit Suisse Real Estate Fund Hospitality A</v>
          </cell>
          <cell r="D222">
            <v>43830</v>
          </cell>
          <cell r="E222">
            <v>0.56000000000000005</v>
          </cell>
          <cell r="F222">
            <v>0</v>
          </cell>
          <cell r="G222" t="str">
            <v>Switzerland</v>
          </cell>
          <cell r="H222" t="str">
            <v>CHF</v>
          </cell>
          <cell r="I222" t="str">
            <v>Fonds de placement</v>
          </cell>
          <cell r="J222" t="str">
            <v>Fonds Immobiliers</v>
          </cell>
          <cell r="K222">
            <v>0</v>
          </cell>
          <cell r="L222">
            <v>0</v>
          </cell>
          <cell r="M222" t="str">
            <v>Paid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b">
            <v>1</v>
          </cell>
          <cell r="T222">
            <v>0</v>
          </cell>
          <cell r="U222" t="str">
            <v>GE</v>
          </cell>
          <cell r="V222" t="str">
            <v>CH - Immobilienfonds</v>
          </cell>
          <cell r="W222" t="str">
            <v>Détermination des Prix Quotidien</v>
          </cell>
          <cell r="X222">
            <v>0</v>
          </cell>
          <cell r="Y222" t="str">
            <v>Fonds de placement</v>
          </cell>
          <cell r="AA222" t="str">
            <v>N</v>
          </cell>
          <cell r="AB222" t="str">
            <v>Alternatifs</v>
          </cell>
          <cell r="AC222" t="str">
            <v>Alternatifs</v>
          </cell>
          <cell r="AD222" t="str">
            <v>Obligations Monde</v>
          </cell>
          <cell r="AE222" t="str">
            <v>Obligations Monde</v>
          </cell>
          <cell r="AF222" t="str">
            <v>Obligations Monde</v>
          </cell>
          <cell r="AG222" t="str">
            <v>Traditionnel</v>
          </cell>
          <cell r="AI222" t="str">
            <v>Immobilier</v>
          </cell>
          <cell r="AJ222" t="str">
            <v>Immobilier</v>
          </cell>
          <cell r="AK222" t="str">
            <v>Immobilier</v>
          </cell>
          <cell r="AL222" t="str">
            <v>Immobilier suisse</v>
          </cell>
          <cell r="AM222" t="str">
            <v>Immobilier CHF</v>
          </cell>
          <cell r="AO222" t="str">
            <v>Alternatifs</v>
          </cell>
          <cell r="AP222" t="str">
            <v>Suisse</v>
          </cell>
          <cell r="AQ222">
            <v>7.48</v>
          </cell>
          <cell r="AR222">
            <v>8.3000000000000001E-3</v>
          </cell>
          <cell r="AS222" t="str">
            <v/>
          </cell>
          <cell r="AT222">
            <v>0.45590000000000003</v>
          </cell>
          <cell r="AU222">
            <v>0.31979999999999997</v>
          </cell>
          <cell r="AV222">
            <v>0.2243</v>
          </cell>
          <cell r="AW222">
            <v>0</v>
          </cell>
          <cell r="AX222">
            <v>1</v>
          </cell>
          <cell r="AY222">
            <v>0.24199999999999999</v>
          </cell>
          <cell r="AZ222">
            <v>5.0799999999999998E-2</v>
          </cell>
          <cell r="BA222">
            <v>1.2800000000000001E-2</v>
          </cell>
          <cell r="BB222">
            <v>0.41060000000000002</v>
          </cell>
          <cell r="BC222">
            <v>2.75E-2</v>
          </cell>
          <cell r="BD222">
            <v>1.4800000000000001E-2</v>
          </cell>
          <cell r="BE222">
            <v>0.14000000000000001</v>
          </cell>
          <cell r="BF222">
            <v>1.9E-3</v>
          </cell>
          <cell r="BG222">
            <v>1.6000000000000001E-3</v>
          </cell>
          <cell r="BH222">
            <v>2.0000000000000001E-4</v>
          </cell>
          <cell r="BI222">
            <v>9.2600000000000002E-2</v>
          </cell>
          <cell r="BJ222">
            <v>1</v>
          </cell>
          <cell r="BK222">
            <v>0.24199999999999999</v>
          </cell>
          <cell r="BL222">
            <v>5.0799999999999998E-2</v>
          </cell>
          <cell r="BM222">
            <v>1.2800000000000001E-2</v>
          </cell>
          <cell r="BN222">
            <v>0.41060000000000002</v>
          </cell>
          <cell r="BO222">
            <v>2.75E-2</v>
          </cell>
          <cell r="BP222">
            <v>0.14000000000000001</v>
          </cell>
          <cell r="BQ222">
            <v>1.8499999999999999E-2</v>
          </cell>
          <cell r="BR222">
            <v>9.2600000000000002E-2</v>
          </cell>
          <cell r="BS222"/>
          <cell r="BT222">
            <v>2.2000000000000001E-3</v>
          </cell>
          <cell r="BU222">
            <v>2.0000000000000001E-4</v>
          </cell>
          <cell r="BV222"/>
          <cell r="BW222">
            <v>0.23089999999999999</v>
          </cell>
          <cell r="BX222"/>
          <cell r="BY222" t="str">
            <v>Barclays Global Aggr. ex CHF</v>
          </cell>
          <cell r="BZ222" t="str">
            <v>Indiciel</v>
          </cell>
          <cell r="CA222" t="str">
            <v>ACTIVE</v>
          </cell>
          <cell r="CB222" t="str">
            <v>HOSP SW Equity</v>
          </cell>
          <cell r="CC222" t="str">
            <v>ACTIVE</v>
          </cell>
          <cell r="CD222" t="str">
            <v>HOSP SW Equity</v>
          </cell>
          <cell r="CE222" t="str">
            <v>SWIIT INDEX</v>
          </cell>
          <cell r="CF222" t="str">
            <v xml:space="preserve"> </v>
          </cell>
          <cell r="CG222" t="str">
            <v xml:space="preserve"> </v>
          </cell>
          <cell r="CH222" t="str">
            <v xml:space="preserve"> </v>
          </cell>
          <cell r="CI222" t="str">
            <v xml:space="preserve"> </v>
          </cell>
          <cell r="CJ222" t="str">
            <v xml:space="preserve"> </v>
          </cell>
          <cell r="CK222" t="str">
            <v xml:space="preserve"> </v>
          </cell>
          <cell r="CL222"/>
          <cell r="CM222" t="str">
            <v xml:space="preserve"> </v>
          </cell>
          <cell r="CN222" t="str">
            <v>Jour</v>
          </cell>
          <cell r="CO222" t="str">
            <v/>
          </cell>
          <cell r="CP222" t="str">
            <v/>
          </cell>
          <cell r="CQ222"/>
          <cell r="CR222"/>
          <cell r="CS222">
            <v>1</v>
          </cell>
          <cell r="CT222">
            <v>1</v>
          </cell>
          <cell r="CU222" t="e">
            <v>#N/A</v>
          </cell>
          <cell r="CV222" t="e">
            <v>#N/A</v>
          </cell>
          <cell r="CW222" t="e">
            <v>#N/A</v>
          </cell>
          <cell r="CX222" t="e">
            <v>#N/A</v>
          </cell>
          <cell r="CY222" t="e">
            <v>#N/A</v>
          </cell>
        </row>
        <row r="223">
          <cell r="A223" t="str">
            <v>CH0124238004</v>
          </cell>
          <cell r="B223">
            <v>12423800</v>
          </cell>
          <cell r="C223" t="str">
            <v>Edmond de Rothschild Real Estate - Swiss A CHF</v>
          </cell>
          <cell r="D223">
            <v>43921</v>
          </cell>
          <cell r="E223">
            <v>0.67</v>
          </cell>
          <cell r="F223">
            <v>0</v>
          </cell>
          <cell r="G223" t="str">
            <v>Switzerland</v>
          </cell>
          <cell r="H223" t="str">
            <v>CHF</v>
          </cell>
          <cell r="I223" t="str">
            <v>Fonds de placement</v>
          </cell>
          <cell r="J223" t="str">
            <v>Fonds Immobiliers</v>
          </cell>
          <cell r="K223">
            <v>0</v>
          </cell>
          <cell r="L223">
            <v>0</v>
          </cell>
          <cell r="M223" t="str">
            <v>Paid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 t="str">
            <v/>
          </cell>
          <cell r="V223" t="str">
            <v>CH - Immobilienfonds</v>
          </cell>
          <cell r="W223" t="str">
            <v>Détermination des Prix Quotidien</v>
          </cell>
          <cell r="X223">
            <v>0</v>
          </cell>
          <cell r="Y223" t="str">
            <v>Fonds de placement</v>
          </cell>
          <cell r="AA223" t="str">
            <v>N</v>
          </cell>
          <cell r="AB223" t="str">
            <v>Alternatifs</v>
          </cell>
          <cell r="AC223" t="str">
            <v>Alternatifs</v>
          </cell>
          <cell r="AD223" t="str">
            <v>Actions Monde</v>
          </cell>
          <cell r="AE223" t="str">
            <v>Actions Monde</v>
          </cell>
          <cell r="AF223" t="str">
            <v>Actions US</v>
          </cell>
          <cell r="AG223" t="str">
            <v>Large</v>
          </cell>
          <cell r="AI223" t="str">
            <v>Immobilier</v>
          </cell>
          <cell r="AJ223" t="str">
            <v>Immobilier</v>
          </cell>
          <cell r="AK223" t="str">
            <v>Immobilier</v>
          </cell>
          <cell r="AL223" t="str">
            <v>Immobilier suisse</v>
          </cell>
          <cell r="AM223" t="str">
            <v>Immobilier CHF</v>
          </cell>
          <cell r="AO223" t="str">
            <v>Alternatifs</v>
          </cell>
          <cell r="AP223" t="str">
            <v>Suisse</v>
          </cell>
          <cell r="AS223" t="str">
            <v/>
          </cell>
          <cell r="AX223">
            <v>1</v>
          </cell>
          <cell r="BB223">
            <v>1</v>
          </cell>
          <cell r="BJ223">
            <v>1</v>
          </cell>
          <cell r="BN223">
            <v>1</v>
          </cell>
          <cell r="BV223"/>
          <cell r="BX223"/>
          <cell r="BZ223" t="str">
            <v/>
          </cell>
          <cell r="CA223" t="str">
            <v>ACTIVE</v>
          </cell>
          <cell r="CB223" t="str">
            <v>ERRES SW Equity</v>
          </cell>
          <cell r="CC223" t="str">
            <v>ACTIVE</v>
          </cell>
          <cell r="CD223" t="str">
            <v>ERRES SW Equity</v>
          </cell>
          <cell r="CE223" t="str">
            <v>SWIIT INDEX</v>
          </cell>
          <cell r="CF223" t="str">
            <v xml:space="preserve"> </v>
          </cell>
          <cell r="CG223" t="str">
            <v xml:space="preserve"> </v>
          </cell>
          <cell r="CH223" t="str">
            <v xml:space="preserve"> </v>
          </cell>
          <cell r="CI223" t="str">
            <v xml:space="preserve"> </v>
          </cell>
          <cell r="CJ223" t="str">
            <v>X</v>
          </cell>
          <cell r="CK223" t="str">
            <v xml:space="preserve"> </v>
          </cell>
          <cell r="CL223"/>
          <cell r="CM223" t="str">
            <v xml:space="preserve"> </v>
          </cell>
          <cell r="CN223" t="str">
            <v>Jour</v>
          </cell>
          <cell r="CO223" t="str">
            <v/>
          </cell>
          <cell r="CP223" t="str">
            <v/>
          </cell>
          <cell r="CQ223"/>
          <cell r="CR223"/>
          <cell r="CS223">
            <v>1</v>
          </cell>
          <cell r="CT223">
            <v>1</v>
          </cell>
          <cell r="CU223" t="e">
            <v>#N/A</v>
          </cell>
          <cell r="CV223" t="e">
            <v>#N/A</v>
          </cell>
          <cell r="CW223" t="e">
            <v>#N/A</v>
          </cell>
          <cell r="CX223" t="e">
            <v>#N/A</v>
          </cell>
          <cell r="CY223" t="e">
            <v>#N/A</v>
          </cell>
          <cell r="CZ223" t="str">
            <v>X</v>
          </cell>
        </row>
        <row r="224">
          <cell r="A224" t="str">
            <v>CH0142902003</v>
          </cell>
          <cell r="B224">
            <v>14290200</v>
          </cell>
          <cell r="C224" t="str">
            <v>Good Buildings Swiss Real Estate Fund</v>
          </cell>
          <cell r="D224">
            <v>44196</v>
          </cell>
          <cell r="E224">
            <v>0</v>
          </cell>
          <cell r="F224">
            <v>0</v>
          </cell>
          <cell r="G224" t="str">
            <v>Switzerland</v>
          </cell>
          <cell r="H224" t="str">
            <v>CHF</v>
          </cell>
          <cell r="I224" t="str">
            <v>Fonds de placement</v>
          </cell>
          <cell r="J224" t="str">
            <v>Immobilier</v>
          </cell>
          <cell r="K224">
            <v>44196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 t="str">
            <v/>
          </cell>
          <cell r="V224">
            <v>0</v>
          </cell>
          <cell r="W224" t="str">
            <v>Détermination des Prix Quotidien</v>
          </cell>
          <cell r="X224">
            <v>0</v>
          </cell>
          <cell r="Y224" t="str">
            <v>Fonds de placement</v>
          </cell>
          <cell r="AA224" t="str">
            <v>N</v>
          </cell>
          <cell r="AB224" t="str">
            <v>Alternatifs</v>
          </cell>
          <cell r="AC224" t="str">
            <v>Alternatifs</v>
          </cell>
          <cell r="AD224" t="str">
            <v>Obligations Monde</v>
          </cell>
          <cell r="AE224" t="str">
            <v>Obligations Monde</v>
          </cell>
          <cell r="AF224" t="str">
            <v>Obligations Monde</v>
          </cell>
          <cell r="AG224" t="str">
            <v>Traditionnel</v>
          </cell>
          <cell r="AI224" t="str">
            <v>Immobilier</v>
          </cell>
          <cell r="AJ224" t="str">
            <v>Immobilier</v>
          </cell>
          <cell r="AK224" t="str">
            <v>Immobilier</v>
          </cell>
          <cell r="AL224" t="str">
            <v>Immobilier suisse</v>
          </cell>
          <cell r="AM224" t="str">
            <v>Immobilier CHF</v>
          </cell>
          <cell r="AO224" t="str">
            <v>Alternatifs</v>
          </cell>
          <cell r="AP224" t="str">
            <v>Suisse</v>
          </cell>
          <cell r="AQ224">
            <v>7.48</v>
          </cell>
          <cell r="AR224">
            <v>8.3000000000000001E-3</v>
          </cell>
          <cell r="AS224" t="str">
            <v/>
          </cell>
          <cell r="AT224">
            <v>0.45590000000000003</v>
          </cell>
          <cell r="AU224">
            <v>0.31979999999999997</v>
          </cell>
          <cell r="AV224">
            <v>0.2243</v>
          </cell>
          <cell r="AW224">
            <v>0</v>
          </cell>
          <cell r="AX224">
            <v>1</v>
          </cell>
          <cell r="BJ224">
            <v>1</v>
          </cell>
          <cell r="BK224">
            <v>0.24199999999999999</v>
          </cell>
          <cell r="BL224">
            <v>5.0799999999999998E-2</v>
          </cell>
          <cell r="BM224">
            <v>1.2800000000000001E-2</v>
          </cell>
          <cell r="BN224">
            <v>0.41060000000000002</v>
          </cell>
          <cell r="BO224">
            <v>2.75E-2</v>
          </cell>
          <cell r="BP224">
            <v>0.14000000000000001</v>
          </cell>
          <cell r="BQ224">
            <v>1.8499999999999999E-2</v>
          </cell>
          <cell r="BR224">
            <v>9.2600000000000002E-2</v>
          </cell>
          <cell r="BT224">
            <v>2.2000000000000001E-3</v>
          </cell>
          <cell r="BU224">
            <v>2.0000000000000001E-4</v>
          </cell>
          <cell r="BV224"/>
          <cell r="BW224">
            <v>0.23089999999999999</v>
          </cell>
          <cell r="BX224"/>
          <cell r="BY224" t="str">
            <v>Barclays Global Aggr. ex CHF</v>
          </cell>
          <cell r="BZ224" t="str">
            <v>Indiciel</v>
          </cell>
          <cell r="CA224" t="str">
            <v>ACTIVE</v>
          </cell>
          <cell r="CB224" t="str">
            <v>GOOD SW Equity</v>
          </cell>
          <cell r="CC224" t="str">
            <v>ACTIVE</v>
          </cell>
          <cell r="CD224" t="str">
            <v>GOOD SW Equity</v>
          </cell>
          <cell r="CE224" t="str">
            <v>SWIIT INDEX</v>
          </cell>
          <cell r="CF224" t="str">
            <v xml:space="preserve"> </v>
          </cell>
          <cell r="CG224" t="str">
            <v xml:space="preserve"> </v>
          </cell>
          <cell r="CH224" t="str">
            <v xml:space="preserve"> </v>
          </cell>
          <cell r="CI224" t="str">
            <v xml:space="preserve"> </v>
          </cell>
          <cell r="CJ224" t="str">
            <v>X</v>
          </cell>
          <cell r="CK224" t="str">
            <v xml:space="preserve"> </v>
          </cell>
          <cell r="CL224"/>
          <cell r="CM224" t="str">
            <v xml:space="preserve"> </v>
          </cell>
          <cell r="CN224" t="str">
            <v>Jour</v>
          </cell>
          <cell r="CO224" t="str">
            <v/>
          </cell>
          <cell r="CP224" t="str">
            <v/>
          </cell>
          <cell r="CQ224"/>
          <cell r="CR224"/>
          <cell r="CS224">
            <v>1</v>
          </cell>
          <cell r="CT224">
            <v>1</v>
          </cell>
          <cell r="CU224" t="e">
            <v>#N/A</v>
          </cell>
          <cell r="CV224" t="e">
            <v>#N/A</v>
          </cell>
          <cell r="CW224" t="e">
            <v>#N/A</v>
          </cell>
          <cell r="CX224" t="e">
            <v>#N/A</v>
          </cell>
          <cell r="CY224" t="e">
            <v>#N/A</v>
          </cell>
          <cell r="CZ224" t="str">
            <v>X</v>
          </cell>
        </row>
        <row r="225">
          <cell r="A225" t="str">
            <v>CH0026465366</v>
          </cell>
          <cell r="B225">
            <v>2646536</v>
          </cell>
          <cell r="C225" t="str">
            <v>UBS (CH) Property Fd-Direct Residential</v>
          </cell>
          <cell r="D225">
            <v>44012</v>
          </cell>
          <cell r="E225">
            <v>0.77</v>
          </cell>
          <cell r="F225">
            <v>0</v>
          </cell>
          <cell r="G225" t="str">
            <v>Switzerland</v>
          </cell>
          <cell r="H225" t="str">
            <v>CHF</v>
          </cell>
          <cell r="I225" t="str">
            <v>Fonds de placement</v>
          </cell>
          <cell r="J225" t="str">
            <v>Fonds Immobiliers</v>
          </cell>
          <cell r="K225">
            <v>0</v>
          </cell>
          <cell r="L225">
            <v>0</v>
          </cell>
          <cell r="M225" t="str">
            <v>Paid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 t="str">
            <v/>
          </cell>
          <cell r="V225" t="str">
            <v>CH - Immobilienfonds</v>
          </cell>
          <cell r="W225" t="str">
            <v>Détermination des Prix Quotidien</v>
          </cell>
          <cell r="X225">
            <v>0</v>
          </cell>
          <cell r="Y225" t="str">
            <v>Fonds de placement</v>
          </cell>
          <cell r="Z225"/>
          <cell r="AA225" t="str">
            <v>N</v>
          </cell>
          <cell r="AB225" t="str">
            <v>Alternatifs</v>
          </cell>
          <cell r="AC225" t="str">
            <v>Alternatifs</v>
          </cell>
          <cell r="AD225"/>
          <cell r="AE225"/>
          <cell r="AF225"/>
          <cell r="AG225"/>
          <cell r="AH225"/>
          <cell r="AI225" t="str">
            <v>Immobilier</v>
          </cell>
          <cell r="AJ225" t="str">
            <v>Immobilier</v>
          </cell>
          <cell r="AK225" t="str">
            <v>Immobilier</v>
          </cell>
          <cell r="AL225" t="str">
            <v>Immobilier suisse</v>
          </cell>
          <cell r="AM225" t="str">
            <v>Immobilier CHF</v>
          </cell>
          <cell r="AN225"/>
          <cell r="AO225" t="str">
            <v>Alternatifs</v>
          </cell>
          <cell r="AP225" t="str">
            <v>Suisse</v>
          </cell>
          <cell r="AQ225"/>
          <cell r="AR225"/>
          <cell r="AS225" t="str">
            <v/>
          </cell>
          <cell r="AT225"/>
          <cell r="AU225"/>
          <cell r="AV225"/>
          <cell r="AW225"/>
          <cell r="AX225">
            <v>1</v>
          </cell>
          <cell r="AY225"/>
          <cell r="AZ225"/>
          <cell r="BA225"/>
          <cell r="BB225"/>
          <cell r="BC225"/>
          <cell r="BD225"/>
          <cell r="BE225"/>
          <cell r="BF225"/>
          <cell r="BG225"/>
          <cell r="BH225"/>
          <cell r="BI225"/>
          <cell r="BJ225">
            <v>1</v>
          </cell>
          <cell r="BK225"/>
          <cell r="BL225"/>
          <cell r="BM225"/>
          <cell r="BN225"/>
          <cell r="BO225"/>
          <cell r="BP225"/>
          <cell r="BQ225"/>
          <cell r="BR225"/>
          <cell r="BS225"/>
          <cell r="BT225"/>
          <cell r="BU225"/>
          <cell r="BV225"/>
          <cell r="BW225"/>
          <cell r="BX225"/>
          <cell r="BY225"/>
          <cell r="BZ225"/>
          <cell r="CA225"/>
          <cell r="CB225"/>
          <cell r="CC225" t="str">
            <v>ACTIVE</v>
          </cell>
          <cell r="CD225" t="str">
            <v>DRPF SW Equity</v>
          </cell>
          <cell r="CE225" t="str">
            <v>SWIIT INDEX</v>
          </cell>
          <cell r="CF225" t="str">
            <v xml:space="preserve"> </v>
          </cell>
          <cell r="CG225" t="str">
            <v xml:space="preserve"> </v>
          </cell>
          <cell r="CH225" t="str">
            <v xml:space="preserve"> </v>
          </cell>
          <cell r="CI225" t="str">
            <v xml:space="preserve"> </v>
          </cell>
          <cell r="CJ225" t="str">
            <v>X</v>
          </cell>
          <cell r="CK225" t="str">
            <v xml:space="preserve"> </v>
          </cell>
          <cell r="CL225"/>
          <cell r="CM225" t="str">
            <v xml:space="preserve"> </v>
          </cell>
          <cell r="CN225" t="str">
            <v>Jour</v>
          </cell>
          <cell r="CO225" t="str">
            <v/>
          </cell>
          <cell r="CP225" t="str">
            <v/>
          </cell>
          <cell r="CQ225"/>
          <cell r="CR225"/>
          <cell r="CS225">
            <v>1</v>
          </cell>
          <cell r="CT225">
            <v>1</v>
          </cell>
          <cell r="CU225" t="e">
            <v>#N/A</v>
          </cell>
          <cell r="CV225" t="e">
            <v>#N/A</v>
          </cell>
          <cell r="CW225" t="e">
            <v>#N/A</v>
          </cell>
          <cell r="CX225" t="e">
            <v>#N/A</v>
          </cell>
          <cell r="CY225" t="e">
            <v>#N/A</v>
          </cell>
          <cell r="CZ225" t="str">
            <v>X</v>
          </cell>
        </row>
        <row r="226">
          <cell r="A226" t="str">
            <v>CH0002785456</v>
          </cell>
          <cell r="B226">
            <v>278545</v>
          </cell>
          <cell r="C226" t="str">
            <v>SOLVALOR 61</v>
          </cell>
          <cell r="D226">
            <v>44012</v>
          </cell>
          <cell r="E226">
            <v>0.74</v>
          </cell>
          <cell r="F226">
            <v>0</v>
          </cell>
          <cell r="G226" t="str">
            <v>Switzerland</v>
          </cell>
          <cell r="H226" t="str">
            <v>CHF</v>
          </cell>
          <cell r="I226" t="str">
            <v>Fonds de placement</v>
          </cell>
          <cell r="J226" t="str">
            <v>Fonds Immobiliers</v>
          </cell>
          <cell r="K226">
            <v>0</v>
          </cell>
          <cell r="L226">
            <v>0</v>
          </cell>
          <cell r="M226" t="str">
            <v>Paid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 t="str">
            <v/>
          </cell>
          <cell r="V226" t="str">
            <v>CH - Immobilienfonds</v>
          </cell>
          <cell r="W226" t="str">
            <v>Détermination des Prix Quotidien</v>
          </cell>
          <cell r="X226">
            <v>0</v>
          </cell>
          <cell r="Y226" t="str">
            <v>Fonds de placement</v>
          </cell>
          <cell r="AA226" t="str">
            <v>N</v>
          </cell>
          <cell r="AB226" t="str">
            <v>Alternatifs</v>
          </cell>
          <cell r="AC226" t="str">
            <v>Alternatifs</v>
          </cell>
          <cell r="AD226" t="str">
            <v>Actions Monde</v>
          </cell>
          <cell r="AE226" t="str">
            <v>Actions Monde</v>
          </cell>
          <cell r="AF226" t="str">
            <v>Actions Monde</v>
          </cell>
          <cell r="AI226" t="str">
            <v>Immobilier</v>
          </cell>
          <cell r="AJ226" t="str">
            <v>Immobilier</v>
          </cell>
          <cell r="AK226" t="str">
            <v>Immobilier</v>
          </cell>
          <cell r="AL226" t="str">
            <v>Immobilier suisse</v>
          </cell>
          <cell r="AM226" t="str">
            <v>Immobilier CHF</v>
          </cell>
          <cell r="AO226" t="str">
            <v>Alternatifs</v>
          </cell>
          <cell r="AP226" t="str">
            <v>Suisse</v>
          </cell>
          <cell r="AS226" t="str">
            <v/>
          </cell>
          <cell r="AX226">
            <v>1</v>
          </cell>
          <cell r="AY226">
            <v>8.3000000000000004E-2</v>
          </cell>
          <cell r="AZ226">
            <v>6.6000000000000003E-2</v>
          </cell>
          <cell r="BA226">
            <v>0</v>
          </cell>
          <cell r="BB226">
            <v>0.60099999999999998</v>
          </cell>
          <cell r="BC226">
            <v>3.6999999999999998E-2</v>
          </cell>
          <cell r="BD226">
            <v>2.7E-2</v>
          </cell>
          <cell r="BE226">
            <v>8.6999999999999994E-2</v>
          </cell>
          <cell r="BI226">
            <v>6.8000000000000005E-2</v>
          </cell>
          <cell r="BJ226">
            <v>1</v>
          </cell>
          <cell r="BK226">
            <v>8.3000000000000004E-2</v>
          </cell>
          <cell r="BL226">
            <v>6.6000000000000003E-2</v>
          </cell>
          <cell r="BN226">
            <v>0.60099999999999998</v>
          </cell>
          <cell r="BO226">
            <v>3.6999999999999998E-2</v>
          </cell>
          <cell r="BP226">
            <v>8.6999999999999994E-2</v>
          </cell>
          <cell r="BQ226">
            <v>2.7E-2</v>
          </cell>
          <cell r="BR226">
            <v>6.8000000000000005E-2</v>
          </cell>
          <cell r="BV226"/>
          <cell r="BX226"/>
          <cell r="BZ226" t="str">
            <v/>
          </cell>
          <cell r="CA226" t="str">
            <v>ACTIVE</v>
          </cell>
          <cell r="CB226" t="str">
            <v>SOL61 SW Equity</v>
          </cell>
          <cell r="CC226" t="str">
            <v>ACTIVE</v>
          </cell>
          <cell r="CD226" t="str">
            <v>SOL61 SW Equity</v>
          </cell>
          <cell r="CE226" t="str">
            <v>SWIIT INDEX</v>
          </cell>
          <cell r="CF226" t="str">
            <v xml:space="preserve"> </v>
          </cell>
          <cell r="CG226" t="str">
            <v xml:space="preserve"> </v>
          </cell>
          <cell r="CH226" t="str">
            <v xml:space="preserve"> </v>
          </cell>
          <cell r="CI226" t="str">
            <v xml:space="preserve"> </v>
          </cell>
          <cell r="CJ226" t="str">
            <v>X</v>
          </cell>
          <cell r="CK226" t="str">
            <v xml:space="preserve"> </v>
          </cell>
          <cell r="CL226"/>
          <cell r="CM226" t="str">
            <v xml:space="preserve"> </v>
          </cell>
          <cell r="CN226" t="str">
            <v>Jour</v>
          </cell>
          <cell r="CO226" t="str">
            <v/>
          </cell>
          <cell r="CP226" t="str">
            <v/>
          </cell>
          <cell r="CQ226"/>
          <cell r="CR226"/>
          <cell r="CS226">
            <v>1</v>
          </cell>
          <cell r="CT226">
            <v>1</v>
          </cell>
          <cell r="CU226" t="e">
            <v>#N/A</v>
          </cell>
          <cell r="CV226" t="e">
            <v>#N/A</v>
          </cell>
          <cell r="CW226" t="e">
            <v>#N/A</v>
          </cell>
          <cell r="CX226" t="e">
            <v>#N/A</v>
          </cell>
          <cell r="CY226" t="e">
            <v>#N/A</v>
          </cell>
        </row>
        <row r="227">
          <cell r="A227" t="str">
            <v>CH0031069328</v>
          </cell>
          <cell r="B227">
            <v>3106932</v>
          </cell>
          <cell r="C227" t="str">
            <v>Credit Suisse Real Estate Fund LivingPlus A</v>
          </cell>
          <cell r="D227">
            <v>43830</v>
          </cell>
          <cell r="E227">
            <v>0.68</v>
          </cell>
          <cell r="F227">
            <v>0</v>
          </cell>
          <cell r="G227" t="str">
            <v>Switzerland</v>
          </cell>
          <cell r="H227" t="str">
            <v>CHF</v>
          </cell>
          <cell r="I227" t="str">
            <v>Fonds de placement</v>
          </cell>
          <cell r="J227" t="str">
            <v>Fonds Immobiliers</v>
          </cell>
          <cell r="K227">
            <v>0</v>
          </cell>
          <cell r="L227">
            <v>0</v>
          </cell>
          <cell r="M227" t="str">
            <v>Paid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b">
            <v>1</v>
          </cell>
          <cell r="T227">
            <v>0</v>
          </cell>
          <cell r="U227" t="str">
            <v>GE</v>
          </cell>
          <cell r="V227" t="str">
            <v>CH - Immobilienfonds</v>
          </cell>
          <cell r="W227" t="str">
            <v>Détermination des Prix Quotidien</v>
          </cell>
          <cell r="X227">
            <v>0</v>
          </cell>
          <cell r="Y227" t="str">
            <v>Fonds de placement</v>
          </cell>
          <cell r="AA227" t="str">
            <v>N</v>
          </cell>
          <cell r="AB227" t="str">
            <v>Alternatifs</v>
          </cell>
          <cell r="AC227" t="str">
            <v>Alternatifs</v>
          </cell>
          <cell r="AD227" t="str">
            <v>Actions Monde</v>
          </cell>
          <cell r="AE227" t="str">
            <v>Actions Monde</v>
          </cell>
          <cell r="AF227" t="str">
            <v>Actions Monde</v>
          </cell>
          <cell r="AG227" t="str">
            <v>Large</v>
          </cell>
          <cell r="AI227" t="str">
            <v>Immobilier</v>
          </cell>
          <cell r="AJ227" t="str">
            <v>Immobilier</v>
          </cell>
          <cell r="AK227" t="str">
            <v>Immobilier</v>
          </cell>
          <cell r="AL227" t="str">
            <v>Immobilier suisse</v>
          </cell>
          <cell r="AM227" t="str">
            <v>Immobilier CHF</v>
          </cell>
          <cell r="AO227" t="str">
            <v>Alternatifs</v>
          </cell>
          <cell r="AP227" t="str">
            <v>Suisse</v>
          </cell>
          <cell r="AS227" t="str">
            <v/>
          </cell>
          <cell r="AX227">
            <v>1</v>
          </cell>
          <cell r="BI227">
            <v>1</v>
          </cell>
          <cell r="BJ227">
            <v>1</v>
          </cell>
          <cell r="BQ227">
            <v>0.16700000000000001</v>
          </cell>
          <cell r="BR227">
            <v>0.83299999999999996</v>
          </cell>
          <cell r="BT227" t="str">
            <v>Spread 0.181</v>
          </cell>
          <cell r="BV227"/>
          <cell r="BX227"/>
          <cell r="BZ227" t="str">
            <v/>
          </cell>
          <cell r="CA227" t="str">
            <v>ACTIVE</v>
          </cell>
          <cell r="CB227" t="str">
            <v>CSLP SW Equity</v>
          </cell>
          <cell r="CC227" t="str">
            <v>ACTIVE</v>
          </cell>
          <cell r="CD227" t="str">
            <v>CSLP SW Equity</v>
          </cell>
          <cell r="CE227" t="str">
            <v>SWIIT INDEX</v>
          </cell>
          <cell r="CF227" t="str">
            <v xml:space="preserve"> </v>
          </cell>
          <cell r="CG227" t="str">
            <v xml:space="preserve"> </v>
          </cell>
          <cell r="CH227" t="str">
            <v xml:space="preserve"> </v>
          </cell>
          <cell r="CI227" t="str">
            <v xml:space="preserve"> </v>
          </cell>
          <cell r="CJ227" t="str">
            <v>X</v>
          </cell>
          <cell r="CK227" t="str">
            <v xml:space="preserve"> </v>
          </cell>
          <cell r="CL227"/>
          <cell r="CM227" t="str">
            <v xml:space="preserve"> </v>
          </cell>
          <cell r="CN227" t="str">
            <v>Jour</v>
          </cell>
          <cell r="CO227" t="str">
            <v/>
          </cell>
          <cell r="CP227" t="str">
            <v/>
          </cell>
          <cell r="CQ227"/>
          <cell r="CR227"/>
          <cell r="CS227">
            <v>1</v>
          </cell>
          <cell r="CT227">
            <v>1</v>
          </cell>
          <cell r="CU227" t="e">
            <v>#N/A</v>
          </cell>
          <cell r="CV227" t="e">
            <v>#N/A</v>
          </cell>
          <cell r="CW227" t="e">
            <v>#N/A</v>
          </cell>
          <cell r="CX227" t="e">
            <v>#N/A</v>
          </cell>
          <cell r="CY227" t="e">
            <v>#N/A</v>
          </cell>
        </row>
        <row r="228">
          <cell r="A228" t="str">
            <v>CH0295579269</v>
          </cell>
          <cell r="B228">
            <v>29557926</v>
          </cell>
          <cell r="C228" t="str">
            <v>Procimmo Swiss Commercial Fund 56</v>
          </cell>
          <cell r="D228">
            <v>42551</v>
          </cell>
          <cell r="E228">
            <v>0.47</v>
          </cell>
          <cell r="F228">
            <v>0</v>
          </cell>
          <cell r="G228" t="str">
            <v>Switzerland</v>
          </cell>
          <cell r="H228" t="str">
            <v>CHF</v>
          </cell>
          <cell r="I228" t="str">
            <v>Fonds de placement</v>
          </cell>
          <cell r="J228" t="str">
            <v>Fonds Immobiliers</v>
          </cell>
          <cell r="K228">
            <v>0</v>
          </cell>
          <cell r="L228">
            <v>0</v>
          </cell>
          <cell r="M228" t="str">
            <v>Paid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 t="str">
            <v/>
          </cell>
          <cell r="V228" t="str">
            <v>CH - Immobilienfonds</v>
          </cell>
          <cell r="W228" t="str">
            <v>Détermination Semi-Annuaire des Prix</v>
          </cell>
          <cell r="X228">
            <v>0</v>
          </cell>
          <cell r="Y228" t="str">
            <v>Fonds de placement</v>
          </cell>
          <cell r="AA228" t="str">
            <v>N</v>
          </cell>
          <cell r="AB228" t="str">
            <v>Alternatifs</v>
          </cell>
          <cell r="AC228" t="str">
            <v>Alternatifs</v>
          </cell>
          <cell r="AD228" t="str">
            <v>Actions Monde</v>
          </cell>
          <cell r="AE228" t="str">
            <v>Actions Monde</v>
          </cell>
          <cell r="AF228" t="str">
            <v>Actions Monde</v>
          </cell>
          <cell r="AG228" t="str">
            <v>Large</v>
          </cell>
          <cell r="AI228" t="str">
            <v>Immobilier</v>
          </cell>
          <cell r="AJ228" t="str">
            <v>Immobilier</v>
          </cell>
          <cell r="AK228" t="str">
            <v>Immobilier</v>
          </cell>
          <cell r="AL228" t="str">
            <v>Immobilier suisse</v>
          </cell>
          <cell r="AM228" t="str">
            <v>Immobilier CHF</v>
          </cell>
          <cell r="AO228" t="str">
            <v>Alternatifs</v>
          </cell>
          <cell r="AP228" t="str">
            <v>Suisse</v>
          </cell>
          <cell r="AS228" t="str">
            <v/>
          </cell>
          <cell r="AX228">
            <v>1</v>
          </cell>
          <cell r="AY228">
            <v>0</v>
          </cell>
          <cell r="BA228">
            <v>1</v>
          </cell>
          <cell r="BJ228">
            <v>1</v>
          </cell>
          <cell r="BK228">
            <v>0</v>
          </cell>
          <cell r="BM228">
            <v>1</v>
          </cell>
          <cell r="BT228" t="str">
            <v>Spread 0.305</v>
          </cell>
          <cell r="BV228"/>
          <cell r="BX228"/>
          <cell r="BZ228" t="str">
            <v/>
          </cell>
          <cell r="CA228" t="str">
            <v>ACTIVE</v>
          </cell>
          <cell r="CB228" t="str">
            <v>PROSW56 SW Equity</v>
          </cell>
          <cell r="CC228" t="str">
            <v>ACTIVE</v>
          </cell>
          <cell r="CD228" t="str">
            <v>PROSW56 SW Equity</v>
          </cell>
          <cell r="CE228" t="str">
            <v>SWIIT INDEX</v>
          </cell>
          <cell r="CF228" t="str">
            <v xml:space="preserve"> </v>
          </cell>
          <cell r="CG228" t="str">
            <v xml:space="preserve"> </v>
          </cell>
          <cell r="CH228" t="str">
            <v xml:space="preserve"> </v>
          </cell>
          <cell r="CI228" t="str">
            <v xml:space="preserve"> </v>
          </cell>
          <cell r="CJ228" t="str">
            <v>X</v>
          </cell>
          <cell r="CK228" t="str">
            <v xml:space="preserve"> </v>
          </cell>
          <cell r="CL228"/>
          <cell r="CM228" t="str">
            <v xml:space="preserve"> </v>
          </cell>
          <cell r="CN228" t="str">
            <v>&gt;=Mois</v>
          </cell>
          <cell r="CO228" t="str">
            <v/>
          </cell>
          <cell r="CP228" t="str">
            <v/>
          </cell>
          <cell r="CQ228"/>
          <cell r="CR228"/>
          <cell r="CS228">
            <v>1</v>
          </cell>
          <cell r="CT228">
            <v>1</v>
          </cell>
          <cell r="CU228" t="e">
            <v>#N/A</v>
          </cell>
          <cell r="CV228" t="e">
            <v>#N/A</v>
          </cell>
          <cell r="CW228" t="e">
            <v>#N/A</v>
          </cell>
          <cell r="CX228" t="e">
            <v>#N/A</v>
          </cell>
          <cell r="CY228" t="e">
            <v>#N/A</v>
          </cell>
        </row>
        <row r="229">
          <cell r="A229" t="str">
            <v>CH0033624211</v>
          </cell>
          <cell r="B229">
            <v>3362421</v>
          </cell>
          <cell r="C229" t="str">
            <v>Procimmo Swiss Commercial Fund</v>
          </cell>
          <cell r="D229">
            <v>44012</v>
          </cell>
          <cell r="E229">
            <v>0.93</v>
          </cell>
          <cell r="F229">
            <v>0</v>
          </cell>
          <cell r="G229" t="str">
            <v>Switzerland</v>
          </cell>
          <cell r="H229" t="str">
            <v>CHF</v>
          </cell>
          <cell r="I229" t="str">
            <v>Fonds de placement</v>
          </cell>
          <cell r="J229" t="str">
            <v>Fonds Immobiliers</v>
          </cell>
          <cell r="K229">
            <v>0</v>
          </cell>
          <cell r="L229">
            <v>0</v>
          </cell>
          <cell r="M229" t="str">
            <v>Retained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 t="str">
            <v/>
          </cell>
          <cell r="V229" t="str">
            <v>CH - Immobilienfonds</v>
          </cell>
          <cell r="W229" t="str">
            <v>Détermination des Prix Quotidien</v>
          </cell>
          <cell r="X229">
            <v>0</v>
          </cell>
          <cell r="Y229" t="str">
            <v>Fonds de placement</v>
          </cell>
          <cell r="AA229" t="str">
            <v>N</v>
          </cell>
          <cell r="AB229" t="str">
            <v>Alternatifs</v>
          </cell>
          <cell r="AC229" t="str">
            <v>Alternatifs</v>
          </cell>
          <cell r="AD229" t="str">
            <v>Obligations Monde</v>
          </cell>
          <cell r="AE229" t="str">
            <v>Obligations Monde</v>
          </cell>
          <cell r="AF229" t="str">
            <v>Obligations Monde</v>
          </cell>
          <cell r="AG229"/>
          <cell r="AH229"/>
          <cell r="AI229" t="str">
            <v>Immobilier</v>
          </cell>
          <cell r="AJ229" t="str">
            <v>Immobilier</v>
          </cell>
          <cell r="AK229" t="str">
            <v>Immobilier</v>
          </cell>
          <cell r="AL229" t="str">
            <v>Immobilier suisse</v>
          </cell>
          <cell r="AM229" t="str">
            <v>Immobilier CHF</v>
          </cell>
          <cell r="AO229" t="str">
            <v>Alternatifs</v>
          </cell>
          <cell r="AP229" t="str">
            <v>Suisse</v>
          </cell>
          <cell r="AQ229">
            <v>7.82</v>
          </cell>
          <cell r="AR229">
            <v>1.0699999999999999E-2</v>
          </cell>
          <cell r="AS229" t="str">
            <v/>
          </cell>
          <cell r="AT229">
            <v>0.64319999999999999</v>
          </cell>
          <cell r="AU229">
            <v>0.2278</v>
          </cell>
          <cell r="AV229">
            <v>0.129</v>
          </cell>
          <cell r="AW229"/>
          <cell r="AX229">
            <v>1</v>
          </cell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>
            <v>1</v>
          </cell>
          <cell r="BK229">
            <v>0.31190000000000001</v>
          </cell>
          <cell r="BL229">
            <v>5.6899999999999999E-2</v>
          </cell>
          <cell r="BM229">
            <v>5.0000000000000001E-3</v>
          </cell>
          <cell r="BN229">
            <v>0.34520000000000001</v>
          </cell>
          <cell r="BO229">
            <v>1.6299999999999999E-2</v>
          </cell>
          <cell r="BP229">
            <v>0.21879999999999999</v>
          </cell>
          <cell r="BQ229">
            <v>1.5699999999999999E-2</v>
          </cell>
          <cell r="BR229">
            <v>3.0200000000000001E-2</v>
          </cell>
          <cell r="BS229"/>
          <cell r="BT229">
            <v>8.9999999999999998E-4</v>
          </cell>
          <cell r="BU229">
            <v>2.0000000000000001E-4</v>
          </cell>
          <cell r="BV229"/>
          <cell r="BW229"/>
          <cell r="BX229"/>
          <cell r="BY229" t="str">
            <v>WGBI EX CH HEDGED IN CHF</v>
          </cell>
          <cell r="BZ229" t="str">
            <v>Courbe Monde Gouvernements MID</v>
          </cell>
          <cell r="CA229" t="str">
            <v>ACTIVE</v>
          </cell>
          <cell r="CB229" t="str">
            <v>PSCF SW Equity</v>
          </cell>
          <cell r="CC229" t="str">
            <v>ACTIVE</v>
          </cell>
          <cell r="CD229" t="str">
            <v>PSCF SW Equity</v>
          </cell>
          <cell r="CE229" t="str">
            <v>SWIIT INDEX</v>
          </cell>
          <cell r="CF229" t="str">
            <v xml:space="preserve"> </v>
          </cell>
          <cell r="CG229" t="str">
            <v xml:space="preserve"> </v>
          </cell>
          <cell r="CH229" t="str">
            <v xml:space="preserve"> </v>
          </cell>
          <cell r="CI229" t="str">
            <v xml:space="preserve"> </v>
          </cell>
          <cell r="CJ229" t="str">
            <v>X</v>
          </cell>
          <cell r="CK229" t="str">
            <v xml:space="preserve"> </v>
          </cell>
          <cell r="CL229"/>
          <cell r="CM229" t="str">
            <v xml:space="preserve"> </v>
          </cell>
          <cell r="CN229" t="str">
            <v>Jour</v>
          </cell>
          <cell r="CO229" t="str">
            <v/>
          </cell>
          <cell r="CP229" t="str">
            <v/>
          </cell>
          <cell r="CQ229"/>
          <cell r="CR229"/>
          <cell r="CS229">
            <v>1</v>
          </cell>
          <cell r="CT229">
            <v>1</v>
          </cell>
          <cell r="CU229" t="e">
            <v>#N/A</v>
          </cell>
          <cell r="CV229" t="e">
            <v>#N/A</v>
          </cell>
          <cell r="CW229" t="e">
            <v>#N/A</v>
          </cell>
          <cell r="CX229" t="e">
            <v>#N/A</v>
          </cell>
          <cell r="CY229" t="e">
            <v>#N/A</v>
          </cell>
        </row>
        <row r="230">
          <cell r="A230" t="str">
            <v>CH0034995214</v>
          </cell>
          <cell r="B230">
            <v>3499521</v>
          </cell>
          <cell r="C230" t="str">
            <v>Patrimonium Swiss Real Estate Fund</v>
          </cell>
          <cell r="D230">
            <v>43921</v>
          </cell>
          <cell r="E230">
            <v>0.79</v>
          </cell>
          <cell r="F230">
            <v>0</v>
          </cell>
          <cell r="G230" t="str">
            <v>Switzerland</v>
          </cell>
          <cell r="H230" t="str">
            <v>CHF</v>
          </cell>
          <cell r="I230" t="str">
            <v>Fonds de placement</v>
          </cell>
          <cell r="J230" t="str">
            <v>Fonds Immobiliers</v>
          </cell>
          <cell r="K230">
            <v>0</v>
          </cell>
          <cell r="L230">
            <v>0</v>
          </cell>
          <cell r="M230" t="str">
            <v>Paid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 t="str">
            <v/>
          </cell>
          <cell r="V230" t="str">
            <v>CH - Immobilienfonds</v>
          </cell>
          <cell r="W230" t="str">
            <v>Détermination Mensuelle, 1 fois à la fin</v>
          </cell>
          <cell r="X230">
            <v>0</v>
          </cell>
          <cell r="Y230" t="str">
            <v>Fonds de placement</v>
          </cell>
          <cell r="AA230" t="str">
            <v>N</v>
          </cell>
          <cell r="AB230" t="str">
            <v>Alternatifs</v>
          </cell>
          <cell r="AC230" t="str">
            <v>Alternatifs</v>
          </cell>
          <cell r="AD230" t="str">
            <v>Obligations Monde</v>
          </cell>
          <cell r="AE230" t="str">
            <v>Obligations Monde</v>
          </cell>
          <cell r="AF230" t="str">
            <v>Obligations Monde</v>
          </cell>
          <cell r="AG230" t="str">
            <v>Traditionnel</v>
          </cell>
          <cell r="AI230" t="str">
            <v>Immobilier</v>
          </cell>
          <cell r="AJ230" t="str">
            <v>Immobilier</v>
          </cell>
          <cell r="AK230" t="str">
            <v>Immobilier</v>
          </cell>
          <cell r="AL230" t="str">
            <v>Immobilier suisse</v>
          </cell>
          <cell r="AM230" t="str">
            <v>Immobilier CHF</v>
          </cell>
          <cell r="AO230" t="str">
            <v>Alternatifs</v>
          </cell>
          <cell r="AP230" t="str">
            <v>Suisse</v>
          </cell>
          <cell r="AQ230">
            <v>8.89</v>
          </cell>
          <cell r="AR230">
            <v>2.2000000000000001E-3</v>
          </cell>
          <cell r="AS230" t="str">
            <v/>
          </cell>
          <cell r="AT230">
            <v>0.65439999999999998</v>
          </cell>
          <cell r="AU230">
            <v>0.1739</v>
          </cell>
          <cell r="AV230">
            <v>0.17169999999999999</v>
          </cell>
          <cell r="AW230">
            <v>0</v>
          </cell>
          <cell r="AX230">
            <v>1</v>
          </cell>
          <cell r="AY230">
            <v>1</v>
          </cell>
          <cell r="BJ230">
            <v>1</v>
          </cell>
          <cell r="BV230"/>
          <cell r="BW230">
            <v>0</v>
          </cell>
          <cell r="BX230"/>
          <cell r="BY230" t="str">
            <v>Barclays Global Aggregate Bond Index EUR Hedged</v>
          </cell>
          <cell r="BZ230" t="str">
            <v>Courbe Monde Aggregate LONG</v>
          </cell>
          <cell r="CA230" t="str">
            <v>ACTIVE</v>
          </cell>
          <cell r="CB230" t="str">
            <v>PSREF SW Equity</v>
          </cell>
          <cell r="CC230" t="str">
            <v>ACTIVE</v>
          </cell>
          <cell r="CD230" t="str">
            <v>PSREF SW Equity</v>
          </cell>
          <cell r="CE230" t="str">
            <v>SWIIT INDEX</v>
          </cell>
          <cell r="CF230" t="str">
            <v xml:space="preserve"> </v>
          </cell>
          <cell r="CG230" t="str">
            <v xml:space="preserve"> </v>
          </cell>
          <cell r="CH230" t="str">
            <v xml:space="preserve"> </v>
          </cell>
          <cell r="CI230" t="str">
            <v xml:space="preserve"> </v>
          </cell>
          <cell r="CJ230" t="str">
            <v>X</v>
          </cell>
          <cell r="CK230" t="str">
            <v xml:space="preserve"> </v>
          </cell>
          <cell r="CL230"/>
          <cell r="CM230" t="str">
            <v xml:space="preserve"> </v>
          </cell>
          <cell r="CN230" t="str">
            <v>&gt;=Mois</v>
          </cell>
          <cell r="CO230" t="str">
            <v/>
          </cell>
          <cell r="CP230" t="str">
            <v/>
          </cell>
          <cell r="CQ230"/>
          <cell r="CR230"/>
          <cell r="CS230">
            <v>1</v>
          </cell>
          <cell r="CT230">
            <v>1</v>
          </cell>
          <cell r="CU230" t="e">
            <v>#N/A</v>
          </cell>
          <cell r="CV230" t="e">
            <v>#N/A</v>
          </cell>
          <cell r="CW230" t="e">
            <v>#N/A</v>
          </cell>
          <cell r="CX230" t="e">
            <v>#N/A</v>
          </cell>
          <cell r="CY230" t="e">
            <v>#N/A</v>
          </cell>
        </row>
        <row r="231">
          <cell r="A231" t="str">
            <v>CH0039415010</v>
          </cell>
          <cell r="B231">
            <v>3941501</v>
          </cell>
          <cell r="C231" t="str">
            <v>Realstone Swiss Property</v>
          </cell>
          <cell r="D231">
            <v>42460</v>
          </cell>
          <cell r="E231">
            <v>0.83</v>
          </cell>
          <cell r="F231">
            <v>0</v>
          </cell>
          <cell r="G231" t="str">
            <v>Switzerland</v>
          </cell>
          <cell r="H231" t="str">
            <v>CHF</v>
          </cell>
          <cell r="I231" t="str">
            <v>Fonds de placement</v>
          </cell>
          <cell r="J231" t="str">
            <v>Fonds Immobiliers</v>
          </cell>
          <cell r="K231">
            <v>0</v>
          </cell>
          <cell r="L231">
            <v>0</v>
          </cell>
          <cell r="M231" t="str">
            <v>Paid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 t="str">
            <v/>
          </cell>
          <cell r="V231" t="str">
            <v>CH - Immobilienfonds</v>
          </cell>
          <cell r="W231" t="str">
            <v>Détermination des Prix Quotidien</v>
          </cell>
          <cell r="X231">
            <v>0</v>
          </cell>
          <cell r="Y231" t="str">
            <v>Fonds de placement</v>
          </cell>
          <cell r="AA231" t="str">
            <v>N</v>
          </cell>
          <cell r="AB231" t="str">
            <v>Alternatifs</v>
          </cell>
          <cell r="AC231" t="str">
            <v>Alternatifs</v>
          </cell>
          <cell r="AD231" t="str">
            <v>Obligations Monde</v>
          </cell>
          <cell r="AE231" t="str">
            <v>Obligations Monde</v>
          </cell>
          <cell r="AF231" t="str">
            <v>Obligations Monde</v>
          </cell>
          <cell r="AG231" t="str">
            <v>Traditionnel</v>
          </cell>
          <cell r="AI231" t="str">
            <v>Immobilier</v>
          </cell>
          <cell r="AJ231" t="str">
            <v>Immobilier</v>
          </cell>
          <cell r="AK231" t="str">
            <v>Immobilier</v>
          </cell>
          <cell r="AL231" t="str">
            <v>Immobilier suisse</v>
          </cell>
          <cell r="AM231" t="str">
            <v>Immobilier CHF</v>
          </cell>
          <cell r="AO231" t="str">
            <v>Alternatifs</v>
          </cell>
          <cell r="AP231" t="str">
            <v>Suisse</v>
          </cell>
          <cell r="AQ231">
            <v>8.89</v>
          </cell>
          <cell r="AR231">
            <v>2.2000000000000001E-3</v>
          </cell>
          <cell r="AS231" t="str">
            <v/>
          </cell>
          <cell r="AT231">
            <v>0.65439999999999998</v>
          </cell>
          <cell r="AU231">
            <v>0.1739</v>
          </cell>
          <cell r="AV231">
            <v>0.17169999999999999</v>
          </cell>
          <cell r="AX231">
            <v>1</v>
          </cell>
          <cell r="BB231">
            <v>1</v>
          </cell>
          <cell r="BJ231">
            <v>1</v>
          </cell>
          <cell r="BK231">
            <v>0.33579999999999999</v>
          </cell>
          <cell r="BL231">
            <v>5.4199999999999998E-2</v>
          </cell>
          <cell r="BM231">
            <v>1.12E-2</v>
          </cell>
          <cell r="BN231">
            <v>0.36899999999999999</v>
          </cell>
          <cell r="BO231">
            <v>2.35E-2</v>
          </cell>
          <cell r="BP231">
            <v>0.18029999999999999</v>
          </cell>
          <cell r="BQ231">
            <v>2.1299999999999999E-2</v>
          </cell>
          <cell r="BV231"/>
          <cell r="BX231"/>
          <cell r="BY231" t="str">
            <v>Barclays Global Government Bond Index CHF Hedged</v>
          </cell>
          <cell r="BZ231" t="str">
            <v>Courbe Monde Gouvernements LONG</v>
          </cell>
          <cell r="CA231" t="str">
            <v>ACTIVE</v>
          </cell>
          <cell r="CB231" t="str">
            <v>RSPF SW Equity</v>
          </cell>
          <cell r="CC231" t="str">
            <v>ACTIVE</v>
          </cell>
          <cell r="CD231" t="str">
            <v>RSPF SW Equity</v>
          </cell>
          <cell r="CE231" t="str">
            <v>SWIIT INDEX</v>
          </cell>
          <cell r="CF231" t="str">
            <v xml:space="preserve"> </v>
          </cell>
          <cell r="CG231" t="str">
            <v xml:space="preserve"> </v>
          </cell>
          <cell r="CH231" t="str">
            <v xml:space="preserve"> </v>
          </cell>
          <cell r="CI231" t="str">
            <v xml:space="preserve"> </v>
          </cell>
          <cell r="CJ231" t="str">
            <v xml:space="preserve"> </v>
          </cell>
          <cell r="CK231" t="str">
            <v xml:space="preserve"> </v>
          </cell>
          <cell r="CL231"/>
          <cell r="CM231" t="str">
            <v xml:space="preserve"> </v>
          </cell>
          <cell r="CN231" t="str">
            <v>Jour</v>
          </cell>
          <cell r="CO231" t="str">
            <v/>
          </cell>
          <cell r="CP231" t="str">
            <v/>
          </cell>
          <cell r="CQ231"/>
          <cell r="CR231"/>
          <cell r="CS231">
            <v>1</v>
          </cell>
          <cell r="CT231">
            <v>1</v>
          </cell>
          <cell r="CU231" t="e">
            <v>#N/A</v>
          </cell>
          <cell r="CV231" t="e">
            <v>#N/A</v>
          </cell>
          <cell r="CW231" t="e">
            <v>#N/A</v>
          </cell>
          <cell r="CX231" t="e">
            <v>#N/A</v>
          </cell>
          <cell r="CY231" t="e">
            <v>#N/A</v>
          </cell>
        </row>
        <row r="232">
          <cell r="A232" t="str">
            <v>CH0293784861</v>
          </cell>
          <cell r="B232">
            <v>29378486</v>
          </cell>
          <cell r="C232" t="str">
            <v>Swiss Life REF (CH) Swiss Properties</v>
          </cell>
          <cell r="D232">
            <v>42310</v>
          </cell>
          <cell r="E232">
            <v>1</v>
          </cell>
          <cell r="F232">
            <v>0</v>
          </cell>
          <cell r="G232" t="str">
            <v>Switzerland</v>
          </cell>
          <cell r="H232" t="str">
            <v>CHF</v>
          </cell>
          <cell r="I232" t="str">
            <v>Fonds de placement</v>
          </cell>
          <cell r="J232" t="str">
            <v>Fonds Immobiliers</v>
          </cell>
          <cell r="K232">
            <v>43646</v>
          </cell>
          <cell r="L232">
            <v>961</v>
          </cell>
          <cell r="M232" t="str">
            <v>Paid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 t="str">
            <v/>
          </cell>
          <cell r="V232" t="str">
            <v>Fonds de placement</v>
          </cell>
          <cell r="W232" t="str">
            <v>Détermination des Prix Quotidien</v>
          </cell>
          <cell r="X232">
            <v>0</v>
          </cell>
          <cell r="Y232" t="str">
            <v>Fonds de placement</v>
          </cell>
          <cell r="Z232"/>
          <cell r="AA232" t="str">
            <v>N</v>
          </cell>
          <cell r="AB232" t="str">
            <v>Alternatifs</v>
          </cell>
          <cell r="AC232" t="str">
            <v>Alternatifs</v>
          </cell>
          <cell r="AD232"/>
          <cell r="AE232"/>
          <cell r="AF232"/>
          <cell r="AG232" t="str">
            <v>Immobilier</v>
          </cell>
          <cell r="AH232"/>
          <cell r="AI232" t="str">
            <v>Immobilier</v>
          </cell>
          <cell r="AJ232" t="str">
            <v>Immobilier</v>
          </cell>
          <cell r="AK232" t="str">
            <v>Immobilier</v>
          </cell>
          <cell r="AL232" t="str">
            <v>Immobilier suisse</v>
          </cell>
          <cell r="AM232" t="str">
            <v>Immobilier CHF</v>
          </cell>
          <cell r="AN232"/>
          <cell r="AO232" t="str">
            <v>Alternatifs</v>
          </cell>
          <cell r="AP232" t="str">
            <v>Suisse</v>
          </cell>
          <cell r="AQ232"/>
          <cell r="AR232"/>
          <cell r="AS232" t="str">
            <v/>
          </cell>
          <cell r="AT232"/>
          <cell r="AU232"/>
          <cell r="AV232"/>
          <cell r="AW232"/>
          <cell r="AX232">
            <v>1</v>
          </cell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>
            <v>1</v>
          </cell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0.1</v>
          </cell>
          <cell r="BZ232" t="str">
            <v>inferieur</v>
          </cell>
          <cell r="CA232"/>
          <cell r="CB232"/>
          <cell r="CC232" t="str">
            <v>ACTIVE</v>
          </cell>
          <cell r="CD232" t="str">
            <v>SLREFS SE Equity</v>
          </cell>
          <cell r="CE232" t="str">
            <v>SWIIT INDEX</v>
          </cell>
          <cell r="CF232" t="str">
            <v>X</v>
          </cell>
          <cell r="CG232" t="str">
            <v xml:space="preserve"> </v>
          </cell>
          <cell r="CH232" t="str">
            <v xml:space="preserve"> </v>
          </cell>
          <cell r="CI232" t="str">
            <v xml:space="preserve"> </v>
          </cell>
          <cell r="CJ232" t="str">
            <v>X</v>
          </cell>
          <cell r="CK232" t="str">
            <v xml:space="preserve"> </v>
          </cell>
          <cell r="CL232"/>
          <cell r="CM232" t="str">
            <v xml:space="preserve"> </v>
          </cell>
          <cell r="CN232" t="str">
            <v>Jour</v>
          </cell>
          <cell r="CO232" t="str">
            <v>Immobilier</v>
          </cell>
          <cell r="CP232" t="str">
            <v/>
          </cell>
          <cell r="CQ232"/>
          <cell r="CR232"/>
          <cell r="CS232">
            <v>1</v>
          </cell>
          <cell r="CT232">
            <v>1</v>
          </cell>
          <cell r="CU232" t="e">
            <v>#N/A</v>
          </cell>
          <cell r="CV232" t="e">
            <v>#N/A</v>
          </cell>
          <cell r="CW232" t="str">
            <v>CH0293784861</v>
          </cell>
          <cell r="CX232" t="e">
            <v>#N/A</v>
          </cell>
          <cell r="CY232" t="str">
            <v>CH0293784861</v>
          </cell>
        </row>
        <row r="233">
          <cell r="A233" t="str">
            <v>CH0285087455</v>
          </cell>
          <cell r="B233">
            <v>28508745</v>
          </cell>
          <cell r="C233" t="str">
            <v>SF Retail Properties Fund</v>
          </cell>
          <cell r="D233">
            <v>43830</v>
          </cell>
          <cell r="E233">
            <v>0.96</v>
          </cell>
          <cell r="F233">
            <v>0</v>
          </cell>
          <cell r="G233" t="str">
            <v>Switzerland</v>
          </cell>
          <cell r="H233" t="str">
            <v>CHF</v>
          </cell>
          <cell r="I233" t="str">
            <v>Fonds de placement</v>
          </cell>
          <cell r="J233" t="str">
            <v>Fonds Immobiliers</v>
          </cell>
          <cell r="K233">
            <v>0</v>
          </cell>
          <cell r="L233">
            <v>0</v>
          </cell>
          <cell r="M233" t="str">
            <v>Paid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 t="str">
            <v/>
          </cell>
          <cell r="V233" t="str">
            <v>CH - Immobilienfonds</v>
          </cell>
          <cell r="W233" t="str">
            <v>Détermination des Prix Quotidien</v>
          </cell>
          <cell r="X233">
            <v>0</v>
          </cell>
          <cell r="Y233" t="str">
            <v>Fonds de placement</v>
          </cell>
          <cell r="AA233" t="str">
            <v>N</v>
          </cell>
          <cell r="AB233" t="str">
            <v>Alternatifs</v>
          </cell>
          <cell r="AC233" t="str">
            <v>Alternatifs</v>
          </cell>
          <cell r="AD233" t="str">
            <v>Obligations Monde</v>
          </cell>
          <cell r="AE233" t="str">
            <v>Obligations Monde</v>
          </cell>
          <cell r="AF233" t="str">
            <v>Obligations Monde</v>
          </cell>
          <cell r="AG233" t="str">
            <v>Traditionnel</v>
          </cell>
          <cell r="AI233" t="str">
            <v>Immobilier</v>
          </cell>
          <cell r="AJ233" t="str">
            <v>Immobilier</v>
          </cell>
          <cell r="AK233" t="str">
            <v>Immobilier</v>
          </cell>
          <cell r="AL233" t="str">
            <v>Immobilier suisse</v>
          </cell>
          <cell r="AM233" t="str">
            <v>Immobilier CHF</v>
          </cell>
          <cell r="AO233" t="str">
            <v>Alternatifs</v>
          </cell>
          <cell r="AP233" t="str">
            <v>Suisse</v>
          </cell>
          <cell r="AQ233">
            <v>6.97</v>
          </cell>
          <cell r="AR233">
            <v>1.6400000000000001E-2</v>
          </cell>
          <cell r="AS233" t="str">
            <v/>
          </cell>
          <cell r="AT233">
            <v>0.50049999999999994</v>
          </cell>
          <cell r="AU233">
            <v>0.26119999999999999</v>
          </cell>
          <cell r="AV233">
            <v>0.23830000000000001</v>
          </cell>
          <cell r="AX233">
            <v>1</v>
          </cell>
          <cell r="BJ233">
            <v>1</v>
          </cell>
          <cell r="BV233"/>
          <cell r="BW233">
            <v>0.17799999999999999</v>
          </cell>
          <cell r="BX233"/>
          <cell r="BY233" t="str">
            <v>Barclays Global Aggregate Bond Index CHF Hedged</v>
          </cell>
          <cell r="BZ233" t="str">
            <v>Courbe Monde Aggregate MID</v>
          </cell>
          <cell r="CA233" t="str">
            <v/>
          </cell>
          <cell r="CB233"/>
          <cell r="CC233" t="str">
            <v/>
          </cell>
          <cell r="CD233"/>
          <cell r="CE233" t="str">
            <v/>
          </cell>
          <cell r="CF233" t="str">
            <v xml:space="preserve"> </v>
          </cell>
          <cell r="CG233" t="str">
            <v xml:space="preserve"> </v>
          </cell>
          <cell r="CH233" t="str">
            <v xml:space="preserve"> </v>
          </cell>
          <cell r="CI233" t="str">
            <v xml:space="preserve"> </v>
          </cell>
          <cell r="CJ233" t="str">
            <v xml:space="preserve"> </v>
          </cell>
          <cell r="CK233" t="str">
            <v xml:space="preserve"> </v>
          </cell>
          <cell r="CL233"/>
          <cell r="CM233" t="str">
            <v xml:space="preserve"> </v>
          </cell>
          <cell r="CN233" t="str">
            <v>Jour</v>
          </cell>
          <cell r="CO233" t="str">
            <v/>
          </cell>
          <cell r="CP233" t="str">
            <v/>
          </cell>
          <cell r="CQ233"/>
          <cell r="CR233"/>
          <cell r="CS233">
            <v>1</v>
          </cell>
          <cell r="CT233">
            <v>1</v>
          </cell>
          <cell r="CU233" t="e">
            <v>#N/A</v>
          </cell>
          <cell r="CV233" t="e">
            <v>#N/A</v>
          </cell>
          <cell r="CW233" t="e">
            <v>#N/A</v>
          </cell>
          <cell r="CX233" t="e">
            <v>#N/A</v>
          </cell>
          <cell r="CY233" t="e">
            <v>#N/A</v>
          </cell>
        </row>
        <row r="234">
          <cell r="A234" t="str">
            <v>CH0216442548</v>
          </cell>
          <cell r="B234">
            <v>21644254</v>
          </cell>
          <cell r="C234" t="str">
            <v>MV ImmoXtra Schweiz Fonds M</v>
          </cell>
          <cell r="D234">
            <v>43830</v>
          </cell>
          <cell r="E234">
            <v>1.07</v>
          </cell>
          <cell r="F234">
            <v>0</v>
          </cell>
          <cell r="G234" t="str">
            <v>Switzerland</v>
          </cell>
          <cell r="H234" t="str">
            <v>CHF</v>
          </cell>
          <cell r="I234" t="str">
            <v>Fonds de placement</v>
          </cell>
          <cell r="J234" t="str">
            <v>Actions</v>
          </cell>
          <cell r="K234">
            <v>44255</v>
          </cell>
          <cell r="L234">
            <v>268.25024619999999</v>
          </cell>
          <cell r="M234" t="str">
            <v>Paid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 t="str">
            <v/>
          </cell>
          <cell r="V234" t="str">
            <v>CH - Uebrige Fds tradit. Anl.</v>
          </cell>
          <cell r="W234" t="str">
            <v>Détermination des Prix Quotidien</v>
          </cell>
          <cell r="X234">
            <v>0</v>
          </cell>
          <cell r="Y234" t="str">
            <v>Fonds de placement</v>
          </cell>
          <cell r="AA234" t="str">
            <v>N</v>
          </cell>
          <cell r="AB234" t="str">
            <v>Alternatifs</v>
          </cell>
          <cell r="AC234" t="str">
            <v>Alternatifs</v>
          </cell>
          <cell r="AD234" t="str">
            <v>Obligations Monde</v>
          </cell>
          <cell r="AE234" t="str">
            <v>Obligations EUR</v>
          </cell>
          <cell r="AF234" t="str">
            <v>Obligations Monde</v>
          </cell>
          <cell r="AG234" t="str">
            <v>Traditionnel</v>
          </cell>
          <cell r="AI234" t="str">
            <v>Immobilier</v>
          </cell>
          <cell r="AJ234" t="str">
            <v>Immobilier</v>
          </cell>
          <cell r="AK234" t="str">
            <v>Immobilier</v>
          </cell>
          <cell r="AL234" t="str">
            <v>Immobilier suisse</v>
          </cell>
          <cell r="AM234" t="str">
            <v>Immobilier CHF</v>
          </cell>
          <cell r="AO234" t="str">
            <v>Alternatifs</v>
          </cell>
          <cell r="AP234" t="str">
            <v>Suisse</v>
          </cell>
          <cell r="AQ234">
            <v>8.7200000000000006</v>
          </cell>
          <cell r="AR234">
            <v>-8.9999999999999998E-4</v>
          </cell>
          <cell r="AS234" t="str">
            <v/>
          </cell>
          <cell r="AT234">
            <v>0.62490000000000001</v>
          </cell>
          <cell r="AU234">
            <v>0.14749999999999999</v>
          </cell>
          <cell r="AV234">
            <v>0.2276</v>
          </cell>
          <cell r="AX234">
            <v>1</v>
          </cell>
          <cell r="AY234">
            <v>1</v>
          </cell>
          <cell r="BJ234">
            <v>1</v>
          </cell>
          <cell r="BK234">
            <v>1</v>
          </cell>
          <cell r="BT234">
            <v>1.1999999999999999E-3</v>
          </cell>
          <cell r="BU234">
            <v>2.0000000000000001E-4</v>
          </cell>
          <cell r="BV234"/>
          <cell r="BW234">
            <v>0</v>
          </cell>
          <cell r="BX234"/>
          <cell r="BY234" t="str">
            <v>Citigroup EMU Government Bond Index</v>
          </cell>
          <cell r="BZ234" t="str">
            <v>Courbe EUR Gouvernements LONG</v>
          </cell>
          <cell r="CA234" t="str">
            <v/>
          </cell>
          <cell r="CB234"/>
          <cell r="CC234" t="str">
            <v/>
          </cell>
          <cell r="CD234"/>
          <cell r="CE234" t="str">
            <v/>
          </cell>
          <cell r="CF234" t="str">
            <v xml:space="preserve"> </v>
          </cell>
          <cell r="CG234" t="str">
            <v xml:space="preserve"> </v>
          </cell>
          <cell r="CH234" t="str">
            <v xml:space="preserve"> </v>
          </cell>
          <cell r="CI234" t="str">
            <v xml:space="preserve"> </v>
          </cell>
          <cell r="CJ234" t="str">
            <v xml:space="preserve"> </v>
          </cell>
          <cell r="CK234" t="str">
            <v xml:space="preserve"> </v>
          </cell>
          <cell r="CL234"/>
          <cell r="CM234" t="str">
            <v xml:space="preserve"> </v>
          </cell>
          <cell r="CN234" t="str">
            <v>Jour</v>
          </cell>
          <cell r="CO234" t="str">
            <v/>
          </cell>
          <cell r="CP234" t="str">
            <v/>
          </cell>
          <cell r="CQ234"/>
          <cell r="CR234"/>
          <cell r="CS234">
            <v>1</v>
          </cell>
          <cell r="CT234">
            <v>1</v>
          </cell>
          <cell r="CU234" t="e">
            <v>#N/A</v>
          </cell>
          <cell r="CV234" t="e">
            <v>#N/A</v>
          </cell>
          <cell r="CW234" t="e">
            <v>#N/A</v>
          </cell>
          <cell r="CX234" t="e">
            <v>#N/A</v>
          </cell>
          <cell r="CY234" t="e">
            <v>#N/A</v>
          </cell>
        </row>
        <row r="235">
          <cell r="A235" t="str">
            <v>CH0214404714</v>
          </cell>
          <cell r="B235">
            <v>21440471</v>
          </cell>
          <cell r="C235" t="str">
            <v>CSIF (CH) Equity Switzerland Large Cap Blue FB</v>
          </cell>
          <cell r="D235">
            <v>43890</v>
          </cell>
          <cell r="E235">
            <v>0.16139999999999999</v>
          </cell>
          <cell r="F235">
            <v>0</v>
          </cell>
          <cell r="G235" t="str">
            <v>Switzerland</v>
          </cell>
          <cell r="H235" t="str">
            <v>CHF</v>
          </cell>
          <cell r="I235" t="str">
            <v>Fonds de placement</v>
          </cell>
          <cell r="J235" t="str">
            <v>Actions</v>
          </cell>
          <cell r="K235">
            <v>44255</v>
          </cell>
          <cell r="L235">
            <v>2529.0578999999998</v>
          </cell>
          <cell r="M235" t="str">
            <v>Retained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 t="b">
            <v>1</v>
          </cell>
          <cell r="T235">
            <v>0</v>
          </cell>
          <cell r="U235" t="str">
            <v>GE</v>
          </cell>
          <cell r="V235" t="str">
            <v>CH - Uebrige Fds tradit. Anl.</v>
          </cell>
          <cell r="W235" t="str">
            <v>Détermination des Prix Quotidien</v>
          </cell>
          <cell r="X235" t="str">
            <v>Full</v>
          </cell>
          <cell r="Y235" t="str">
            <v>Fonds de placement</v>
          </cell>
          <cell r="AA235" t="str">
            <v>N</v>
          </cell>
          <cell r="AB235" t="str">
            <v>Actions suisses</v>
          </cell>
          <cell r="AC235" t="str">
            <v>Actions</v>
          </cell>
          <cell r="AD235" t="str">
            <v>Actions suisses</v>
          </cell>
          <cell r="AE235" t="str">
            <v>Actions Monde</v>
          </cell>
          <cell r="AF235" t="str">
            <v>Actions Monde</v>
          </cell>
          <cell r="AI235" t="str">
            <v>Actions</v>
          </cell>
          <cell r="AJ235" t="str">
            <v>Actions</v>
          </cell>
          <cell r="AK235" t="str">
            <v>Actions</v>
          </cell>
          <cell r="AL235" t="str">
            <v>Actions suisses</v>
          </cell>
          <cell r="AM235" t="str">
            <v>Actions suisses</v>
          </cell>
          <cell r="AO235" t="str">
            <v>Actions suisses</v>
          </cell>
          <cell r="AP235" t="str">
            <v>Suisse</v>
          </cell>
          <cell r="AQ235">
            <v>7.3</v>
          </cell>
          <cell r="AR235">
            <v>1.7899999999999999E-2</v>
          </cell>
          <cell r="AS235">
            <v>1.49E-2</v>
          </cell>
          <cell r="AT235">
            <v>6.4000000000000001E-2</v>
          </cell>
          <cell r="AU235">
            <v>0.19</v>
          </cell>
          <cell r="AV235">
            <v>0.67</v>
          </cell>
          <cell r="AW235">
            <v>7.5999999999999998E-2</v>
          </cell>
          <cell r="AX235">
            <v>1</v>
          </cell>
          <cell r="AY235">
            <v>1</v>
          </cell>
          <cell r="BJ235">
            <v>1</v>
          </cell>
          <cell r="BK235">
            <v>1</v>
          </cell>
          <cell r="BT235">
            <v>1E-4</v>
          </cell>
          <cell r="BU235">
            <v>1E-4</v>
          </cell>
          <cell r="BV235"/>
          <cell r="BW235">
            <v>1</v>
          </cell>
          <cell r="BX235"/>
          <cell r="BY235" t="str">
            <v>SMI</v>
          </cell>
          <cell r="BZ235" t="str">
            <v/>
          </cell>
          <cell r="CA235" t="str">
            <v>SMI</v>
          </cell>
          <cell r="CB235" t="str">
            <v/>
          </cell>
          <cell r="CC235" t="str">
            <v/>
          </cell>
          <cell r="CD235"/>
          <cell r="CE235" t="str">
            <v/>
          </cell>
          <cell r="CF235" t="str">
            <v xml:space="preserve"> </v>
          </cell>
          <cell r="CG235" t="str">
            <v xml:space="preserve"> </v>
          </cell>
          <cell r="CH235" t="str">
            <v xml:space="preserve"> </v>
          </cell>
          <cell r="CI235" t="str">
            <v xml:space="preserve"> </v>
          </cell>
          <cell r="CJ235" t="str">
            <v xml:space="preserve"> </v>
          </cell>
          <cell r="CK235" t="str">
            <v xml:space="preserve"> </v>
          </cell>
          <cell r="CL235">
            <v>42766</v>
          </cell>
          <cell r="CM235" t="str">
            <v xml:space="preserve"> </v>
          </cell>
          <cell r="CN235" t="str">
            <v>Jour</v>
          </cell>
          <cell r="CO235" t="str">
            <v/>
          </cell>
          <cell r="CP235" t="str">
            <v/>
          </cell>
          <cell r="CQ235"/>
          <cell r="CR235"/>
          <cell r="CS235">
            <v>1</v>
          </cell>
          <cell r="CT235">
            <v>1</v>
          </cell>
          <cell r="CU235" t="e">
            <v>#N/A</v>
          </cell>
          <cell r="CV235" t="e">
            <v>#N/A</v>
          </cell>
          <cell r="CW235" t="e">
            <v>#N/A</v>
          </cell>
          <cell r="CX235" t="e">
            <v>#N/A</v>
          </cell>
          <cell r="CY235" t="e">
            <v>#N/A</v>
          </cell>
        </row>
        <row r="236">
          <cell r="A236" t="str">
            <v>CH0222624659</v>
          </cell>
          <cell r="B236">
            <v>22262465</v>
          </cell>
          <cell r="C236" t="str">
            <v>CSIF (CH) Equity Switzerland Small &amp; Mid Cap FB</v>
          </cell>
          <cell r="D236">
            <v>43890</v>
          </cell>
          <cell r="E236">
            <v>0.18279999999999999</v>
          </cell>
          <cell r="F236">
            <v>0</v>
          </cell>
          <cell r="G236" t="str">
            <v>Switzerland</v>
          </cell>
          <cell r="H236" t="str">
            <v>CHF</v>
          </cell>
          <cell r="I236" t="str">
            <v>Fonds de placement</v>
          </cell>
          <cell r="J236" t="str">
            <v>Actions</v>
          </cell>
          <cell r="K236">
            <v>44255</v>
          </cell>
          <cell r="L236">
            <v>1210.9556</v>
          </cell>
          <cell r="M236" t="str">
            <v>Retained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 t="str">
            <v/>
          </cell>
          <cell r="V236" t="str">
            <v>CH - Uebrige Fds tradit. Anl.</v>
          </cell>
          <cell r="W236" t="str">
            <v>Détermination des Prix Quotidien</v>
          </cell>
          <cell r="X236" t="str">
            <v>Optimized</v>
          </cell>
          <cell r="Y236" t="str">
            <v>Fonds de placement</v>
          </cell>
          <cell r="AA236" t="str">
            <v>N</v>
          </cell>
          <cell r="AB236" t="str">
            <v>Actions suisses</v>
          </cell>
          <cell r="AC236" t="str">
            <v>Actions</v>
          </cell>
          <cell r="AD236" t="str">
            <v>Actions suisses</v>
          </cell>
          <cell r="AE236" t="str">
            <v>Actions Monde</v>
          </cell>
          <cell r="AF236" t="str">
            <v>Actions Monde</v>
          </cell>
          <cell r="AG236" t="str">
            <v>Small &amp; Mid</v>
          </cell>
          <cell r="AI236" t="str">
            <v>Actions</v>
          </cell>
          <cell r="AJ236" t="str">
            <v>Actions</v>
          </cell>
          <cell r="AK236" t="str">
            <v>Actions</v>
          </cell>
          <cell r="AL236" t="str">
            <v>Actions suisses</v>
          </cell>
          <cell r="AM236" t="str">
            <v>Actions suisses</v>
          </cell>
          <cell r="AO236" t="str">
            <v>Actions suisses</v>
          </cell>
          <cell r="AP236" t="str">
            <v>Suisse</v>
          </cell>
          <cell r="AQ236">
            <v>7.3</v>
          </cell>
          <cell r="AR236">
            <v>1.67E-2</v>
          </cell>
          <cell r="AS236">
            <v>1.32E-2</v>
          </cell>
          <cell r="AX236">
            <v>1</v>
          </cell>
          <cell r="AY236">
            <v>1</v>
          </cell>
          <cell r="BJ236">
            <v>1</v>
          </cell>
          <cell r="BK236">
            <v>1</v>
          </cell>
          <cell r="BT236">
            <v>5.0000000000000001E-4</v>
          </cell>
          <cell r="BU236">
            <v>5.0000000000000001E-4</v>
          </cell>
          <cell r="BV236"/>
          <cell r="BX236"/>
          <cell r="BY236">
            <v>0.2</v>
          </cell>
          <cell r="BZ236" t="str">
            <v>inferieur</v>
          </cell>
          <cell r="CA236" t="str">
            <v>SPI EXTRA TR</v>
          </cell>
          <cell r="CB236" t="str">
            <v/>
          </cell>
          <cell r="CC236" t="str">
            <v/>
          </cell>
          <cell r="CD236"/>
          <cell r="CE236" t="str">
            <v/>
          </cell>
          <cell r="CF236" t="str">
            <v xml:space="preserve"> </v>
          </cell>
          <cell r="CG236" t="str">
            <v xml:space="preserve"> </v>
          </cell>
          <cell r="CH236" t="str">
            <v xml:space="preserve"> </v>
          </cell>
          <cell r="CI236" t="str">
            <v xml:space="preserve"> </v>
          </cell>
          <cell r="CJ236" t="str">
            <v xml:space="preserve"> </v>
          </cell>
          <cell r="CK236" t="str">
            <v xml:space="preserve"> </v>
          </cell>
          <cell r="CL236">
            <v>42766</v>
          </cell>
          <cell r="CM236" t="str">
            <v xml:space="preserve"> </v>
          </cell>
          <cell r="CN236" t="str">
            <v>Jour</v>
          </cell>
          <cell r="CO236" t="str">
            <v>Actions</v>
          </cell>
          <cell r="CP236" t="str">
            <v/>
          </cell>
          <cell r="CQ236" t="str">
            <v>Small &amp; Mid</v>
          </cell>
          <cell r="CR236"/>
          <cell r="CS236">
            <v>1</v>
          </cell>
          <cell r="CT236">
            <v>1</v>
          </cell>
          <cell r="CU236" t="e">
            <v>#N/A</v>
          </cell>
          <cell r="CV236" t="e">
            <v>#N/A</v>
          </cell>
          <cell r="CW236" t="e">
            <v>#N/A</v>
          </cell>
          <cell r="CX236" t="e">
            <v>#N/A</v>
          </cell>
          <cell r="CY236" t="e">
            <v>#N/A</v>
          </cell>
        </row>
        <row r="237">
          <cell r="A237" t="str">
            <v>CH0132501898</v>
          </cell>
          <cell r="B237">
            <v>13250189</v>
          </cell>
          <cell r="C237" t="str">
            <v>Swisscanto (CH) IEF SMC Switzerland NT CHF</v>
          </cell>
          <cell r="D237">
            <v>44196</v>
          </cell>
          <cell r="E237">
            <v>0</v>
          </cell>
          <cell r="F237">
            <v>0</v>
          </cell>
          <cell r="G237" t="str">
            <v>Switzerland</v>
          </cell>
          <cell r="H237" t="str">
            <v>CHF</v>
          </cell>
          <cell r="I237" t="str">
            <v>Fonds de placement</v>
          </cell>
          <cell r="J237" t="str">
            <v>Actions</v>
          </cell>
          <cell r="K237">
            <v>44255</v>
          </cell>
          <cell r="L237">
            <v>1068.048738</v>
          </cell>
          <cell r="M237" t="str">
            <v>Retained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 t="b">
            <v>1</v>
          </cell>
          <cell r="T237">
            <v>0</v>
          </cell>
          <cell r="U237" t="str">
            <v>GE</v>
          </cell>
          <cell r="V237" t="str">
            <v>CH - Uebrige Fds tradit. Anl.</v>
          </cell>
          <cell r="W237" t="str">
            <v>Détermination des Prix Quotidien</v>
          </cell>
          <cell r="X237" t="str">
            <v>Full</v>
          </cell>
          <cell r="Y237" t="str">
            <v>Fonds de placement</v>
          </cell>
          <cell r="AA237" t="str">
            <v>N</v>
          </cell>
          <cell r="AB237" t="str">
            <v>Actions suisses</v>
          </cell>
          <cell r="AC237" t="str">
            <v>Actions</v>
          </cell>
          <cell r="AD237" t="str">
            <v>Actions suisses</v>
          </cell>
          <cell r="AE237" t="str">
            <v>Actions Monde</v>
          </cell>
          <cell r="AF237" t="str">
            <v>Actions Monde</v>
          </cell>
          <cell r="AG237" t="str">
            <v>Small &amp; Mid</v>
          </cell>
          <cell r="AI237" t="str">
            <v>Actions</v>
          </cell>
          <cell r="AJ237" t="str">
            <v>Actions</v>
          </cell>
          <cell r="AK237" t="str">
            <v>Actions</v>
          </cell>
          <cell r="AL237" t="str">
            <v>Actions suisses</v>
          </cell>
          <cell r="AM237" t="str">
            <v>Actions suisses</v>
          </cell>
          <cell r="AO237" t="str">
            <v>Actions suisses</v>
          </cell>
          <cell r="AP237" t="str">
            <v>Suisse</v>
          </cell>
          <cell r="AQ237">
            <v>7.23</v>
          </cell>
          <cell r="AR237">
            <v>3.1099999999999999E-2</v>
          </cell>
          <cell r="AS237">
            <v>3.1099999999999999E-2</v>
          </cell>
          <cell r="AT237">
            <v>4.3299999999999998E-2</v>
          </cell>
          <cell r="AU237">
            <v>0.32400000000000001</v>
          </cell>
          <cell r="AV237">
            <v>0.59</v>
          </cell>
          <cell r="AW237">
            <v>4.2700000000000002E-2</v>
          </cell>
          <cell r="AX237">
            <v>1</v>
          </cell>
          <cell r="AY237">
            <v>1</v>
          </cell>
          <cell r="BJ237">
            <v>1</v>
          </cell>
          <cell r="BN237">
            <v>1</v>
          </cell>
          <cell r="BT237">
            <v>5.0000000000000001E-4</v>
          </cell>
          <cell r="BU237">
            <v>5.0000000000000001E-4</v>
          </cell>
          <cell r="BV237"/>
          <cell r="BW237">
            <v>1</v>
          </cell>
          <cell r="BX237"/>
          <cell r="BY237">
            <v>0.2</v>
          </cell>
          <cell r="BZ237" t="str">
            <v>inferieur</v>
          </cell>
          <cell r="CA237" t="str">
            <v>SPI EXTRA TR</v>
          </cell>
          <cell r="CB237" t="str">
            <v/>
          </cell>
          <cell r="CC237" t="str">
            <v/>
          </cell>
          <cell r="CD237"/>
          <cell r="CE237" t="str">
            <v/>
          </cell>
          <cell r="CF237" t="str">
            <v xml:space="preserve"> </v>
          </cell>
          <cell r="CG237" t="str">
            <v xml:space="preserve"> </v>
          </cell>
          <cell r="CH237" t="str">
            <v xml:space="preserve"> </v>
          </cell>
          <cell r="CI237" t="str">
            <v xml:space="preserve"> </v>
          </cell>
          <cell r="CJ237" t="str">
            <v xml:space="preserve"> </v>
          </cell>
          <cell r="CK237" t="str">
            <v xml:space="preserve"> </v>
          </cell>
          <cell r="CL237">
            <v>42766</v>
          </cell>
          <cell r="CM237" t="str">
            <v xml:space="preserve"> </v>
          </cell>
          <cell r="CN237" t="str">
            <v>Jour</v>
          </cell>
          <cell r="CO237" t="str">
            <v>Actions</v>
          </cell>
          <cell r="CP237" t="str">
            <v/>
          </cell>
          <cell r="CQ237" t="str">
            <v>Small &amp; Mid</v>
          </cell>
          <cell r="CR237"/>
          <cell r="CS237">
            <v>1</v>
          </cell>
          <cell r="CT237">
            <v>1</v>
          </cell>
          <cell r="CU237" t="e">
            <v>#N/A</v>
          </cell>
          <cell r="CV237" t="e">
            <v>#N/A</v>
          </cell>
          <cell r="CW237" t="e">
            <v>#N/A</v>
          </cell>
          <cell r="CX237" t="e">
            <v>#N/A</v>
          </cell>
          <cell r="CY237" t="e">
            <v>#N/A</v>
          </cell>
        </row>
        <row r="238">
          <cell r="A238" t="str">
            <v>CH0102869440</v>
          </cell>
          <cell r="B238">
            <v>10286944</v>
          </cell>
          <cell r="C238" t="str">
            <v>Vontobel Fund Swiss Small Companies IA</v>
          </cell>
          <cell r="D238">
            <v>43921</v>
          </cell>
          <cell r="E238">
            <v>1.18</v>
          </cell>
          <cell r="F238">
            <v>0</v>
          </cell>
          <cell r="G238" t="str">
            <v>Switzerland</v>
          </cell>
          <cell r="H238" t="str">
            <v>CHF</v>
          </cell>
          <cell r="I238" t="str">
            <v>Fonds de placement</v>
          </cell>
          <cell r="J238" t="str">
            <v>Actions</v>
          </cell>
          <cell r="K238">
            <v>44255</v>
          </cell>
          <cell r="L238">
            <v>188.3238619</v>
          </cell>
          <cell r="M238" t="str">
            <v>Paid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 t="b">
            <v>1</v>
          </cell>
          <cell r="T238">
            <v>0</v>
          </cell>
          <cell r="U238" t="str">
            <v>GE</v>
          </cell>
          <cell r="V238" t="str">
            <v>CH - Effektenfonds</v>
          </cell>
          <cell r="W238" t="str">
            <v>Détermination des Prix Quotidien</v>
          </cell>
          <cell r="X238">
            <v>0</v>
          </cell>
          <cell r="Y238" t="str">
            <v>Fonds de placement</v>
          </cell>
          <cell r="AA238" t="str">
            <v>N</v>
          </cell>
          <cell r="AB238" t="str">
            <v>Actions suisses</v>
          </cell>
          <cell r="AC238" t="str">
            <v>Actions</v>
          </cell>
          <cell r="AD238" t="str">
            <v>Actions suisses</v>
          </cell>
          <cell r="AE238" t="str">
            <v>Actions Monde</v>
          </cell>
          <cell r="AF238" t="str">
            <v>Actions Monde</v>
          </cell>
          <cell r="AG238" t="str">
            <v>Traditionnel</v>
          </cell>
          <cell r="AI238" t="str">
            <v>Actions</v>
          </cell>
          <cell r="AJ238" t="str">
            <v>Actions</v>
          </cell>
          <cell r="AK238" t="str">
            <v>Actions</v>
          </cell>
          <cell r="AL238" t="str">
            <v>Actions suisses</v>
          </cell>
          <cell r="AM238" t="str">
            <v>Actions suisses</v>
          </cell>
          <cell r="AO238" t="str">
            <v>Actions suisses</v>
          </cell>
          <cell r="AP238" t="str">
            <v>Suisse</v>
          </cell>
          <cell r="AQ238">
            <v>8.4</v>
          </cell>
          <cell r="AR238">
            <v>7.3000000000000001E-3</v>
          </cell>
          <cell r="AS238">
            <v>3.8999999999999998E-3</v>
          </cell>
          <cell r="AT238">
            <v>0.45800000000000002</v>
          </cell>
          <cell r="AU238">
            <v>2.7E-2</v>
          </cell>
          <cell r="AV238">
            <v>0.51500000000000001</v>
          </cell>
          <cell r="AX238">
            <v>1</v>
          </cell>
          <cell r="AY238">
            <v>1</v>
          </cell>
          <cell r="BJ238">
            <v>1</v>
          </cell>
          <cell r="BK238">
            <v>1</v>
          </cell>
          <cell r="BT238"/>
          <cell r="BU238"/>
          <cell r="BV238"/>
          <cell r="BX238"/>
          <cell r="BY238" t="str">
            <v>Vontobel Swiss Small Companies TR</v>
          </cell>
          <cell r="BZ238" t="str">
            <v/>
          </cell>
          <cell r="CA238" t="str">
            <v>Vontobel Swiss Small Companies TR</v>
          </cell>
          <cell r="CB238" t="str">
            <v/>
          </cell>
          <cell r="CC238" t="str">
            <v/>
          </cell>
          <cell r="CD238"/>
          <cell r="CE238" t="str">
            <v/>
          </cell>
          <cell r="CF238" t="str">
            <v xml:space="preserve"> </v>
          </cell>
          <cell r="CG238" t="str">
            <v xml:space="preserve"> </v>
          </cell>
          <cell r="CH238" t="str">
            <v xml:space="preserve"> </v>
          </cell>
          <cell r="CI238" t="str">
            <v xml:space="preserve"> </v>
          </cell>
          <cell r="CJ238" t="str">
            <v xml:space="preserve"> </v>
          </cell>
          <cell r="CK238" t="str">
            <v xml:space="preserve"> </v>
          </cell>
          <cell r="CL238">
            <v>43100</v>
          </cell>
          <cell r="CM238" t="str">
            <v xml:space="preserve"> </v>
          </cell>
          <cell r="CN238" t="str">
            <v>Jour</v>
          </cell>
          <cell r="CO238" t="str">
            <v/>
          </cell>
          <cell r="CP238" t="str">
            <v/>
          </cell>
          <cell r="CQ238"/>
          <cell r="CR238"/>
          <cell r="CS238">
            <v>1</v>
          </cell>
          <cell r="CT238">
            <v>1</v>
          </cell>
          <cell r="CU238" t="e">
            <v>#N/A</v>
          </cell>
          <cell r="CV238" t="e">
            <v>#N/A</v>
          </cell>
          <cell r="CW238" t="e">
            <v>#N/A</v>
          </cell>
          <cell r="CX238" t="e">
            <v>#N/A</v>
          </cell>
          <cell r="CY238" t="e">
            <v>#N/A</v>
          </cell>
        </row>
        <row r="239">
          <cell r="A239" t="str">
            <v>CH0019087243</v>
          </cell>
          <cell r="B239">
            <v>1908724</v>
          </cell>
          <cell r="C239" t="str">
            <v>Pictet CH Quest - Swiss Sustainable Equities-I</v>
          </cell>
          <cell r="D239">
            <v>43830</v>
          </cell>
          <cell r="E239">
            <v>0.65</v>
          </cell>
          <cell r="F239">
            <v>0</v>
          </cell>
          <cell r="G239" t="str">
            <v>Switzerland</v>
          </cell>
          <cell r="H239" t="str">
            <v>CHF</v>
          </cell>
          <cell r="I239" t="str">
            <v>Fonds de placement</v>
          </cell>
          <cell r="J239" t="str">
            <v>Actions</v>
          </cell>
          <cell r="K239">
            <v>44255</v>
          </cell>
          <cell r="L239">
            <v>134.9967</v>
          </cell>
          <cell r="M239" t="str">
            <v>Paid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 t="str">
            <v/>
          </cell>
          <cell r="V239" t="str">
            <v>CH - Uebrige Fds tradit. Anl.</v>
          </cell>
          <cell r="W239" t="str">
            <v>Détermination des Prix Quotidien</v>
          </cell>
          <cell r="X239">
            <v>0</v>
          </cell>
          <cell r="Y239" t="str">
            <v>Fonds de placement</v>
          </cell>
          <cell r="AA239" t="str">
            <v>N</v>
          </cell>
          <cell r="AB239" t="str">
            <v>Actions suisses</v>
          </cell>
          <cell r="AC239" t="str">
            <v>Actions</v>
          </cell>
          <cell r="AD239" t="str">
            <v>Actions suisses</v>
          </cell>
          <cell r="AE239" t="str">
            <v>Actions Monde</v>
          </cell>
          <cell r="AF239" t="str">
            <v>Actions Monde</v>
          </cell>
          <cell r="AG239" t="str">
            <v>Large</v>
          </cell>
          <cell r="AI239" t="str">
            <v>Actions</v>
          </cell>
          <cell r="AJ239" t="str">
            <v>Actions</v>
          </cell>
          <cell r="AK239" t="str">
            <v>Actions</v>
          </cell>
          <cell r="AL239" t="str">
            <v>Actions suisses</v>
          </cell>
          <cell r="AM239" t="str">
            <v>Actions suisses</v>
          </cell>
          <cell r="AO239" t="str">
            <v>Actions suisses</v>
          </cell>
          <cell r="AP239" t="str">
            <v>Suisse</v>
          </cell>
          <cell r="AQ239" t="str">
            <v/>
          </cell>
          <cell r="AR239" t="str">
            <v/>
          </cell>
          <cell r="AS239" t="str">
            <v/>
          </cell>
          <cell r="AX239">
            <v>1</v>
          </cell>
          <cell r="BI239">
            <v>1</v>
          </cell>
          <cell r="BJ239">
            <v>1</v>
          </cell>
          <cell r="BR239">
            <v>1</v>
          </cell>
          <cell r="BT239"/>
          <cell r="BU239"/>
          <cell r="BV239"/>
          <cell r="BX239"/>
          <cell r="BY239" t="str">
            <v>Swiss Performance Index TR</v>
          </cell>
          <cell r="BZ239" t="str">
            <v/>
          </cell>
          <cell r="CA239" t="str">
            <v>Swiss Performance Index TR</v>
          </cell>
          <cell r="CB239" t="str">
            <v/>
          </cell>
          <cell r="CC239" t="str">
            <v>ACTIVE</v>
          </cell>
          <cell r="CD239" t="str">
            <v>PICSUEI SW Equity</v>
          </cell>
          <cell r="CE239" t="str">
            <v>SPI INDEX</v>
          </cell>
          <cell r="CF239" t="str">
            <v xml:space="preserve"> </v>
          </cell>
          <cell r="CG239" t="str">
            <v xml:space="preserve"> </v>
          </cell>
          <cell r="CH239" t="str">
            <v xml:space="preserve"> </v>
          </cell>
          <cell r="CI239" t="str">
            <v xml:space="preserve"> </v>
          </cell>
          <cell r="CJ239" t="str">
            <v>X</v>
          </cell>
          <cell r="CK239" t="str">
            <v xml:space="preserve"> </v>
          </cell>
          <cell r="CL239">
            <v>43312</v>
          </cell>
          <cell r="CM239" t="str">
            <v xml:space="preserve"> </v>
          </cell>
          <cell r="CN239" t="str">
            <v>Jour</v>
          </cell>
          <cell r="CO239" t="str">
            <v/>
          </cell>
          <cell r="CP239" t="str">
            <v/>
          </cell>
          <cell r="CQ239"/>
          <cell r="CR239"/>
          <cell r="CS239">
            <v>1</v>
          </cell>
          <cell r="CT239">
            <v>1</v>
          </cell>
          <cell r="CU239" t="e">
            <v>#N/A</v>
          </cell>
          <cell r="CV239" t="e">
            <v>#N/A</v>
          </cell>
          <cell r="CW239" t="e">
            <v>#N/A</v>
          </cell>
          <cell r="CX239" t="e">
            <v>#N/A</v>
          </cell>
          <cell r="CY239" t="e">
            <v>#N/A</v>
          </cell>
        </row>
        <row r="240">
          <cell r="A240" t="str">
            <v>CH0341732458</v>
          </cell>
          <cell r="B240">
            <v>34173245</v>
          </cell>
          <cell r="C240" t="str">
            <v>UBS (CH) EF - Switzerland Quant Sustain (CHF) F-a</v>
          </cell>
          <cell r="D240">
            <v>44196</v>
          </cell>
          <cell r="E240">
            <v>0.4</v>
          </cell>
          <cell r="F240">
            <v>0</v>
          </cell>
          <cell r="G240" t="str">
            <v>Switzerland</v>
          </cell>
          <cell r="H240" t="str">
            <v>CHF</v>
          </cell>
          <cell r="I240" t="str">
            <v>Fonds de placement</v>
          </cell>
          <cell r="J240" t="str">
            <v>Actions</v>
          </cell>
          <cell r="K240">
            <v>44255</v>
          </cell>
          <cell r="L240">
            <v>260.42740800000001</v>
          </cell>
          <cell r="M240" t="str">
            <v>Retained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 t="str">
            <v/>
          </cell>
          <cell r="V240" t="str">
            <v>CH - Uebrige Fds tradit. Anl.</v>
          </cell>
          <cell r="W240" t="str">
            <v>Détermination des Prix Quotidien</v>
          </cell>
          <cell r="X240">
            <v>0</v>
          </cell>
          <cell r="Y240" t="str">
            <v>Fonds de placement</v>
          </cell>
          <cell r="AA240" t="str">
            <v>N</v>
          </cell>
          <cell r="AB240" t="str">
            <v>Actions suisses</v>
          </cell>
          <cell r="AC240" t="str">
            <v>Actions</v>
          </cell>
          <cell r="AD240" t="str">
            <v>Actions suisses</v>
          </cell>
          <cell r="AE240" t="str">
            <v>Actions Monde</v>
          </cell>
          <cell r="AF240" t="str">
            <v>Actions Monde</v>
          </cell>
          <cell r="AI240" t="str">
            <v>Actions</v>
          </cell>
          <cell r="AJ240" t="str">
            <v>Actions</v>
          </cell>
          <cell r="AK240" t="str">
            <v>Actions</v>
          </cell>
          <cell r="AL240" t="str">
            <v>Actions suisses</v>
          </cell>
          <cell r="AM240" t="str">
            <v>Actions suisses</v>
          </cell>
          <cell r="AO240" t="str">
            <v>Actions suisses</v>
          </cell>
          <cell r="AP240" t="str">
            <v>Suisse</v>
          </cell>
          <cell r="AQ240">
            <v>6.93</v>
          </cell>
          <cell r="AR240">
            <v>-6.9999999999999999E-4</v>
          </cell>
          <cell r="AS240">
            <v>-2.4000000000000002E-3</v>
          </cell>
          <cell r="AT240">
            <v>0.60299999999999998</v>
          </cell>
          <cell r="AU240">
            <v>2.0199999999999999E-2</v>
          </cell>
          <cell r="AV240">
            <v>0.37680000000000002</v>
          </cell>
          <cell r="AX240">
            <v>1</v>
          </cell>
          <cell r="AY240">
            <v>1</v>
          </cell>
          <cell r="BJ240">
            <v>1</v>
          </cell>
          <cell r="BK240">
            <v>1</v>
          </cell>
          <cell r="BT240"/>
          <cell r="BU240"/>
          <cell r="BV240"/>
          <cell r="BX240"/>
          <cell r="BY240" t="str">
            <v>Swiss Performance Index TR</v>
          </cell>
          <cell r="BZ240" t="str">
            <v/>
          </cell>
          <cell r="CA240" t="str">
            <v>Swiss Performance Index TR</v>
          </cell>
          <cell r="CB240" t="str">
            <v/>
          </cell>
          <cell r="CC240" t="str">
            <v/>
          </cell>
          <cell r="CD240"/>
          <cell r="CE240" t="str">
            <v/>
          </cell>
          <cell r="CF240" t="str">
            <v xml:space="preserve"> </v>
          </cell>
          <cell r="CG240" t="str">
            <v xml:space="preserve"> </v>
          </cell>
          <cell r="CH240" t="str">
            <v xml:space="preserve"> </v>
          </cell>
          <cell r="CI240" t="str">
            <v xml:space="preserve"> </v>
          </cell>
          <cell r="CJ240" t="str">
            <v xml:space="preserve"> </v>
          </cell>
          <cell r="CK240" t="str">
            <v xml:space="preserve"> </v>
          </cell>
          <cell r="CL240">
            <v>43312</v>
          </cell>
          <cell r="CM240" t="str">
            <v xml:space="preserve"> </v>
          </cell>
          <cell r="CN240" t="str">
            <v>Jour</v>
          </cell>
          <cell r="CO240" t="str">
            <v/>
          </cell>
          <cell r="CP240" t="str">
            <v/>
          </cell>
          <cell r="CQ240"/>
          <cell r="CR240"/>
          <cell r="CS240">
            <v>1</v>
          </cell>
          <cell r="CT240">
            <v>1</v>
          </cell>
          <cell r="CU240" t="e">
            <v>#N/A</v>
          </cell>
          <cell r="CV240" t="e">
            <v>#N/A</v>
          </cell>
          <cell r="CW240" t="e">
            <v>#N/A</v>
          </cell>
          <cell r="CX240" t="e">
            <v>#N/A</v>
          </cell>
          <cell r="CY240" t="e">
            <v>#N/A</v>
          </cell>
        </row>
        <row r="241">
          <cell r="A241" t="str">
            <v>CH0118503355</v>
          </cell>
          <cell r="B241">
            <v>11850335</v>
          </cell>
          <cell r="C241" t="str">
            <v>Equity Switzerland Optimized ESG IR</v>
          </cell>
          <cell r="D241">
            <v>44074</v>
          </cell>
          <cell r="E241">
            <v>0.64</v>
          </cell>
          <cell r="F241">
            <v>0</v>
          </cell>
          <cell r="G241" t="str">
            <v>Switzerland</v>
          </cell>
          <cell r="H241" t="str">
            <v>CHF</v>
          </cell>
          <cell r="I241" t="str">
            <v>Fonds de placement</v>
          </cell>
          <cell r="J241" t="str">
            <v>Actions</v>
          </cell>
          <cell r="K241">
            <v>44255</v>
          </cell>
          <cell r="L241">
            <v>974.74289999999996</v>
          </cell>
          <cell r="M241" t="str">
            <v>Retained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 t="str">
            <v/>
          </cell>
          <cell r="V241" t="str">
            <v>CH - Uebrige Fds tradit. Anl.</v>
          </cell>
          <cell r="W241" t="str">
            <v>Détermination des Prix Quotidien</v>
          </cell>
          <cell r="X241">
            <v>0</v>
          </cell>
          <cell r="Y241" t="str">
            <v>Fonds de placement</v>
          </cell>
          <cell r="AA241" t="str">
            <v>N</v>
          </cell>
          <cell r="AB241" t="str">
            <v>Actions suisses</v>
          </cell>
          <cell r="AC241" t="str">
            <v>Actions</v>
          </cell>
          <cell r="AD241" t="str">
            <v>Actions suisses</v>
          </cell>
          <cell r="AE241" t="str">
            <v>Actions Monde</v>
          </cell>
          <cell r="AF241" t="str">
            <v>Actions Monde</v>
          </cell>
          <cell r="AI241" t="str">
            <v>Actions</v>
          </cell>
          <cell r="AJ241" t="str">
            <v>Actions</v>
          </cell>
          <cell r="AK241" t="str">
            <v>Actions</v>
          </cell>
          <cell r="AL241" t="str">
            <v>Actions suisses</v>
          </cell>
          <cell r="AM241" t="str">
            <v>Actions suisses</v>
          </cell>
          <cell r="AO241" t="str">
            <v>Actions suisses</v>
          </cell>
          <cell r="AP241" t="str">
            <v>Suisse</v>
          </cell>
          <cell r="AQ241">
            <v>-0.1</v>
          </cell>
          <cell r="AR241">
            <v>3.0000000000000001E-3</v>
          </cell>
          <cell r="AS241">
            <v>-3.0999999999999995E-3</v>
          </cell>
          <cell r="AX241">
            <v>1</v>
          </cell>
          <cell r="AY241">
            <v>1</v>
          </cell>
          <cell r="BJ241">
            <v>1</v>
          </cell>
          <cell r="BT241">
            <v>1E-3</v>
          </cell>
          <cell r="BU241">
            <v>1E-3</v>
          </cell>
          <cell r="BV241"/>
          <cell r="BX241"/>
          <cell r="BY241" t="str">
            <v>Swiss Performance Index TR</v>
          </cell>
          <cell r="BZ241" t="str">
            <v/>
          </cell>
          <cell r="CA241" t="str">
            <v>Swiss Performance Index TR</v>
          </cell>
          <cell r="CB241" t="str">
            <v/>
          </cell>
          <cell r="CC241" t="str">
            <v>ACTIVE</v>
          </cell>
          <cell r="CD241" t="str">
            <v>OLZSOIR SW Equity</v>
          </cell>
          <cell r="CE241" t="str">
            <v>SPI INDEX</v>
          </cell>
          <cell r="CF241" t="str">
            <v xml:space="preserve"> </v>
          </cell>
          <cell r="CG241" t="str">
            <v xml:space="preserve"> </v>
          </cell>
          <cell r="CH241" t="str">
            <v xml:space="preserve"> </v>
          </cell>
          <cell r="CI241" t="str">
            <v xml:space="preserve"> </v>
          </cell>
          <cell r="CJ241" t="str">
            <v>X</v>
          </cell>
          <cell r="CK241" t="str">
            <v xml:space="preserve"> </v>
          </cell>
          <cell r="CL241">
            <v>43312</v>
          </cell>
          <cell r="CM241" t="str">
            <v xml:space="preserve"> </v>
          </cell>
          <cell r="CN241" t="str">
            <v>Jour</v>
          </cell>
          <cell r="CO241" t="str">
            <v/>
          </cell>
          <cell r="CP241" t="str">
            <v/>
          </cell>
          <cell r="CQ241"/>
          <cell r="CR241"/>
          <cell r="CS241">
            <v>1</v>
          </cell>
          <cell r="CT241">
            <v>1</v>
          </cell>
          <cell r="CU241" t="e">
            <v>#N/A</v>
          </cell>
          <cell r="CV241" t="e">
            <v>#N/A</v>
          </cell>
          <cell r="CW241" t="e">
            <v>#N/A</v>
          </cell>
          <cell r="CX241" t="e">
            <v>#N/A</v>
          </cell>
          <cell r="CY241" t="e">
            <v>#N/A</v>
          </cell>
        </row>
        <row r="242">
          <cell r="A242" t="str">
            <v>CH0236666811</v>
          </cell>
          <cell r="B242">
            <v>23666681</v>
          </cell>
          <cell r="C242" t="str">
            <v>Raiffeisen Futura Swiss Stock I</v>
          </cell>
          <cell r="D242">
            <v>44044</v>
          </cell>
          <cell r="E242">
            <v>0.6</v>
          </cell>
          <cell r="F242">
            <v>0</v>
          </cell>
          <cell r="G242" t="str">
            <v>Switzerland</v>
          </cell>
          <cell r="H242" t="str">
            <v>CHF</v>
          </cell>
          <cell r="I242" t="str">
            <v>Fonds de placement</v>
          </cell>
          <cell r="J242" t="str">
            <v>Actions</v>
          </cell>
          <cell r="K242">
            <v>44255</v>
          </cell>
          <cell r="L242">
            <v>1340.3144895</v>
          </cell>
          <cell r="M242" t="str">
            <v>Paid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 t="str">
            <v/>
          </cell>
          <cell r="V242" t="str">
            <v>CH - Uebrige Fds tradit. Anl.</v>
          </cell>
          <cell r="W242" t="str">
            <v>Détermination des Prix Quotidien</v>
          </cell>
          <cell r="X242">
            <v>0</v>
          </cell>
          <cell r="Y242" t="str">
            <v>Fonds de placement</v>
          </cell>
          <cell r="AA242" t="str">
            <v>N</v>
          </cell>
          <cell r="AB242" t="str">
            <v>Actions suisses</v>
          </cell>
          <cell r="AC242" t="str">
            <v>Actions</v>
          </cell>
          <cell r="AD242" t="str">
            <v>Actions suisses</v>
          </cell>
          <cell r="AE242" t="str">
            <v>Actions Monde</v>
          </cell>
          <cell r="AF242" t="str">
            <v>Actions Monde</v>
          </cell>
          <cell r="AI242" t="str">
            <v>Actions</v>
          </cell>
          <cell r="AJ242" t="str">
            <v>Actions</v>
          </cell>
          <cell r="AK242" t="str">
            <v>Actions</v>
          </cell>
          <cell r="AL242" t="str">
            <v>Actions suisses</v>
          </cell>
          <cell r="AM242" t="str">
            <v>Actions suisses</v>
          </cell>
          <cell r="AO242" t="str">
            <v>Actions suisses</v>
          </cell>
          <cell r="AP242" t="str">
            <v>Suisse</v>
          </cell>
          <cell r="AQ242">
            <v>6.92</v>
          </cell>
          <cell r="AR242">
            <v>1.2200000000000001E-2</v>
          </cell>
          <cell r="AS242">
            <v>7.7000000000000002E-3</v>
          </cell>
          <cell r="AT242">
            <v>0.16250000000000001</v>
          </cell>
          <cell r="AU242">
            <v>0.2661</v>
          </cell>
          <cell r="AV242">
            <v>0.49880000000000002</v>
          </cell>
          <cell r="AW242">
            <v>7.2599999999999998E-2</v>
          </cell>
          <cell r="AX242">
            <v>1</v>
          </cell>
          <cell r="AY242">
            <v>1</v>
          </cell>
          <cell r="BJ242">
            <v>1</v>
          </cell>
          <cell r="BK242">
            <v>1</v>
          </cell>
          <cell r="BT242"/>
          <cell r="BU242"/>
          <cell r="BV242"/>
          <cell r="BW242">
            <v>1</v>
          </cell>
          <cell r="BX242"/>
          <cell r="BY242" t="str">
            <v>Swiss Performance Index TR</v>
          </cell>
          <cell r="BZ242" t="str">
            <v/>
          </cell>
          <cell r="CA242" t="str">
            <v>Swiss Performance Index TR</v>
          </cell>
          <cell r="CB242" t="str">
            <v/>
          </cell>
          <cell r="CC242" t="str">
            <v>ACTIVE</v>
          </cell>
          <cell r="CD242" t="str">
            <v>VORFSTI SW Equity</v>
          </cell>
          <cell r="CE242" t="str">
            <v>SPI INDEX</v>
          </cell>
          <cell r="CF242" t="str">
            <v xml:space="preserve"> </v>
          </cell>
          <cell r="CG242" t="str">
            <v xml:space="preserve"> </v>
          </cell>
          <cell r="CH242" t="str">
            <v xml:space="preserve"> </v>
          </cell>
          <cell r="CI242" t="str">
            <v xml:space="preserve"> </v>
          </cell>
          <cell r="CJ242" t="str">
            <v>X</v>
          </cell>
          <cell r="CK242" t="str">
            <v xml:space="preserve"> </v>
          </cell>
          <cell r="CL242">
            <v>43312</v>
          </cell>
          <cell r="CM242" t="str">
            <v xml:space="preserve"> </v>
          </cell>
          <cell r="CN242" t="str">
            <v>Jour</v>
          </cell>
          <cell r="CO242" t="str">
            <v/>
          </cell>
          <cell r="CP242" t="str">
            <v/>
          </cell>
          <cell r="CQ242"/>
          <cell r="CR242"/>
          <cell r="CS242">
            <v>1</v>
          </cell>
          <cell r="CT242">
            <v>1</v>
          </cell>
          <cell r="CU242" t="e">
            <v>#N/A</v>
          </cell>
          <cell r="CV242" t="e">
            <v>#N/A</v>
          </cell>
          <cell r="CW242" t="e">
            <v>#N/A</v>
          </cell>
          <cell r="CX242" t="e">
            <v>#N/A</v>
          </cell>
          <cell r="CY242" t="e">
            <v>#N/A</v>
          </cell>
          <cell r="CZ242" t="str">
            <v>X</v>
          </cell>
        </row>
        <row r="243">
          <cell r="A243" t="str">
            <v>CH0414176765</v>
          </cell>
          <cell r="B243">
            <v>41417676</v>
          </cell>
          <cell r="C243" t="str">
            <v>Swisscanto (CH) EF Sustainable Switzerland DT CHF</v>
          </cell>
          <cell r="D243">
            <v>44196</v>
          </cell>
          <cell r="E243">
            <v>0.7</v>
          </cell>
          <cell r="F243">
            <v>0</v>
          </cell>
          <cell r="G243" t="str">
            <v>Switzerland</v>
          </cell>
          <cell r="H243" t="str">
            <v>CHF</v>
          </cell>
          <cell r="I243" t="str">
            <v>Fonds de placement</v>
          </cell>
          <cell r="J243" t="str">
            <v>Actions</v>
          </cell>
          <cell r="K243">
            <v>44255</v>
          </cell>
          <cell r="L243">
            <v>447.87458299999997</v>
          </cell>
          <cell r="M243" t="str">
            <v>Paid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 t="str">
            <v/>
          </cell>
          <cell r="V243" t="str">
            <v>CH - Uebrige Fds tradit. Anl.</v>
          </cell>
          <cell r="W243" t="str">
            <v>Détermination des Prix Quotidien</v>
          </cell>
          <cell r="X243">
            <v>0</v>
          </cell>
          <cell r="Y243" t="str">
            <v>Fonds de placement</v>
          </cell>
          <cell r="AA243" t="str">
            <v>N</v>
          </cell>
          <cell r="AB243" t="str">
            <v>Actions suisses</v>
          </cell>
          <cell r="AC243" t="str">
            <v>Actions</v>
          </cell>
          <cell r="AD243" t="str">
            <v>Actions suisses</v>
          </cell>
          <cell r="AE243" t="str">
            <v>Actions Monde</v>
          </cell>
          <cell r="AF243" t="str">
            <v>Actions Monde</v>
          </cell>
          <cell r="AG243" t="str">
            <v>Traditionnel</v>
          </cell>
          <cell r="AI243" t="str">
            <v>Actions</v>
          </cell>
          <cell r="AJ243" t="str">
            <v>Actions</v>
          </cell>
          <cell r="AK243" t="str">
            <v>Actions</v>
          </cell>
          <cell r="AL243" t="str">
            <v>Actions suisses</v>
          </cell>
          <cell r="AM243" t="str">
            <v>Actions suisses</v>
          </cell>
          <cell r="AO243" t="str">
            <v>Actions suisses</v>
          </cell>
          <cell r="AP243" t="str">
            <v>Suisse</v>
          </cell>
          <cell r="AQ243">
            <v>6.88</v>
          </cell>
          <cell r="AR243">
            <v>1.5100000000000001E-2</v>
          </cell>
          <cell r="AS243">
            <v>1.3100000000000001E-2</v>
          </cell>
          <cell r="AV243">
            <v>1</v>
          </cell>
          <cell r="AX243">
            <v>1</v>
          </cell>
          <cell r="AY243">
            <v>1</v>
          </cell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>
            <v>1</v>
          </cell>
          <cell r="BK243">
            <v>1</v>
          </cell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 t="str">
            <v>Swiss Performance Index TR</v>
          </cell>
          <cell r="BZ243" t="str">
            <v/>
          </cell>
          <cell r="CA243" t="str">
            <v>Swiss Performance Index TR</v>
          </cell>
          <cell r="CB243" t="str">
            <v/>
          </cell>
          <cell r="CC243" t="str">
            <v>ACTIVE</v>
          </cell>
          <cell r="CD243" t="str">
            <v>SWSSDTC SW Equity</v>
          </cell>
          <cell r="CE243" t="str">
            <v>SPI INDEX</v>
          </cell>
          <cell r="CF243" t="str">
            <v xml:space="preserve"> </v>
          </cell>
          <cell r="CG243" t="str">
            <v xml:space="preserve"> </v>
          </cell>
          <cell r="CH243" t="str">
            <v xml:space="preserve"> </v>
          </cell>
          <cell r="CI243" t="str">
            <v xml:space="preserve"> </v>
          </cell>
          <cell r="CJ243" t="str">
            <v>X</v>
          </cell>
          <cell r="CK243" t="str">
            <v xml:space="preserve"> </v>
          </cell>
          <cell r="CL243">
            <v>43312</v>
          </cell>
          <cell r="CM243" t="str">
            <v xml:space="preserve"> </v>
          </cell>
          <cell r="CN243" t="str">
            <v>Jour</v>
          </cell>
          <cell r="CO243" t="str">
            <v/>
          </cell>
          <cell r="CP243" t="str">
            <v/>
          </cell>
          <cell r="CQ243"/>
          <cell r="CR243"/>
          <cell r="CS243">
            <v>1</v>
          </cell>
          <cell r="CT243">
            <v>1</v>
          </cell>
          <cell r="CU243" t="e">
            <v>#N/A</v>
          </cell>
          <cell r="CV243" t="e">
            <v>#N/A</v>
          </cell>
          <cell r="CW243" t="e">
            <v>#N/A</v>
          </cell>
          <cell r="CX243" t="e">
            <v>#N/A</v>
          </cell>
          <cell r="CY243" t="e">
            <v>#N/A</v>
          </cell>
        </row>
        <row r="244">
          <cell r="A244" t="str">
            <v>CH0023568022</v>
          </cell>
          <cell r="B244">
            <v>2356802</v>
          </cell>
          <cell r="C244" t="str">
            <v>Vontobel Fund (CH)-Ethos Eq Swiss Mid &amp; Small A</v>
          </cell>
          <cell r="D244">
            <v>44074</v>
          </cell>
          <cell r="E244">
            <v>0.81</v>
          </cell>
          <cell r="F244">
            <v>0</v>
          </cell>
          <cell r="G244" t="str">
            <v>Switzerland</v>
          </cell>
          <cell r="H244" t="str">
            <v>CHF</v>
          </cell>
          <cell r="I244" t="str">
            <v>Fonds de placement</v>
          </cell>
          <cell r="J244" t="str">
            <v>Actions</v>
          </cell>
          <cell r="K244">
            <v>44255</v>
          </cell>
          <cell r="L244">
            <v>1097.4954620000001</v>
          </cell>
          <cell r="M244" t="str">
            <v>Paid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 t="str">
            <v/>
          </cell>
          <cell r="V244" t="str">
            <v>CH - Uebrige Fds tradit. Anl.</v>
          </cell>
          <cell r="W244" t="str">
            <v>Détermination des Prix Quotidien</v>
          </cell>
          <cell r="X244">
            <v>0</v>
          </cell>
          <cell r="Y244" t="str">
            <v>Fonds de placement</v>
          </cell>
          <cell r="AA244" t="str">
            <v>N</v>
          </cell>
          <cell r="AB244" t="str">
            <v>Actions suisses</v>
          </cell>
          <cell r="AC244" t="str">
            <v>Actions</v>
          </cell>
          <cell r="AD244" t="str">
            <v>Actions suisses</v>
          </cell>
          <cell r="AE244" t="str">
            <v>Actions Monde</v>
          </cell>
          <cell r="AF244" t="str">
            <v>Actions Monde</v>
          </cell>
          <cell r="AG244" t="str">
            <v>Small &amp; Mid</v>
          </cell>
          <cell r="AI244" t="str">
            <v>Actions</v>
          </cell>
          <cell r="AJ244" t="str">
            <v>Actions</v>
          </cell>
          <cell r="AK244" t="str">
            <v>Actions</v>
          </cell>
          <cell r="AL244" t="str">
            <v>Actions suisses</v>
          </cell>
          <cell r="AM244" t="str">
            <v>Actions suisses</v>
          </cell>
          <cell r="AO244" t="str">
            <v>Actions suisses</v>
          </cell>
          <cell r="AP244" t="str">
            <v>Suisse</v>
          </cell>
          <cell r="AQ244">
            <v>7.15</v>
          </cell>
          <cell r="AR244">
            <v>3.5799999999999998E-2</v>
          </cell>
          <cell r="AS244">
            <v>3.3799999999999997E-2</v>
          </cell>
          <cell r="AT244">
            <v>0.15359999999999999</v>
          </cell>
          <cell r="AU244">
            <v>0.38569999999999999</v>
          </cell>
          <cell r="AV244">
            <v>0.4607</v>
          </cell>
          <cell r="AX244">
            <v>1</v>
          </cell>
          <cell r="BB244">
            <v>1</v>
          </cell>
          <cell r="BJ244">
            <v>1</v>
          </cell>
          <cell r="BN244">
            <v>1</v>
          </cell>
          <cell r="BT244"/>
          <cell r="BU244"/>
          <cell r="BV244"/>
          <cell r="BW244">
            <v>1</v>
          </cell>
          <cell r="BX244"/>
          <cell r="BY244" t="str">
            <v>SPI EXTRA TR</v>
          </cell>
          <cell r="BZ244" t="str">
            <v/>
          </cell>
          <cell r="CA244" t="str">
            <v>SPI EXTRA TR</v>
          </cell>
          <cell r="CB244" t="str">
            <v/>
          </cell>
          <cell r="CC244" t="str">
            <v>ACTIVE</v>
          </cell>
          <cell r="CD244" t="str">
            <v>PICHMID SW Equity</v>
          </cell>
          <cell r="CE244" t="str">
            <v>SPIEX INDEX</v>
          </cell>
          <cell r="CF244" t="str">
            <v xml:space="preserve"> </v>
          </cell>
          <cell r="CG244" t="str">
            <v xml:space="preserve"> </v>
          </cell>
          <cell r="CH244" t="str">
            <v xml:space="preserve"> </v>
          </cell>
          <cell r="CI244" t="str">
            <v xml:space="preserve"> </v>
          </cell>
          <cell r="CJ244" t="str">
            <v>X</v>
          </cell>
          <cell r="CK244" t="str">
            <v xml:space="preserve"> </v>
          </cell>
          <cell r="CL244">
            <v>43312</v>
          </cell>
          <cell r="CM244" t="str">
            <v xml:space="preserve"> </v>
          </cell>
          <cell r="CN244" t="str">
            <v>Jour</v>
          </cell>
          <cell r="CO244" t="str">
            <v/>
          </cell>
          <cell r="CP244" t="str">
            <v/>
          </cell>
          <cell r="CQ244" t="str">
            <v>Small &amp; Mid</v>
          </cell>
          <cell r="CR244"/>
          <cell r="CS244">
            <v>1</v>
          </cell>
          <cell r="CT244">
            <v>1</v>
          </cell>
          <cell r="CU244" t="e">
            <v>#N/A</v>
          </cell>
          <cell r="CV244" t="e">
            <v>#N/A</v>
          </cell>
          <cell r="CW244" t="e">
            <v>#N/A</v>
          </cell>
          <cell r="CX244" t="e">
            <v>#N/A</v>
          </cell>
          <cell r="CY244" t="e">
            <v>#N/A</v>
          </cell>
          <cell r="CZ244" t="str">
            <v>X</v>
          </cell>
        </row>
        <row r="245">
          <cell r="A245" t="str">
            <v>CH0317767603</v>
          </cell>
          <cell r="B245">
            <v>31776760</v>
          </cell>
          <cell r="C245" t="str">
            <v>CS Fund 3 - Small Cap Switzerland Equity Fund EB</v>
          </cell>
          <cell r="D245">
            <v>43982</v>
          </cell>
          <cell r="E245">
            <v>0.56999999999999995</v>
          </cell>
          <cell r="F245">
            <v>0</v>
          </cell>
          <cell r="G245" t="str">
            <v>Switzerland</v>
          </cell>
          <cell r="H245" t="str">
            <v>CHF</v>
          </cell>
          <cell r="I245" t="str">
            <v>Fonds de placement</v>
          </cell>
          <cell r="J245" t="str">
            <v>Actions</v>
          </cell>
          <cell r="K245">
            <v>44255</v>
          </cell>
          <cell r="L245">
            <v>452.99259999999998</v>
          </cell>
          <cell r="M245" t="str">
            <v>Retained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 t="str">
            <v/>
          </cell>
          <cell r="V245" t="str">
            <v>CH - Uebrige Fds tradit. Anl.</v>
          </cell>
          <cell r="W245" t="str">
            <v>Détermination des Prix Quotidien</v>
          </cell>
          <cell r="X245">
            <v>0</v>
          </cell>
          <cell r="Y245" t="str">
            <v>Fonds de placement</v>
          </cell>
          <cell r="AA245" t="str">
            <v>N</v>
          </cell>
          <cell r="AB245" t="str">
            <v>Actions suisses</v>
          </cell>
          <cell r="AC245" t="str">
            <v>Actions</v>
          </cell>
          <cell r="AD245" t="str">
            <v>Actions suisses</v>
          </cell>
          <cell r="AE245" t="str">
            <v>Actions Monde</v>
          </cell>
          <cell r="AF245" t="str">
            <v>Actions Monde</v>
          </cell>
          <cell r="AG245" t="str">
            <v>Traditionnel</v>
          </cell>
          <cell r="AI245" t="str">
            <v>Actions</v>
          </cell>
          <cell r="AJ245" t="str">
            <v>Actions</v>
          </cell>
          <cell r="AK245" t="str">
            <v>Actions</v>
          </cell>
          <cell r="AL245" t="str">
            <v>Actions suisses</v>
          </cell>
          <cell r="AM245" t="str">
            <v>Actions suisses</v>
          </cell>
          <cell r="AO245" t="str">
            <v>Actions suisses</v>
          </cell>
          <cell r="AP245" t="str">
            <v>Suisse</v>
          </cell>
          <cell r="AQ245">
            <v>7.15</v>
          </cell>
          <cell r="AR245">
            <v>3.5799999999999998E-2</v>
          </cell>
          <cell r="AS245">
            <v>3.5799999999999998E-2</v>
          </cell>
          <cell r="AT245">
            <v>0.15359999999999999</v>
          </cell>
          <cell r="AU245">
            <v>0.38569999999999999</v>
          </cell>
          <cell r="AV245">
            <v>0.4607</v>
          </cell>
          <cell r="AX245">
            <v>1</v>
          </cell>
          <cell r="BB245">
            <v>1</v>
          </cell>
          <cell r="BJ245">
            <v>1</v>
          </cell>
          <cell r="BN245">
            <v>1</v>
          </cell>
          <cell r="BT245"/>
          <cell r="BU245"/>
          <cell r="BV245"/>
          <cell r="BW245">
            <v>1</v>
          </cell>
          <cell r="BX245"/>
          <cell r="BY245" t="str">
            <v>Vontobel Swiss Small Companies TR</v>
          </cell>
          <cell r="BZ245" t="str">
            <v/>
          </cell>
          <cell r="CA245" t="str">
            <v>Vontobel Swiss Small Companies TR</v>
          </cell>
          <cell r="CB245" t="str">
            <v/>
          </cell>
          <cell r="CC245" t="str">
            <v/>
          </cell>
          <cell r="CD245"/>
          <cell r="CE245" t="str">
            <v/>
          </cell>
          <cell r="CF245" t="str">
            <v xml:space="preserve"> </v>
          </cell>
          <cell r="CG245" t="str">
            <v xml:space="preserve"> </v>
          </cell>
          <cell r="CH245" t="str">
            <v xml:space="preserve"> </v>
          </cell>
          <cell r="CI245" t="str">
            <v xml:space="preserve"> </v>
          </cell>
          <cell r="CJ245" t="str">
            <v xml:space="preserve"> </v>
          </cell>
          <cell r="CK245" t="str">
            <v xml:space="preserve"> </v>
          </cell>
          <cell r="CL245">
            <v>42735</v>
          </cell>
          <cell r="CM245" t="str">
            <v xml:space="preserve"> </v>
          </cell>
          <cell r="CN245" t="str">
            <v>Jour</v>
          </cell>
          <cell r="CO245" t="str">
            <v/>
          </cell>
          <cell r="CP245" t="str">
            <v/>
          </cell>
          <cell r="CQ245"/>
          <cell r="CR245"/>
          <cell r="CS245">
            <v>1</v>
          </cell>
          <cell r="CT245">
            <v>1</v>
          </cell>
          <cell r="CU245" t="e">
            <v>#N/A</v>
          </cell>
          <cell r="CV245" t="e">
            <v>#N/A</v>
          </cell>
          <cell r="CW245" t="e">
            <v>#N/A</v>
          </cell>
          <cell r="CX245" t="e">
            <v>#N/A</v>
          </cell>
          <cell r="CY245" t="e">
            <v>#N/A</v>
          </cell>
        </row>
        <row r="246">
          <cell r="A246" t="str">
            <v>CH0045826085</v>
          </cell>
          <cell r="B246">
            <v>4582608</v>
          </cell>
          <cell r="C246" t="str">
            <v>SF Property Securities Fund R</v>
          </cell>
          <cell r="D246">
            <v>43830</v>
          </cell>
          <cell r="E246">
            <v>1.0900000000000001</v>
          </cell>
          <cell r="F246">
            <v>0</v>
          </cell>
          <cell r="G246" t="str">
            <v>Switzerland</v>
          </cell>
          <cell r="H246" t="str">
            <v>CHF</v>
          </cell>
          <cell r="I246" t="str">
            <v>Fonds de placement</v>
          </cell>
          <cell r="J246" t="str">
            <v>Actions</v>
          </cell>
          <cell r="K246">
            <v>44255</v>
          </cell>
          <cell r="L246">
            <v>400.4271</v>
          </cell>
          <cell r="M246" t="str">
            <v>Paid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b">
            <v>1</v>
          </cell>
          <cell r="T246">
            <v>0</v>
          </cell>
          <cell r="U246" t="str">
            <v>GE</v>
          </cell>
          <cell r="V246" t="str">
            <v>CH - Uebrige Fds tradit. Anl.</v>
          </cell>
          <cell r="W246" t="str">
            <v>Détermination des Prix Quotidien</v>
          </cell>
          <cell r="X246">
            <v>0</v>
          </cell>
          <cell r="Y246" t="str">
            <v>Fonds de placement</v>
          </cell>
          <cell r="AA246" t="str">
            <v>N</v>
          </cell>
          <cell r="AB246" t="str">
            <v>Alternatifs</v>
          </cell>
          <cell r="AC246" t="str">
            <v>Alternatifs</v>
          </cell>
          <cell r="AD246" t="str">
            <v>Obligations Monde</v>
          </cell>
          <cell r="AE246" t="str">
            <v>Obligations Monde</v>
          </cell>
          <cell r="AF246" t="str">
            <v>Obligations USD</v>
          </cell>
          <cell r="AG246" t="str">
            <v>Traditionnel</v>
          </cell>
          <cell r="AI246" t="str">
            <v>Immobilier</v>
          </cell>
          <cell r="AJ246" t="str">
            <v>Immobilier</v>
          </cell>
          <cell r="AK246" t="str">
            <v>Immobilier</v>
          </cell>
          <cell r="AL246" t="str">
            <v>Immobilier suisse</v>
          </cell>
          <cell r="AM246" t="str">
            <v>Immobilier CHF</v>
          </cell>
          <cell r="AO246" t="str">
            <v>Alternatifs</v>
          </cell>
          <cell r="AP246" t="str">
            <v>Suisse</v>
          </cell>
          <cell r="AQ246">
            <v>6.4</v>
          </cell>
          <cell r="AR246">
            <v>2.3099999999999999E-2</v>
          </cell>
          <cell r="AS246" t="str">
            <v/>
          </cell>
          <cell r="AT246">
            <v>0.97499999999999998</v>
          </cell>
          <cell r="AU246">
            <v>0.01</v>
          </cell>
          <cell r="AW246">
            <v>1.4999999999999999E-2</v>
          </cell>
          <cell r="AX246">
            <v>1</v>
          </cell>
          <cell r="BB246">
            <v>1</v>
          </cell>
          <cell r="BJ246">
            <v>1</v>
          </cell>
          <cell r="BN246">
            <v>1</v>
          </cell>
          <cell r="BV246"/>
          <cell r="BW246">
            <v>0</v>
          </cell>
          <cell r="BX246"/>
          <cell r="BY246" t="str">
            <v>JP Morgan GBI United States Govt. Bond Index</v>
          </cell>
          <cell r="BZ246" t="str">
            <v>Courbe Monde Gouvernements MID</v>
          </cell>
          <cell r="CA246" t="str">
            <v/>
          </cell>
          <cell r="CB246"/>
          <cell r="CC246" t="str">
            <v/>
          </cell>
          <cell r="CD246"/>
          <cell r="CE246" t="str">
            <v/>
          </cell>
          <cell r="CF246" t="str">
            <v xml:space="preserve"> </v>
          </cell>
          <cell r="CG246" t="str">
            <v xml:space="preserve"> </v>
          </cell>
          <cell r="CH246" t="str">
            <v xml:space="preserve"> </v>
          </cell>
          <cell r="CI246" t="str">
            <v xml:space="preserve"> </v>
          </cell>
          <cell r="CJ246" t="str">
            <v xml:space="preserve"> </v>
          </cell>
          <cell r="CK246" t="str">
            <v xml:space="preserve"> </v>
          </cell>
          <cell r="CL246"/>
          <cell r="CM246" t="str">
            <v xml:space="preserve"> </v>
          </cell>
          <cell r="CN246" t="str">
            <v>Jour</v>
          </cell>
          <cell r="CO246" t="str">
            <v/>
          </cell>
          <cell r="CP246" t="str">
            <v/>
          </cell>
          <cell r="CQ246"/>
          <cell r="CR246"/>
          <cell r="CS246">
            <v>1</v>
          </cell>
          <cell r="CT246">
            <v>1</v>
          </cell>
          <cell r="CU246" t="e">
            <v>#N/A</v>
          </cell>
          <cell r="CV246" t="e">
            <v>#N/A</v>
          </cell>
          <cell r="CW246" t="e">
            <v>#N/A</v>
          </cell>
          <cell r="CX246" t="e">
            <v>#N/A</v>
          </cell>
          <cell r="CY246" t="e">
            <v>#N/A</v>
          </cell>
        </row>
        <row r="247">
          <cell r="A247" t="str">
            <v>CH0106150136</v>
          </cell>
          <cell r="B247">
            <v>10615013</v>
          </cell>
          <cell r="C247" t="str">
            <v>SL AST - Immobilien Schweiz</v>
          </cell>
          <cell r="D247">
            <v>43738</v>
          </cell>
          <cell r="E247">
            <v>0.87</v>
          </cell>
          <cell r="F247">
            <v>0</v>
          </cell>
          <cell r="G247" t="str">
            <v>Switzerland</v>
          </cell>
          <cell r="H247" t="str">
            <v>CHF</v>
          </cell>
          <cell r="I247" t="str">
            <v>Pension Funds</v>
          </cell>
          <cell r="J247" t="str">
            <v>Fonds Immobiliers</v>
          </cell>
          <cell r="K247">
            <v>44255</v>
          </cell>
          <cell r="L247">
            <v>2743.0808000000002</v>
          </cell>
          <cell r="M247" t="str">
            <v>Retained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 t="str">
            <v/>
          </cell>
          <cell r="V247" t="str">
            <v>CH - Anlagestiftung</v>
          </cell>
          <cell r="W247" t="str">
            <v>Détermination des Prix Quotidien</v>
          </cell>
          <cell r="X247">
            <v>0</v>
          </cell>
          <cell r="Y247" t="str">
            <v>Fonds de placement</v>
          </cell>
          <cell r="AA247" t="str">
            <v>N</v>
          </cell>
          <cell r="AB247" t="str">
            <v>Alternatifs</v>
          </cell>
          <cell r="AC247" t="str">
            <v>Alternatifs</v>
          </cell>
          <cell r="AD247" t="str">
            <v>Obligations Monde</v>
          </cell>
          <cell r="AE247" t="str">
            <v>Obligations Monde</v>
          </cell>
          <cell r="AF247" t="str">
            <v>Obligations Monde</v>
          </cell>
          <cell r="AI247" t="str">
            <v>Immobilier</v>
          </cell>
          <cell r="AJ247" t="str">
            <v>Immobilier</v>
          </cell>
          <cell r="AK247" t="str">
            <v>Immobilier</v>
          </cell>
          <cell r="AL247" t="str">
            <v>Immobilier suisse</v>
          </cell>
          <cell r="AM247" t="str">
            <v>Immobilier CHF</v>
          </cell>
          <cell r="AO247" t="str">
            <v>Alternatifs</v>
          </cell>
          <cell r="AP247" t="str">
            <v>Suisse</v>
          </cell>
          <cell r="AQ247">
            <v>12.6</v>
          </cell>
          <cell r="AR247">
            <v>3.4000000000000002E-2</v>
          </cell>
          <cell r="AS247" t="str">
            <v/>
          </cell>
          <cell r="AT247">
            <v>0.31059999999999999</v>
          </cell>
          <cell r="AU247">
            <v>0.32629999999999998</v>
          </cell>
          <cell r="AV247">
            <v>0.24879999999999999</v>
          </cell>
          <cell r="AW247">
            <v>0.1143</v>
          </cell>
          <cell r="AX247">
            <v>1</v>
          </cell>
          <cell r="AZ247">
            <v>1</v>
          </cell>
          <cell r="BJ247">
            <v>1</v>
          </cell>
          <cell r="BL247">
            <v>1</v>
          </cell>
          <cell r="BT247">
            <v>0</v>
          </cell>
          <cell r="BU247">
            <v>0</v>
          </cell>
          <cell r="BV247"/>
          <cell r="BX247"/>
          <cell r="BY247" t="str">
            <v>The BofA Merrill Lynch 10+ Year Eurosterling Index</v>
          </cell>
          <cell r="BZ247" t="str">
            <v>Courbe Monde Corporate LONG</v>
          </cell>
          <cell r="CA247" t="str">
            <v>ACTIVE</v>
          </cell>
          <cell r="CB247" t="str">
            <v>SWLIMMS SW Equity</v>
          </cell>
          <cell r="CC247" t="str">
            <v>ACTIVE</v>
          </cell>
          <cell r="CD247" t="str">
            <v>SWLIMMS SW Equity</v>
          </cell>
          <cell r="CE247" t="str">
            <v>WUPIIMM INDEX</v>
          </cell>
          <cell r="CF247" t="str">
            <v xml:space="preserve"> </v>
          </cell>
          <cell r="CG247" t="str">
            <v xml:space="preserve"> </v>
          </cell>
          <cell r="CH247" t="str">
            <v xml:space="preserve"> </v>
          </cell>
          <cell r="CI247" t="str">
            <v xml:space="preserve"> </v>
          </cell>
          <cell r="CJ247" t="str">
            <v>X</v>
          </cell>
          <cell r="CK247" t="str">
            <v xml:space="preserve"> </v>
          </cell>
          <cell r="CL247"/>
          <cell r="CM247" t="str">
            <v xml:space="preserve"> </v>
          </cell>
          <cell r="CN247" t="str">
            <v>Jour</v>
          </cell>
          <cell r="CO247" t="str">
            <v/>
          </cell>
          <cell r="CP247" t="str">
            <v/>
          </cell>
          <cell r="CQ247"/>
          <cell r="CR247"/>
          <cell r="CS247">
            <v>1</v>
          </cell>
          <cell r="CT247">
            <v>1</v>
          </cell>
          <cell r="CU247" t="e">
            <v>#N/A</v>
          </cell>
          <cell r="CV247" t="e">
            <v>#N/A</v>
          </cell>
          <cell r="CW247" t="e">
            <v>#N/A</v>
          </cell>
          <cell r="CX247" t="e">
            <v>#N/A</v>
          </cell>
          <cell r="CY247" t="e">
            <v>#N/A</v>
          </cell>
        </row>
        <row r="248">
          <cell r="A248" t="str">
            <v>LU0820924123</v>
          </cell>
          <cell r="B248">
            <v>19328638</v>
          </cell>
          <cell r="C248" t="str">
            <v>Swiss Life Ref (LUX) Commercial Propert Switz D</v>
          </cell>
          <cell r="D248">
            <v>41912</v>
          </cell>
          <cell r="E248">
            <v>0.85</v>
          </cell>
          <cell r="F248">
            <v>0</v>
          </cell>
          <cell r="G248" t="str">
            <v>Luxembourg</v>
          </cell>
          <cell r="H248" t="str">
            <v>CHF</v>
          </cell>
          <cell r="I248" t="str">
            <v>Fonds de placement</v>
          </cell>
          <cell r="J248" t="str">
            <v>Fonds Immobiliers</v>
          </cell>
          <cell r="K248">
            <v>0</v>
          </cell>
          <cell r="L248">
            <v>0</v>
          </cell>
          <cell r="M248" t="str">
            <v>Paid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 t="str">
            <v/>
          </cell>
          <cell r="V248" t="str">
            <v>LU - SIF - FCP</v>
          </cell>
          <cell r="W248" t="str">
            <v>Détermination Mensuelle, 1 fois à la fin</v>
          </cell>
          <cell r="X248">
            <v>0</v>
          </cell>
          <cell r="Y248" t="str">
            <v>Fonds de placement</v>
          </cell>
          <cell r="AA248" t="str">
            <v>N</v>
          </cell>
          <cell r="AB248" t="str">
            <v>Alternatifs</v>
          </cell>
          <cell r="AC248" t="str">
            <v>Alternatifs</v>
          </cell>
          <cell r="AD248" t="str">
            <v>Obligations CHF</v>
          </cell>
          <cell r="AE248" t="str">
            <v>Obligations EUR</v>
          </cell>
          <cell r="AF248" t="str">
            <v>Obligations USD</v>
          </cell>
          <cell r="AG248" t="str">
            <v>Total Return</v>
          </cell>
          <cell r="AI248" t="str">
            <v>Immobilier</v>
          </cell>
          <cell r="AJ248" t="str">
            <v>Immobilier</v>
          </cell>
          <cell r="AK248" t="str">
            <v>Immobilier</v>
          </cell>
          <cell r="AL248" t="str">
            <v>Immobilier suisse</v>
          </cell>
          <cell r="AM248" t="str">
            <v>Immobilier CHF</v>
          </cell>
          <cell r="AN248">
            <v>1</v>
          </cell>
          <cell r="AO248" t="str">
            <v>Alternatifs</v>
          </cell>
          <cell r="AP248" t="str">
            <v>Suisse</v>
          </cell>
          <cell r="AQ248">
            <v>1</v>
          </cell>
          <cell r="AR248">
            <v>0</v>
          </cell>
          <cell r="AS248" t="str">
            <v/>
          </cell>
          <cell r="AT248">
            <v>0.3</v>
          </cell>
          <cell r="AU248">
            <v>0.2</v>
          </cell>
          <cell r="AV248">
            <v>0.4</v>
          </cell>
          <cell r="AW248">
            <v>0.1</v>
          </cell>
          <cell r="AX248">
            <v>1</v>
          </cell>
          <cell r="BJ248">
            <v>1</v>
          </cell>
          <cell r="BK248">
            <v>0.81179999999999997</v>
          </cell>
          <cell r="BL248">
            <v>1.34E-2</v>
          </cell>
          <cell r="BM248">
            <v>1.14E-2</v>
          </cell>
          <cell r="BN248">
            <v>6.4999999999999997E-3</v>
          </cell>
          <cell r="BR248">
            <v>7.1400000000000005E-2</v>
          </cell>
          <cell r="BV248"/>
          <cell r="BW248">
            <v>0.5</v>
          </cell>
          <cell r="BX248"/>
          <cell r="BZ248" t="str">
            <v/>
          </cell>
          <cell r="CA248" t="str">
            <v>ACTIVE</v>
          </cell>
          <cell r="CB248" t="str">
            <v>SLRECPS LX Equity</v>
          </cell>
          <cell r="CC248" t="str">
            <v>ACTIVE</v>
          </cell>
          <cell r="CD248" t="str">
            <v>SLRECPS LX Equity</v>
          </cell>
          <cell r="CE248" t="str">
            <v>WUPIIMM INDEX</v>
          </cell>
          <cell r="CF248" t="str">
            <v xml:space="preserve"> </v>
          </cell>
          <cell r="CG248" t="str">
            <v xml:space="preserve"> </v>
          </cell>
          <cell r="CH248" t="str">
            <v xml:space="preserve"> </v>
          </cell>
          <cell r="CI248" t="str">
            <v xml:space="preserve"> </v>
          </cell>
          <cell r="CJ248" t="str">
            <v>X</v>
          </cell>
          <cell r="CK248" t="str">
            <v xml:space="preserve"> </v>
          </cell>
          <cell r="CL248"/>
          <cell r="CM248" t="str">
            <v xml:space="preserve"> </v>
          </cell>
          <cell r="CN248" t="str">
            <v>&gt;=Mois</v>
          </cell>
          <cell r="CO248" t="str">
            <v/>
          </cell>
          <cell r="CP248" t="str">
            <v/>
          </cell>
          <cell r="CQ248"/>
          <cell r="CR248"/>
          <cell r="CS248">
            <v>1</v>
          </cell>
          <cell r="CT248">
            <v>1</v>
          </cell>
          <cell r="CU248" t="e">
            <v>#N/A</v>
          </cell>
          <cell r="CV248" t="e">
            <v>#N/A</v>
          </cell>
          <cell r="CW248" t="e">
            <v>#N/A</v>
          </cell>
          <cell r="CX248" t="e">
            <v>#N/A</v>
          </cell>
          <cell r="CY248" t="e">
            <v>#N/A</v>
          </cell>
          <cell r="CZ248" t="str">
            <v>X</v>
          </cell>
        </row>
        <row r="249">
          <cell r="A249" t="str">
            <v>CH0117052560</v>
          </cell>
          <cell r="B249">
            <v>11705256</v>
          </cell>
          <cell r="C249" t="str">
            <v>Swisscanto (CH) Idx REF Switzerland ind DT CHF</v>
          </cell>
          <cell r="D249">
            <v>43889</v>
          </cell>
          <cell r="E249">
            <v>1.03</v>
          </cell>
          <cell r="F249">
            <v>0</v>
          </cell>
          <cell r="G249" t="str">
            <v>Switzerland</v>
          </cell>
          <cell r="H249" t="str">
            <v>CHF</v>
          </cell>
          <cell r="I249" t="str">
            <v>Fonds de placement</v>
          </cell>
          <cell r="J249" t="str">
            <v>Actions</v>
          </cell>
          <cell r="K249">
            <v>44255</v>
          </cell>
          <cell r="L249">
            <v>2105.5221550000001</v>
          </cell>
          <cell r="M249" t="str">
            <v>Retained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b">
            <v>1</v>
          </cell>
          <cell r="T249">
            <v>0</v>
          </cell>
          <cell r="U249" t="str">
            <v>GE</v>
          </cell>
          <cell r="V249" t="str">
            <v>CH - Uebrige Fds tradit. Anl.</v>
          </cell>
          <cell r="W249" t="str">
            <v>Détermination des Prix Quotidien</v>
          </cell>
          <cell r="X249" t="str">
            <v>Full</v>
          </cell>
          <cell r="Y249" t="str">
            <v>Fonds de placement</v>
          </cell>
          <cell r="AA249" t="str">
            <v>N</v>
          </cell>
          <cell r="AB249" t="str">
            <v>Alternatifs</v>
          </cell>
          <cell r="AC249" t="str">
            <v>Alternatifs</v>
          </cell>
          <cell r="AD249" t="str">
            <v>Obligations CHF</v>
          </cell>
          <cell r="AE249" t="str">
            <v>Obligations EUR</v>
          </cell>
          <cell r="AF249" t="str">
            <v>Obligations USD</v>
          </cell>
          <cell r="AG249" t="str">
            <v>L/S Credit</v>
          </cell>
          <cell r="AI249" t="str">
            <v>Immobilier</v>
          </cell>
          <cell r="AJ249" t="str">
            <v>Immobilier</v>
          </cell>
          <cell r="AK249" t="str">
            <v>Immobilier</v>
          </cell>
          <cell r="AL249" t="str">
            <v>Immobilier suisse</v>
          </cell>
          <cell r="AM249" t="str">
            <v>Immobilier CHF</v>
          </cell>
          <cell r="AN249">
            <v>1</v>
          </cell>
          <cell r="AO249" t="str">
            <v>Alternatifs</v>
          </cell>
          <cell r="AP249" t="str">
            <v>Suisse</v>
          </cell>
          <cell r="AS249" t="str">
            <v/>
          </cell>
          <cell r="AV249">
            <v>1.101</v>
          </cell>
          <cell r="AW249">
            <v>-0.10100000000000001</v>
          </cell>
          <cell r="AX249">
            <v>1</v>
          </cell>
          <cell r="BB249">
            <v>1</v>
          </cell>
          <cell r="BJ249">
            <v>1</v>
          </cell>
          <cell r="BS249" t="str">
            <v>Soft close</v>
          </cell>
          <cell r="BV249"/>
          <cell r="BW249">
            <v>1</v>
          </cell>
          <cell r="BX249"/>
          <cell r="BZ249" t="str">
            <v/>
          </cell>
          <cell r="CA249" t="str">
            <v/>
          </cell>
          <cell r="CB249"/>
          <cell r="CC249" t="str">
            <v/>
          </cell>
          <cell r="CD249"/>
          <cell r="CE249" t="str">
            <v/>
          </cell>
          <cell r="CF249" t="str">
            <v xml:space="preserve"> </v>
          </cell>
          <cell r="CG249" t="str">
            <v xml:space="preserve"> </v>
          </cell>
          <cell r="CH249" t="str">
            <v xml:space="preserve"> </v>
          </cell>
          <cell r="CI249" t="str">
            <v xml:space="preserve"> </v>
          </cell>
          <cell r="CJ249" t="str">
            <v xml:space="preserve"> </v>
          </cell>
          <cell r="CK249" t="str">
            <v xml:space="preserve"> </v>
          </cell>
          <cell r="CL249"/>
          <cell r="CM249" t="str">
            <v xml:space="preserve"> </v>
          </cell>
          <cell r="CN249" t="str">
            <v>Jour</v>
          </cell>
          <cell r="CO249" t="str">
            <v/>
          </cell>
          <cell r="CP249" t="str">
            <v/>
          </cell>
          <cell r="CQ249"/>
          <cell r="CR249"/>
          <cell r="CS249">
            <v>1</v>
          </cell>
          <cell r="CT249">
            <v>1</v>
          </cell>
          <cell r="CU249" t="e">
            <v>#N/A</v>
          </cell>
          <cell r="CV249" t="e">
            <v>#N/A</v>
          </cell>
          <cell r="CW249" t="e">
            <v>#N/A</v>
          </cell>
          <cell r="CX249" t="e">
            <v>#N/A</v>
          </cell>
          <cell r="CY249" t="e">
            <v>#N/A</v>
          </cell>
        </row>
        <row r="250">
          <cell r="A250" t="str">
            <v>CH0192252903</v>
          </cell>
          <cell r="B250">
            <v>19225290</v>
          </cell>
          <cell r="C250" t="str">
            <v>Swisscanto AST Immo Responsible Schweiz GT CHF</v>
          </cell>
          <cell r="D250">
            <v>44012</v>
          </cell>
          <cell r="E250">
            <v>0.47</v>
          </cell>
          <cell r="F250">
            <v>0</v>
          </cell>
          <cell r="G250" t="str">
            <v>Switzerland</v>
          </cell>
          <cell r="H250" t="str">
            <v>CHF</v>
          </cell>
          <cell r="I250" t="str">
            <v>Pension Funds</v>
          </cell>
          <cell r="J250" t="str">
            <v>Fonds Immobiliers</v>
          </cell>
          <cell r="K250">
            <v>44255</v>
          </cell>
          <cell r="L250">
            <v>7380.2267019999999</v>
          </cell>
          <cell r="M250" t="str">
            <v>Retained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 t="str">
            <v/>
          </cell>
          <cell r="V250" t="str">
            <v>CH - Anlagestiftung</v>
          </cell>
          <cell r="W250" t="str">
            <v>Détermination des Prix Quotidien</v>
          </cell>
          <cell r="X250">
            <v>0</v>
          </cell>
          <cell r="Y250" t="str">
            <v>Fonds de placement</v>
          </cell>
          <cell r="AA250" t="str">
            <v>N</v>
          </cell>
          <cell r="AB250" t="str">
            <v>Alternatifs</v>
          </cell>
          <cell r="AC250" t="str">
            <v>Alternatifs</v>
          </cell>
          <cell r="AD250" t="str">
            <v>Actions Monde</v>
          </cell>
          <cell r="AE250" t="str">
            <v>Actions Monde</v>
          </cell>
          <cell r="AF250" t="str">
            <v>Actions Monde</v>
          </cell>
          <cell r="AG250" t="str">
            <v>Large</v>
          </cell>
          <cell r="AI250" t="str">
            <v>Immobilier</v>
          </cell>
          <cell r="AJ250" t="str">
            <v>Immobilier</v>
          </cell>
          <cell r="AK250" t="str">
            <v>Immobilier</v>
          </cell>
          <cell r="AL250" t="str">
            <v>Immobilier suisse</v>
          </cell>
          <cell r="AM250" t="str">
            <v>Immobilier CHF</v>
          </cell>
          <cell r="AO250" t="str">
            <v>Alternatifs</v>
          </cell>
          <cell r="AP250" t="str">
            <v>Suisse</v>
          </cell>
          <cell r="AS250" t="str">
            <v/>
          </cell>
          <cell r="AX250">
            <v>1</v>
          </cell>
          <cell r="BC250">
            <v>1</v>
          </cell>
          <cell r="BJ250">
            <v>1</v>
          </cell>
          <cell r="BO250">
            <v>1</v>
          </cell>
          <cell r="BT250" t="str">
            <v>Spread 0.330</v>
          </cell>
          <cell r="BV250"/>
          <cell r="BX250"/>
          <cell r="BZ250" t="str">
            <v/>
          </cell>
          <cell r="CA250" t="str">
            <v/>
          </cell>
          <cell r="CB250"/>
          <cell r="CC250" t="str">
            <v/>
          </cell>
          <cell r="CD250"/>
          <cell r="CE250" t="str">
            <v/>
          </cell>
          <cell r="CF250" t="str">
            <v xml:space="preserve"> </v>
          </cell>
          <cell r="CG250" t="str">
            <v xml:space="preserve"> </v>
          </cell>
          <cell r="CH250" t="str">
            <v xml:space="preserve"> </v>
          </cell>
          <cell r="CI250" t="str">
            <v xml:space="preserve"> </v>
          </cell>
          <cell r="CJ250" t="str">
            <v xml:space="preserve"> </v>
          </cell>
          <cell r="CK250" t="str">
            <v xml:space="preserve"> </v>
          </cell>
          <cell r="CL250"/>
          <cell r="CM250" t="str">
            <v xml:space="preserve"> </v>
          </cell>
          <cell r="CN250" t="str">
            <v>Jour</v>
          </cell>
          <cell r="CO250" t="str">
            <v/>
          </cell>
          <cell r="CP250" t="str">
            <v/>
          </cell>
          <cell r="CQ250"/>
          <cell r="CR250"/>
          <cell r="CS250">
            <v>1</v>
          </cell>
          <cell r="CT250">
            <v>1</v>
          </cell>
          <cell r="CU250" t="e">
            <v>#N/A</v>
          </cell>
          <cell r="CV250" t="e">
            <v>#N/A</v>
          </cell>
          <cell r="CW250" t="e">
            <v>#N/A</v>
          </cell>
          <cell r="CX250" t="e">
            <v>#N/A</v>
          </cell>
          <cell r="CY250" t="e">
            <v>#N/A</v>
          </cell>
        </row>
        <row r="251">
          <cell r="A251" t="str">
            <v>CH0192252887</v>
          </cell>
          <cell r="B251">
            <v>19225288</v>
          </cell>
          <cell r="C251" t="str">
            <v>Swisscanto AST Immo Responsible Schweiz NT CHF</v>
          </cell>
          <cell r="D251">
            <v>44012</v>
          </cell>
          <cell r="E251">
            <v>0.17</v>
          </cell>
          <cell r="F251">
            <v>0</v>
          </cell>
          <cell r="G251" t="str">
            <v>Switzerland</v>
          </cell>
          <cell r="H251" t="str">
            <v>CHF</v>
          </cell>
          <cell r="I251" t="str">
            <v>Pension Funds</v>
          </cell>
          <cell r="J251" t="str">
            <v>Fonds Immobiliers</v>
          </cell>
          <cell r="K251">
            <v>44255</v>
          </cell>
          <cell r="L251">
            <v>7380.2267019999999</v>
          </cell>
          <cell r="M251" t="str">
            <v>Retained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 t="str">
            <v/>
          </cell>
          <cell r="V251" t="str">
            <v>CH - Anlagestiftung</v>
          </cell>
          <cell r="W251" t="str">
            <v>Détermination des Prix Quotidien</v>
          </cell>
          <cell r="X251">
            <v>0</v>
          </cell>
          <cell r="Y251" t="str">
            <v>Fonds de placement</v>
          </cell>
          <cell r="AA251" t="str">
            <v>N</v>
          </cell>
          <cell r="AB251" t="str">
            <v>Alternatifs</v>
          </cell>
          <cell r="AC251" t="str">
            <v>Alternatifs</v>
          </cell>
          <cell r="AD251" t="str">
            <v>Actions Monde</v>
          </cell>
          <cell r="AE251" t="str">
            <v>Actions Monde</v>
          </cell>
          <cell r="AF251" t="str">
            <v>Actions US</v>
          </cell>
          <cell r="AI251" t="str">
            <v>Immobilier</v>
          </cell>
          <cell r="AJ251" t="str">
            <v>Immobilier</v>
          </cell>
          <cell r="AK251" t="str">
            <v>Immobilier</v>
          </cell>
          <cell r="AL251" t="str">
            <v>Immobilier suisse</v>
          </cell>
          <cell r="AM251" t="str">
            <v>Immobilier CHF</v>
          </cell>
          <cell r="AO251" t="str">
            <v>Alternatifs</v>
          </cell>
          <cell r="AP251" t="str">
            <v>Suisse</v>
          </cell>
          <cell r="AS251" t="str">
            <v/>
          </cell>
          <cell r="AX251">
            <v>1</v>
          </cell>
          <cell r="BB251">
            <v>1</v>
          </cell>
          <cell r="BJ251">
            <v>1</v>
          </cell>
          <cell r="BN251">
            <v>1</v>
          </cell>
          <cell r="BV251"/>
          <cell r="BX251"/>
          <cell r="BY251" t="str">
            <v>KGAST Immo-Index</v>
          </cell>
          <cell r="BZ251" t="str">
            <v/>
          </cell>
          <cell r="CA251" t="str">
            <v>KGAST Immo-Index</v>
          </cell>
          <cell r="CB251" t="str">
            <v>PRANIMN SW Equity</v>
          </cell>
          <cell r="CC251" t="str">
            <v>ACTIVE</v>
          </cell>
          <cell r="CD251" t="str">
            <v>PRANIMN SW Equity</v>
          </cell>
          <cell r="CE251" t="str">
            <v>WUPIIMM INDEX</v>
          </cell>
          <cell r="CF251" t="str">
            <v xml:space="preserve"> </v>
          </cell>
          <cell r="CG251" t="str">
            <v xml:space="preserve"> </v>
          </cell>
          <cell r="CH251" t="str">
            <v xml:space="preserve"> </v>
          </cell>
          <cell r="CI251" t="str">
            <v xml:space="preserve"> </v>
          </cell>
          <cell r="CJ251" t="str">
            <v xml:space="preserve"> </v>
          </cell>
          <cell r="CK251" t="str">
            <v xml:space="preserve"> </v>
          </cell>
          <cell r="CL251">
            <v>42704</v>
          </cell>
          <cell r="CM251" t="str">
            <v xml:space="preserve"> </v>
          </cell>
          <cell r="CN251" t="str">
            <v>Jour</v>
          </cell>
          <cell r="CO251" t="str">
            <v/>
          </cell>
          <cell r="CP251" t="str">
            <v/>
          </cell>
          <cell r="CQ251"/>
          <cell r="CR251"/>
          <cell r="CS251">
            <v>1</v>
          </cell>
          <cell r="CT251">
            <v>1</v>
          </cell>
          <cell r="CU251" t="e">
            <v>#N/A</v>
          </cell>
          <cell r="CV251" t="e">
            <v>#N/A</v>
          </cell>
          <cell r="CW251" t="e">
            <v>#N/A</v>
          </cell>
          <cell r="CX251" t="e">
            <v>#N/A</v>
          </cell>
          <cell r="CY251" t="e">
            <v>#N/A</v>
          </cell>
        </row>
        <row r="252">
          <cell r="A252" t="str">
            <v>CH0002875497</v>
          </cell>
          <cell r="B252">
            <v>287549</v>
          </cell>
          <cell r="C252" t="str">
            <v>UBS AST Immobilien Schweiz</v>
          </cell>
          <cell r="D252">
            <v>43373</v>
          </cell>
          <cell r="E252">
            <v>0.61</v>
          </cell>
          <cell r="F252">
            <v>0</v>
          </cell>
          <cell r="G252" t="str">
            <v>Switzerland</v>
          </cell>
          <cell r="H252" t="str">
            <v>CHF</v>
          </cell>
          <cell r="I252" t="str">
            <v>Pension Funds</v>
          </cell>
          <cell r="J252" t="str">
            <v>Fonds Immobiliers</v>
          </cell>
          <cell r="K252">
            <v>44255</v>
          </cell>
          <cell r="L252">
            <v>2277.1548859999998</v>
          </cell>
          <cell r="M252" t="str">
            <v>Paid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 t="str">
            <v/>
          </cell>
          <cell r="V252" t="str">
            <v>CH - Anlagestiftung</v>
          </cell>
          <cell r="W252" t="str">
            <v>Détermination Mensuelle des Prix, 1 fois</v>
          </cell>
          <cell r="X252">
            <v>0</v>
          </cell>
          <cell r="Y252" t="str">
            <v>Fonds de placement</v>
          </cell>
          <cell r="AA252" t="str">
            <v>N</v>
          </cell>
          <cell r="AB252" t="str">
            <v>Alternatifs</v>
          </cell>
          <cell r="AC252" t="str">
            <v>Alternatifs</v>
          </cell>
          <cell r="AD252" t="str">
            <v>Actions Monde</v>
          </cell>
          <cell r="AE252" t="str">
            <v>Actions Monde</v>
          </cell>
          <cell r="AF252" t="str">
            <v>Actions Monde</v>
          </cell>
          <cell r="AG252" t="str">
            <v>Large</v>
          </cell>
          <cell r="AI252" t="str">
            <v>Immobilier</v>
          </cell>
          <cell r="AJ252" t="str">
            <v>Immobilier</v>
          </cell>
          <cell r="AK252" t="str">
            <v>Immobilier</v>
          </cell>
          <cell r="AL252" t="str">
            <v>Immobilier suisse</v>
          </cell>
          <cell r="AM252" t="str">
            <v>Immobilier CHF</v>
          </cell>
          <cell r="AO252" t="str">
            <v>Alternatifs</v>
          </cell>
          <cell r="AP252" t="str">
            <v>Suisse</v>
          </cell>
          <cell r="AS252" t="str">
            <v/>
          </cell>
          <cell r="AX252">
            <v>1</v>
          </cell>
          <cell r="BD252">
            <v>1</v>
          </cell>
          <cell r="BJ252">
            <v>1</v>
          </cell>
          <cell r="BQ252">
            <v>1</v>
          </cell>
          <cell r="BT252" t="str">
            <v>Spread 0.219</v>
          </cell>
          <cell r="BV252"/>
          <cell r="BX252"/>
          <cell r="BZ252" t="str">
            <v/>
          </cell>
          <cell r="CA252" t="str">
            <v>ACTIVE</v>
          </cell>
          <cell r="CB252" t="str">
            <v>UBSIMSW SW Equity</v>
          </cell>
          <cell r="CC252" t="str">
            <v>ACTIVE</v>
          </cell>
          <cell r="CD252" t="str">
            <v>UBSIMSW SW Equity</v>
          </cell>
          <cell r="CE252" t="str">
            <v>WUPIIMM INDEX</v>
          </cell>
          <cell r="CF252" t="str">
            <v xml:space="preserve"> </v>
          </cell>
          <cell r="CG252" t="str">
            <v xml:space="preserve"> </v>
          </cell>
          <cell r="CH252" t="str">
            <v xml:space="preserve"> </v>
          </cell>
          <cell r="CI252" t="str">
            <v xml:space="preserve"> </v>
          </cell>
          <cell r="CJ252" t="str">
            <v>X</v>
          </cell>
          <cell r="CK252" t="str">
            <v xml:space="preserve"> </v>
          </cell>
          <cell r="CL252"/>
          <cell r="CM252" t="str">
            <v xml:space="preserve"> </v>
          </cell>
          <cell r="CN252" t="str">
            <v>&gt;=Mois</v>
          </cell>
          <cell r="CO252" t="str">
            <v/>
          </cell>
          <cell r="CP252" t="str">
            <v/>
          </cell>
          <cell r="CQ252"/>
          <cell r="CR252"/>
          <cell r="CS252">
            <v>1</v>
          </cell>
          <cell r="CT252">
            <v>1</v>
          </cell>
          <cell r="CU252" t="e">
            <v>#N/A</v>
          </cell>
          <cell r="CV252" t="e">
            <v>#N/A</v>
          </cell>
          <cell r="CW252" t="e">
            <v>#N/A</v>
          </cell>
          <cell r="CX252" t="e">
            <v>#N/A</v>
          </cell>
          <cell r="CY252" t="e">
            <v>#N/A</v>
          </cell>
          <cell r="CZ252" t="str">
            <v>X</v>
          </cell>
        </row>
        <row r="253">
          <cell r="A253" t="str">
            <v>LU0950591809</v>
          </cell>
          <cell r="B253">
            <v>21799078</v>
          </cell>
          <cell r="C253" t="str">
            <v>JSS Sustainable Bond CHF C CHF acc</v>
          </cell>
          <cell r="D253">
            <v>43880</v>
          </cell>
          <cell r="E253">
            <v>0.83</v>
          </cell>
          <cell r="F253" t="b">
            <v>1</v>
          </cell>
          <cell r="G253" t="str">
            <v>Luxembourg</v>
          </cell>
          <cell r="H253" t="str">
            <v>CHF</v>
          </cell>
          <cell r="I253" t="str">
            <v>Fonds de placement</v>
          </cell>
          <cell r="J253" t="str">
            <v>Obligation</v>
          </cell>
          <cell r="K253">
            <v>44255</v>
          </cell>
          <cell r="L253">
            <v>21.695961700000002</v>
          </cell>
          <cell r="M253" t="str">
            <v>Retained</v>
          </cell>
          <cell r="N253">
            <v>0</v>
          </cell>
          <cell r="O253" t="b">
            <v>1</v>
          </cell>
          <cell r="P253" t="b">
            <v>1</v>
          </cell>
          <cell r="Q253" t="b">
            <v>1</v>
          </cell>
          <cell r="R253" t="b">
            <v>1</v>
          </cell>
          <cell r="S253">
            <v>0</v>
          </cell>
          <cell r="T253" t="b">
            <v>1</v>
          </cell>
          <cell r="U253" t="str">
            <v>FR-IT-NE-SP-UK</v>
          </cell>
          <cell r="V253" t="str">
            <v>LU - SICAV - Parte 1</v>
          </cell>
          <cell r="W253" t="str">
            <v>Détermination des Prix Quotidien</v>
          </cell>
          <cell r="X253">
            <v>0</v>
          </cell>
          <cell r="Y253" t="str">
            <v>Fonds de placement</v>
          </cell>
          <cell r="AA253" t="str">
            <v>N</v>
          </cell>
          <cell r="AB253" t="str">
            <v>Obligations CHF</v>
          </cell>
          <cell r="AC253" t="str">
            <v>Obligations</v>
          </cell>
          <cell r="AD253" t="str">
            <v>Obligations CHF</v>
          </cell>
          <cell r="AE253" t="str">
            <v>Obligations Monde</v>
          </cell>
          <cell r="AF253" t="str">
            <v>Obligations Monde</v>
          </cell>
          <cell r="AG253" t="str">
            <v>Large</v>
          </cell>
          <cell r="AI253" t="str">
            <v>Aggregate</v>
          </cell>
          <cell r="AJ253" t="str">
            <v>Obligations</v>
          </cell>
          <cell r="AK253" t="str">
            <v>Obligations</v>
          </cell>
          <cell r="AL253" t="str">
            <v>Obligations CHF</v>
          </cell>
          <cell r="AM253" t="str">
            <v>Obligations CHF</v>
          </cell>
          <cell r="AO253" t="str">
            <v>Obligations CHF</v>
          </cell>
          <cell r="AP253" t="str">
            <v>Courbe CHF</v>
          </cell>
          <cell r="AQ253">
            <v>4.12</v>
          </cell>
          <cell r="AR253">
            <v>2.7000000000000001E-3</v>
          </cell>
          <cell r="AS253">
            <v>-5.5999999999999999E-3</v>
          </cell>
          <cell r="AT253">
            <v>0.51690000000000003</v>
          </cell>
          <cell r="AU253">
            <v>0.17780000000000001</v>
          </cell>
          <cell r="AV253">
            <v>0.30530000000000002</v>
          </cell>
          <cell r="AX253">
            <v>1</v>
          </cell>
          <cell r="AZ253">
            <v>1</v>
          </cell>
          <cell r="BJ253">
            <v>1</v>
          </cell>
          <cell r="BL253">
            <v>1</v>
          </cell>
          <cell r="BT253" t="str">
            <v>Spread 0.199</v>
          </cell>
          <cell r="BV253"/>
          <cell r="BW253">
            <v>0.27450000000000002</v>
          </cell>
          <cell r="BX253">
            <v>0.72550000000000003</v>
          </cell>
          <cell r="BY253" t="str">
            <v>Swiss Bond Index Foreign AAA-BBB</v>
          </cell>
          <cell r="BZ253" t="str">
            <v>Courbe CHF Aggregate MID</v>
          </cell>
          <cell r="CA253" t="str">
            <v>Swiss Bond Index Foreign AAA-BBB</v>
          </cell>
          <cell r="CB253" t="str">
            <v>Courbe CHF Aggregate MID</v>
          </cell>
          <cell r="CC253" t="str">
            <v/>
          </cell>
          <cell r="CD253"/>
          <cell r="CE253" t="str">
            <v/>
          </cell>
          <cell r="CF253" t="str">
            <v xml:space="preserve"> </v>
          </cell>
          <cell r="CG253" t="str">
            <v xml:space="preserve"> </v>
          </cell>
          <cell r="CH253" t="str">
            <v xml:space="preserve"> </v>
          </cell>
          <cell r="CI253" t="str">
            <v xml:space="preserve"> </v>
          </cell>
          <cell r="CJ253" t="str">
            <v xml:space="preserve"> </v>
          </cell>
          <cell r="CK253" t="str">
            <v xml:space="preserve"> </v>
          </cell>
          <cell r="CL253">
            <v>43312</v>
          </cell>
          <cell r="CM253" t="str">
            <v xml:space="preserve"> </v>
          </cell>
          <cell r="CN253" t="str">
            <v>Jour</v>
          </cell>
          <cell r="CO253" t="str">
            <v/>
          </cell>
          <cell r="CP253" t="str">
            <v/>
          </cell>
          <cell r="CQ253"/>
          <cell r="CR253"/>
          <cell r="CS253">
            <v>1</v>
          </cell>
          <cell r="CT253">
            <v>1</v>
          </cell>
          <cell r="CU253" t="e">
            <v>#N/A</v>
          </cell>
          <cell r="CV253" t="e">
            <v>#N/A</v>
          </cell>
          <cell r="CW253" t="e">
            <v>#N/A</v>
          </cell>
          <cell r="CX253" t="e">
            <v>#N/A</v>
          </cell>
          <cell r="CY253" t="e">
            <v>#N/A</v>
          </cell>
        </row>
        <row r="254">
          <cell r="A254" t="str">
            <v>CH0247156695</v>
          </cell>
          <cell r="B254">
            <v>24715669</v>
          </cell>
          <cell r="C254" t="str">
            <v>OLZ - Bond CHF ESG I-A</v>
          </cell>
          <cell r="D254">
            <v>43708</v>
          </cell>
          <cell r="E254">
            <v>0.32</v>
          </cell>
          <cell r="F254">
            <v>0</v>
          </cell>
          <cell r="G254" t="str">
            <v>Switzerland</v>
          </cell>
          <cell r="H254" t="str">
            <v>CHF</v>
          </cell>
          <cell r="I254" t="str">
            <v>Fonds de placement</v>
          </cell>
          <cell r="J254" t="str">
            <v>Obligation</v>
          </cell>
          <cell r="K254">
            <v>44255</v>
          </cell>
          <cell r="L254">
            <v>122.370535</v>
          </cell>
          <cell r="M254" t="str">
            <v>Retained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 t="str">
            <v/>
          </cell>
          <cell r="V254" t="str">
            <v>CH - Uebrige Fds tradit. Anl.</v>
          </cell>
          <cell r="W254" t="str">
            <v>Détermination des Prix Quotidien</v>
          </cell>
          <cell r="X254">
            <v>0</v>
          </cell>
          <cell r="Y254" t="str">
            <v>Fonds de placement</v>
          </cell>
          <cell r="AA254" t="str">
            <v>N</v>
          </cell>
          <cell r="AB254" t="str">
            <v>Obligations CHF</v>
          </cell>
          <cell r="AC254" t="str">
            <v>Obligations</v>
          </cell>
          <cell r="AD254" t="str">
            <v>Obligations CHF</v>
          </cell>
          <cell r="AE254" t="str">
            <v>Obligations Monde</v>
          </cell>
          <cell r="AF254" t="str">
            <v>Obligations Monde</v>
          </cell>
          <cell r="AG254" t="str">
            <v>L/S Credit</v>
          </cell>
          <cell r="AI254" t="str">
            <v>Aggregate</v>
          </cell>
          <cell r="AJ254" t="str">
            <v>Obligations</v>
          </cell>
          <cell r="AK254" t="str">
            <v>Obligations</v>
          </cell>
          <cell r="AL254" t="str">
            <v>Obligations CHF</v>
          </cell>
          <cell r="AM254" t="str">
            <v>Obligations CHF</v>
          </cell>
          <cell r="AN254">
            <v>1</v>
          </cell>
          <cell r="AO254" t="str">
            <v>Obligations CHF</v>
          </cell>
          <cell r="AP254" t="str">
            <v>Courbe CHF</v>
          </cell>
          <cell r="AQ254">
            <v>5.76</v>
          </cell>
          <cell r="AR254">
            <v>-1.1999999999999999E-3</v>
          </cell>
          <cell r="AS254">
            <v>-4.4000000000000003E-3</v>
          </cell>
          <cell r="AT254">
            <v>0.55100000000000005</v>
          </cell>
          <cell r="AU254">
            <v>0.315</v>
          </cell>
          <cell r="AV254">
            <v>0.13400000000000001</v>
          </cell>
          <cell r="AW254">
            <v>-0.10100000000000001</v>
          </cell>
          <cell r="AX254">
            <v>1</v>
          </cell>
          <cell r="AY254">
            <v>1</v>
          </cell>
          <cell r="BJ254">
            <v>1</v>
          </cell>
          <cell r="BS254" t="str">
            <v>Soft close</v>
          </cell>
          <cell r="BT254">
            <v>1E-3</v>
          </cell>
          <cell r="BU254">
            <v>1E-3</v>
          </cell>
          <cell r="BV254"/>
          <cell r="BW254">
            <v>0.33339999999999997</v>
          </cell>
          <cell r="BX254">
            <v>0.66659999999999997</v>
          </cell>
          <cell r="BY254" t="str">
            <v>Swiss Bond Index AAA-BBB</v>
          </cell>
          <cell r="BZ254" t="str">
            <v>Courbe CHF Aggregate MID</v>
          </cell>
          <cell r="CA254" t="str">
            <v>Swiss Bond Index AAA-BBB</v>
          </cell>
          <cell r="CB254" t="str">
            <v>Courbe CHF Aggregate MID</v>
          </cell>
          <cell r="CC254" t="str">
            <v>ACTIVE</v>
          </cell>
          <cell r="CD254" t="str">
            <v>OLZBCHF SW Equity</v>
          </cell>
          <cell r="CE254" t="str">
            <v>SBR14T INDEX</v>
          </cell>
          <cell r="CF254" t="str">
            <v xml:space="preserve"> </v>
          </cell>
          <cell r="CG254" t="str">
            <v xml:space="preserve"> </v>
          </cell>
          <cell r="CH254" t="str">
            <v xml:space="preserve"> </v>
          </cell>
          <cell r="CI254" t="str">
            <v xml:space="preserve"> </v>
          </cell>
          <cell r="CJ254" t="str">
            <v>X</v>
          </cell>
          <cell r="CK254" t="str">
            <v xml:space="preserve"> </v>
          </cell>
          <cell r="CL254">
            <v>43312</v>
          </cell>
          <cell r="CM254" t="str">
            <v xml:space="preserve"> </v>
          </cell>
          <cell r="CN254" t="str">
            <v>Jour</v>
          </cell>
          <cell r="CO254" t="str">
            <v/>
          </cell>
          <cell r="CP254" t="str">
            <v/>
          </cell>
          <cell r="CQ254"/>
          <cell r="CR254"/>
          <cell r="CS254">
            <v>1</v>
          </cell>
          <cell r="CT254">
            <v>1</v>
          </cell>
          <cell r="CU254" t="e">
            <v>#N/A</v>
          </cell>
          <cell r="CV254" t="e">
            <v>#N/A</v>
          </cell>
          <cell r="CW254" t="e">
            <v>#N/A</v>
          </cell>
          <cell r="CX254" t="e">
            <v>#N/A</v>
          </cell>
          <cell r="CY254" t="e">
            <v>#N/A</v>
          </cell>
        </row>
        <row r="255">
          <cell r="A255" t="str">
            <v>CH0259052691</v>
          </cell>
          <cell r="B255">
            <v>25905269</v>
          </cell>
          <cell r="C255" t="str">
            <v>Vontobel Fund (CH) Sustainable Bond CHF Concept IA</v>
          </cell>
          <cell r="D255">
            <v>43889</v>
          </cell>
          <cell r="E255">
            <v>0.31</v>
          </cell>
          <cell r="F255">
            <v>0</v>
          </cell>
          <cell r="G255" t="str">
            <v>Switzerland</v>
          </cell>
          <cell r="H255" t="str">
            <v>CHF</v>
          </cell>
          <cell r="I255" t="str">
            <v>Fonds de placement</v>
          </cell>
          <cell r="J255" t="str">
            <v>Obligation</v>
          </cell>
          <cell r="K255">
            <v>44255</v>
          </cell>
          <cell r="L255">
            <v>207.066303</v>
          </cell>
          <cell r="M255" t="str">
            <v>Paid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b">
            <v>1</v>
          </cell>
          <cell r="T255">
            <v>0</v>
          </cell>
          <cell r="U255" t="str">
            <v>GE</v>
          </cell>
          <cell r="V255" t="str">
            <v>CH - Uebrige Fds tradit. Anl.</v>
          </cell>
          <cell r="W255" t="str">
            <v>Détermination des Prix Quotidien</v>
          </cell>
          <cell r="X255">
            <v>0</v>
          </cell>
          <cell r="Y255" t="str">
            <v>Fonds de placement</v>
          </cell>
          <cell r="AA255" t="str">
            <v>N</v>
          </cell>
          <cell r="AB255" t="str">
            <v>Obligations CHF</v>
          </cell>
          <cell r="AC255" t="str">
            <v>Obligations</v>
          </cell>
          <cell r="AD255" t="str">
            <v>Obligations CHF</v>
          </cell>
          <cell r="AE255" t="str">
            <v>Obligations Monde</v>
          </cell>
          <cell r="AF255" t="str">
            <v>Obligations Monde</v>
          </cell>
          <cell r="AG255" t="str">
            <v>Large</v>
          </cell>
          <cell r="AI255" t="str">
            <v>Aggregate</v>
          </cell>
          <cell r="AJ255" t="str">
            <v>Obligations</v>
          </cell>
          <cell r="AK255" t="str">
            <v>Obligations</v>
          </cell>
          <cell r="AL255" t="str">
            <v>Obligations CHF</v>
          </cell>
          <cell r="AM255" t="str">
            <v>Obligations CHF</v>
          </cell>
          <cell r="AO255" t="str">
            <v>Obligations CHF</v>
          </cell>
          <cell r="AP255" t="str">
            <v>Courbe CHF</v>
          </cell>
          <cell r="AQ255">
            <v>7.02</v>
          </cell>
          <cell r="AR255">
            <v>-2.9999999999999997E-4</v>
          </cell>
          <cell r="AS255">
            <v>-3.3999999999999998E-3</v>
          </cell>
          <cell r="AT255">
            <v>0.53559999999999997</v>
          </cell>
          <cell r="AU255">
            <v>0.2427</v>
          </cell>
          <cell r="AV255">
            <v>0.22170000000000001</v>
          </cell>
          <cell r="AX255">
            <v>1</v>
          </cell>
          <cell r="AY255">
            <v>1</v>
          </cell>
          <cell r="BJ255">
            <v>1</v>
          </cell>
          <cell r="BK255">
            <v>1</v>
          </cell>
          <cell r="BT255"/>
          <cell r="BU255"/>
          <cell r="BV255"/>
          <cell r="BW255">
            <v>0.36170000000000002</v>
          </cell>
          <cell r="BX255">
            <v>0.63829999999999998</v>
          </cell>
          <cell r="BY255" t="str">
            <v>Swiss Bond Index AAA-BBB</v>
          </cell>
          <cell r="BZ255" t="str">
            <v>Courbe CHF Aggregate MID</v>
          </cell>
          <cell r="CA255" t="str">
            <v>Swiss Bond Index AAA-BBB</v>
          </cell>
          <cell r="CB255" t="str">
            <v>Courbe CHF Aggregate MID</v>
          </cell>
          <cell r="CC255" t="str">
            <v>ACTIVE</v>
          </cell>
          <cell r="CD255" t="str">
            <v>NOTSBPZ SW Equity</v>
          </cell>
          <cell r="CE255" t="str">
            <v>SBR14T INDEX</v>
          </cell>
          <cell r="CF255" t="str">
            <v xml:space="preserve"> </v>
          </cell>
          <cell r="CG255" t="str">
            <v xml:space="preserve"> </v>
          </cell>
          <cell r="CH255" t="str">
            <v xml:space="preserve"> </v>
          </cell>
          <cell r="CI255" t="str">
            <v xml:space="preserve"> </v>
          </cell>
          <cell r="CJ255" t="str">
            <v>X</v>
          </cell>
          <cell r="CK255" t="str">
            <v xml:space="preserve"> </v>
          </cell>
          <cell r="CL255">
            <v>43312</v>
          </cell>
          <cell r="CM255" t="str">
            <v xml:space="preserve"> </v>
          </cell>
          <cell r="CN255" t="str">
            <v>Jour</v>
          </cell>
          <cell r="CO255" t="str">
            <v/>
          </cell>
          <cell r="CP255" t="str">
            <v/>
          </cell>
          <cell r="CQ255"/>
          <cell r="CR255"/>
          <cell r="CS255">
            <v>1</v>
          </cell>
          <cell r="CT255">
            <v>1</v>
          </cell>
          <cell r="CU255" t="e">
            <v>#N/A</v>
          </cell>
          <cell r="CV255" t="e">
            <v>#N/A</v>
          </cell>
          <cell r="CW255" t="e">
            <v>#N/A</v>
          </cell>
          <cell r="CX255" t="e">
            <v>#N/A</v>
          </cell>
          <cell r="CY255" t="e">
            <v>#N/A</v>
          </cell>
        </row>
        <row r="256">
          <cell r="A256" t="str">
            <v>CH0325172861</v>
          </cell>
          <cell r="B256">
            <v>32517286</v>
          </cell>
          <cell r="C256" t="str">
            <v>Swisscanto (CH) BF Sustainable CHF GT CHF</v>
          </cell>
          <cell r="D256">
            <v>44196</v>
          </cell>
          <cell r="E256">
            <v>0.38</v>
          </cell>
          <cell r="F256">
            <v>0</v>
          </cell>
          <cell r="G256" t="str">
            <v>Switzerland</v>
          </cell>
          <cell r="H256" t="str">
            <v>CHF</v>
          </cell>
          <cell r="I256" t="str">
            <v>Fonds de placement</v>
          </cell>
          <cell r="J256" t="str">
            <v>Obligation</v>
          </cell>
          <cell r="K256">
            <v>44255</v>
          </cell>
          <cell r="L256">
            <v>1115.8728390000001</v>
          </cell>
          <cell r="M256" t="str">
            <v>Paid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 t="str">
            <v/>
          </cell>
          <cell r="V256" t="str">
            <v>CH - Uebrige Fds tradit. Anl.</v>
          </cell>
          <cell r="W256" t="str">
            <v>Détermination des Prix Quotidien</v>
          </cell>
          <cell r="X256">
            <v>0</v>
          </cell>
          <cell r="Y256" t="str">
            <v>Fonds de placement</v>
          </cell>
          <cell r="AA256" t="str">
            <v>N</v>
          </cell>
          <cell r="AB256" t="str">
            <v>Obligations CHF</v>
          </cell>
          <cell r="AC256" t="str">
            <v>Obligations</v>
          </cell>
          <cell r="AD256" t="str">
            <v>Obligations CHF</v>
          </cell>
          <cell r="AE256" t="str">
            <v>Obligations Monde</v>
          </cell>
          <cell r="AF256" t="str">
            <v>Obligations Monde</v>
          </cell>
          <cell r="AG256" t="str">
            <v>Large</v>
          </cell>
          <cell r="AI256" t="str">
            <v>Aggregate</v>
          </cell>
          <cell r="AJ256" t="str">
            <v>Obligations</v>
          </cell>
          <cell r="AK256" t="str">
            <v>Obligations</v>
          </cell>
          <cell r="AL256" t="str">
            <v>Obligations CHF</v>
          </cell>
          <cell r="AM256" t="str">
            <v>Obligations CHF</v>
          </cell>
          <cell r="AO256" t="str">
            <v>Obligations CHF</v>
          </cell>
          <cell r="AP256" t="str">
            <v>Courbe CHF</v>
          </cell>
          <cell r="AQ256">
            <v>7.11</v>
          </cell>
          <cell r="AR256">
            <v>-6.9999999999999999E-4</v>
          </cell>
          <cell r="AS256">
            <v>-4.4999999999999997E-3</v>
          </cell>
          <cell r="AT256">
            <v>0.72819999999999996</v>
          </cell>
          <cell r="AU256">
            <v>0.18099999999999999</v>
          </cell>
          <cell r="AV256">
            <v>8.4500000000000006E-2</v>
          </cell>
          <cell r="AW256">
            <v>6.3E-3</v>
          </cell>
          <cell r="AX256">
            <v>1</v>
          </cell>
          <cell r="AY256">
            <v>1</v>
          </cell>
          <cell r="BJ256">
            <v>1</v>
          </cell>
          <cell r="BK256">
            <v>1</v>
          </cell>
          <cell r="BT256"/>
          <cell r="BU256"/>
          <cell r="BV256"/>
          <cell r="BW256">
            <v>0.67869999999999997</v>
          </cell>
          <cell r="BX256">
            <v>0.32129999999999997</v>
          </cell>
          <cell r="BY256" t="str">
            <v>Swiss Bond Index AAA-BBB</v>
          </cell>
          <cell r="BZ256" t="str">
            <v>Courbe CHF Aggregate MID</v>
          </cell>
          <cell r="CA256" t="str">
            <v>Swiss Bond Index AAA-BBB</v>
          </cell>
          <cell r="CB256" t="str">
            <v>Courbe CHF Aggregate MID</v>
          </cell>
          <cell r="CC256" t="str">
            <v>ACTIVE</v>
          </cell>
          <cell r="CD256" t="str">
            <v>ZKBOGTF SW Equity</v>
          </cell>
          <cell r="CE256" t="str">
            <v>SBR14T INDEX</v>
          </cell>
          <cell r="CF256" t="str">
            <v xml:space="preserve"> </v>
          </cell>
          <cell r="CG256" t="str">
            <v xml:space="preserve"> </v>
          </cell>
          <cell r="CH256" t="str">
            <v xml:space="preserve"> </v>
          </cell>
          <cell r="CI256" t="str">
            <v xml:space="preserve"> </v>
          </cell>
          <cell r="CJ256" t="str">
            <v>X</v>
          </cell>
          <cell r="CK256" t="str">
            <v xml:space="preserve"> </v>
          </cell>
          <cell r="CL256">
            <v>43312</v>
          </cell>
          <cell r="CM256" t="str">
            <v xml:space="preserve"> </v>
          </cell>
          <cell r="CN256" t="str">
            <v>Jour</v>
          </cell>
          <cell r="CO256" t="str">
            <v/>
          </cell>
          <cell r="CP256" t="str">
            <v/>
          </cell>
          <cell r="CQ256"/>
          <cell r="CR256"/>
          <cell r="CS256">
            <v>1</v>
          </cell>
          <cell r="CT256">
            <v>1</v>
          </cell>
          <cell r="CU256" t="e">
            <v>#N/A</v>
          </cell>
          <cell r="CV256" t="e">
            <v>#N/A</v>
          </cell>
          <cell r="CW256" t="e">
            <v>#N/A</v>
          </cell>
          <cell r="CX256" t="e">
            <v>#N/A</v>
          </cell>
          <cell r="CY256" t="e">
            <v>#N/A</v>
          </cell>
        </row>
        <row r="257">
          <cell r="A257" t="str">
            <v>CH0002875844</v>
          </cell>
          <cell r="B257">
            <v>287584</v>
          </cell>
          <cell r="C257" t="str">
            <v>Swisscanto AST Obli Responsible Ausland CHF DT CHF</v>
          </cell>
          <cell r="D257">
            <v>44012</v>
          </cell>
          <cell r="E257">
            <v>0.3</v>
          </cell>
          <cell r="F257">
            <v>0</v>
          </cell>
          <cell r="G257" t="str">
            <v>Switzerland</v>
          </cell>
          <cell r="H257" t="str">
            <v>CHF</v>
          </cell>
          <cell r="I257" t="str">
            <v>Pension Funds</v>
          </cell>
          <cell r="J257" t="str">
            <v>Obligation</v>
          </cell>
          <cell r="K257">
            <v>44255</v>
          </cell>
          <cell r="L257">
            <v>590.23695599999996</v>
          </cell>
          <cell r="M257" t="str">
            <v>Retained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 t="str">
            <v/>
          </cell>
          <cell r="V257" t="str">
            <v>CH - Anlagestiftung</v>
          </cell>
          <cell r="W257" t="str">
            <v>Détermination des Prix Quotidien</v>
          </cell>
          <cell r="X257">
            <v>0</v>
          </cell>
          <cell r="Y257" t="str">
            <v>Fonds de placement</v>
          </cell>
          <cell r="AA257" t="str">
            <v>N</v>
          </cell>
          <cell r="AB257" t="str">
            <v>Obligations CHF</v>
          </cell>
          <cell r="AC257" t="str">
            <v>Obligations</v>
          </cell>
          <cell r="AD257" t="str">
            <v>Obligations CHF</v>
          </cell>
          <cell r="AE257" t="str">
            <v>Obligations Monde</v>
          </cell>
          <cell r="AF257" t="str">
            <v>Obligations Monde</v>
          </cell>
          <cell r="AG257" t="str">
            <v>Large</v>
          </cell>
          <cell r="AI257" t="str">
            <v>Aggregate</v>
          </cell>
          <cell r="AJ257" t="str">
            <v>Obligations</v>
          </cell>
          <cell r="AK257" t="str">
            <v>Obligations</v>
          </cell>
          <cell r="AL257" t="str">
            <v>Obligations CHF</v>
          </cell>
          <cell r="AM257" t="str">
            <v>Obligations CHF</v>
          </cell>
          <cell r="AO257" t="str">
            <v>Obligations CHF</v>
          </cell>
          <cell r="AP257" t="str">
            <v>Courbe CHF</v>
          </cell>
          <cell r="AQ257">
            <v>4.7</v>
          </cell>
          <cell r="AR257">
            <v>1.2999999999999999E-2</v>
          </cell>
          <cell r="AS257">
            <v>9.9999999999999985E-3</v>
          </cell>
          <cell r="AX257">
            <v>1</v>
          </cell>
          <cell r="AY257">
            <v>1</v>
          </cell>
          <cell r="BJ257">
            <v>1</v>
          </cell>
          <cell r="BK257">
            <v>1</v>
          </cell>
          <cell r="BT257"/>
          <cell r="BV257"/>
          <cell r="BW257">
            <v>0.2621</v>
          </cell>
          <cell r="BX257">
            <v>0.7379</v>
          </cell>
          <cell r="BY257" t="str">
            <v>Swiss Bond Index Foreign AAA-BBB</v>
          </cell>
          <cell r="BZ257" t="str">
            <v>Courbe CHF Aggregate MID</v>
          </cell>
          <cell r="CA257" t="str">
            <v>Swiss Bond Index Foreign AAA-BBB</v>
          </cell>
          <cell r="CB257" t="str">
            <v>Courbe CHF Aggregate MID</v>
          </cell>
          <cell r="CC257" t="str">
            <v/>
          </cell>
          <cell r="CD257"/>
          <cell r="CE257" t="str">
            <v/>
          </cell>
          <cell r="CF257" t="str">
            <v xml:space="preserve"> </v>
          </cell>
          <cell r="CG257" t="str">
            <v xml:space="preserve"> </v>
          </cell>
          <cell r="CH257" t="str">
            <v xml:space="preserve"> </v>
          </cell>
          <cell r="CI257" t="str">
            <v xml:space="preserve"> </v>
          </cell>
          <cell r="CJ257" t="str">
            <v xml:space="preserve"> </v>
          </cell>
          <cell r="CK257" t="str">
            <v xml:space="preserve"> </v>
          </cell>
          <cell r="CL257"/>
          <cell r="CM257" t="str">
            <v xml:space="preserve"> </v>
          </cell>
          <cell r="CN257" t="str">
            <v>Jour</v>
          </cell>
          <cell r="CO257" t="str">
            <v/>
          </cell>
          <cell r="CP257" t="str">
            <v/>
          </cell>
          <cell r="CQ257"/>
          <cell r="CR257"/>
          <cell r="CS257">
            <v>1</v>
          </cell>
          <cell r="CT257">
            <v>1</v>
          </cell>
          <cell r="CU257" t="e">
            <v>#N/A</v>
          </cell>
          <cell r="CV257" t="e">
            <v>#N/A</v>
          </cell>
          <cell r="CW257" t="e">
            <v>#N/A</v>
          </cell>
          <cell r="CX257" t="e">
            <v>#N/A</v>
          </cell>
          <cell r="CY257" t="e">
            <v>#N/A</v>
          </cell>
        </row>
        <row r="258">
          <cell r="A258" t="str">
            <v>CH0002875851</v>
          </cell>
          <cell r="B258">
            <v>287585</v>
          </cell>
          <cell r="C258" t="str">
            <v>Swisscanto AST Obli Responsible Schweiz DT CHF</v>
          </cell>
          <cell r="D258">
            <v>44012</v>
          </cell>
          <cell r="E258">
            <v>0.27</v>
          </cell>
          <cell r="F258">
            <v>0</v>
          </cell>
          <cell r="G258" t="str">
            <v>Switzerland</v>
          </cell>
          <cell r="H258" t="str">
            <v>CHF</v>
          </cell>
          <cell r="I258" t="str">
            <v>Pension Funds</v>
          </cell>
          <cell r="J258" t="str">
            <v>Obligation</v>
          </cell>
          <cell r="K258">
            <v>44255</v>
          </cell>
          <cell r="L258">
            <v>1718.4679779999999</v>
          </cell>
          <cell r="M258" t="str">
            <v>Retained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 t="str">
            <v/>
          </cell>
          <cell r="V258" t="str">
            <v>CH - Anlagestiftung</v>
          </cell>
          <cell r="W258" t="str">
            <v>Détermination des Prix Quotidien</v>
          </cell>
          <cell r="X258">
            <v>0</v>
          </cell>
          <cell r="Y258" t="str">
            <v>Fonds de placement</v>
          </cell>
          <cell r="AA258" t="str">
            <v>N</v>
          </cell>
          <cell r="AB258" t="str">
            <v>Obligations CHF</v>
          </cell>
          <cell r="AC258" t="str">
            <v>Obligations</v>
          </cell>
          <cell r="AD258" t="str">
            <v>Obligations CHF</v>
          </cell>
          <cell r="AE258" t="str">
            <v>Obligations Monde</v>
          </cell>
          <cell r="AF258" t="str">
            <v>Obligations Monde</v>
          </cell>
          <cell r="AG258" t="str">
            <v>Large</v>
          </cell>
          <cell r="AI258" t="str">
            <v>Aggregate</v>
          </cell>
          <cell r="AJ258" t="str">
            <v>Obligations</v>
          </cell>
          <cell r="AK258" t="str">
            <v>Obligations</v>
          </cell>
          <cell r="AL258" t="str">
            <v>Obligations CHF</v>
          </cell>
          <cell r="AM258" t="str">
            <v>Obligations CHF</v>
          </cell>
          <cell r="AO258" t="str">
            <v>Obligations CHF</v>
          </cell>
          <cell r="AP258" t="str">
            <v>Courbe CHF</v>
          </cell>
          <cell r="AQ258">
            <v>6.46</v>
          </cell>
          <cell r="AR258">
            <v>1.1599999999999999E-2</v>
          </cell>
          <cell r="AS258">
            <v>8.8999999999999982E-3</v>
          </cell>
          <cell r="AX258">
            <v>1</v>
          </cell>
          <cell r="AY258">
            <v>1</v>
          </cell>
          <cell r="BJ258">
            <v>1</v>
          </cell>
          <cell r="BK258">
            <v>1</v>
          </cell>
          <cell r="BT258"/>
          <cell r="BV258"/>
          <cell r="BW258">
            <v>0.74409999999999998</v>
          </cell>
          <cell r="BX258">
            <v>0.25590000000000002</v>
          </cell>
          <cell r="BY258" t="str">
            <v>Swiss Bond Index Domestic AAA-BBB</v>
          </cell>
          <cell r="BZ258" t="str">
            <v>Courbe CHF Aggregate MID</v>
          </cell>
          <cell r="CA258" t="str">
            <v>Swiss Bond Index Domestic AAA-BBB</v>
          </cell>
          <cell r="CB258" t="str">
            <v>Courbe CHF Aggregate MID</v>
          </cell>
          <cell r="CC258" t="str">
            <v/>
          </cell>
          <cell r="CD258"/>
          <cell r="CE258" t="str">
            <v/>
          </cell>
          <cell r="CF258" t="str">
            <v xml:space="preserve"> </v>
          </cell>
          <cell r="CG258" t="str">
            <v xml:space="preserve"> </v>
          </cell>
          <cell r="CH258" t="str">
            <v xml:space="preserve"> </v>
          </cell>
          <cell r="CI258" t="str">
            <v xml:space="preserve"> </v>
          </cell>
          <cell r="CJ258" t="str">
            <v xml:space="preserve"> </v>
          </cell>
          <cell r="CK258" t="str">
            <v xml:space="preserve"> </v>
          </cell>
          <cell r="CL258"/>
          <cell r="CM258" t="str">
            <v xml:space="preserve"> </v>
          </cell>
          <cell r="CN258" t="str">
            <v>Jour</v>
          </cell>
          <cell r="CO258" t="str">
            <v/>
          </cell>
          <cell r="CP258" t="str">
            <v/>
          </cell>
          <cell r="CQ258"/>
          <cell r="CR258"/>
          <cell r="CS258">
            <v>1</v>
          </cell>
          <cell r="CT258">
            <v>1</v>
          </cell>
          <cell r="CU258" t="e">
            <v>#N/A</v>
          </cell>
          <cell r="CV258" t="e">
            <v>#N/A</v>
          </cell>
          <cell r="CW258" t="e">
            <v>#N/A</v>
          </cell>
          <cell r="CX258" t="e">
            <v>#N/A</v>
          </cell>
          <cell r="CY258" t="e">
            <v>#N/A</v>
          </cell>
        </row>
        <row r="259">
          <cell r="A259" t="str">
            <v>CH0002791843</v>
          </cell>
          <cell r="B259">
            <v>279184</v>
          </cell>
          <cell r="C259" t="str">
            <v>UBS (CH) Bond Fund - Bonds CHF Sustainable (CHF) P</v>
          </cell>
          <cell r="D259">
            <v>44196</v>
          </cell>
          <cell r="E259">
            <v>0.91</v>
          </cell>
          <cell r="F259">
            <v>0</v>
          </cell>
          <cell r="G259" t="str">
            <v>Switzerland</v>
          </cell>
          <cell r="H259" t="str">
            <v>CHF</v>
          </cell>
          <cell r="I259" t="str">
            <v>Fonds de placement</v>
          </cell>
          <cell r="J259" t="str">
            <v>Obligation</v>
          </cell>
          <cell r="K259">
            <v>44255</v>
          </cell>
          <cell r="L259">
            <v>1916.302046</v>
          </cell>
          <cell r="M259" t="str">
            <v>Paid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b">
            <v>1</v>
          </cell>
          <cell r="T259">
            <v>0</v>
          </cell>
          <cell r="U259" t="str">
            <v>GE</v>
          </cell>
          <cell r="V259" t="str">
            <v>CH - Effektenfonds</v>
          </cell>
          <cell r="W259" t="str">
            <v>Détermination des Prix Quotidien</v>
          </cell>
          <cell r="X259">
            <v>0</v>
          </cell>
          <cell r="Y259" t="str">
            <v>Fonds de placement</v>
          </cell>
          <cell r="AA259" t="str">
            <v>N</v>
          </cell>
          <cell r="AB259" t="str">
            <v>Obligations CHF</v>
          </cell>
          <cell r="AC259" t="str">
            <v>Obligations</v>
          </cell>
          <cell r="AD259" t="str">
            <v>Obligations CHF</v>
          </cell>
          <cell r="AE259" t="str">
            <v>Obligations Monde</v>
          </cell>
          <cell r="AF259" t="str">
            <v>Obligations Monde</v>
          </cell>
          <cell r="AG259" t="str">
            <v>Large</v>
          </cell>
          <cell r="AI259" t="str">
            <v>Aggregate</v>
          </cell>
          <cell r="AJ259" t="str">
            <v>Obligations</v>
          </cell>
          <cell r="AK259" t="str">
            <v>Obligations</v>
          </cell>
          <cell r="AL259" t="str">
            <v>Obligations CHF</v>
          </cell>
          <cell r="AM259" t="str">
            <v>Obligations CHF</v>
          </cell>
          <cell r="AO259" t="str">
            <v>Obligations CHF</v>
          </cell>
          <cell r="AP259" t="str">
            <v>Courbe CHF</v>
          </cell>
          <cell r="AQ259">
            <v>7.99</v>
          </cell>
          <cell r="AR259">
            <v>-7.1999999999999998E-3</v>
          </cell>
          <cell r="AS259">
            <v>-1.6300000000000002E-2</v>
          </cell>
          <cell r="AT259">
            <v>0.68310000000000004</v>
          </cell>
          <cell r="AU259">
            <v>0.16639999999999999</v>
          </cell>
          <cell r="AV259">
            <v>0.15049999999999999</v>
          </cell>
          <cell r="AX259">
            <v>1</v>
          </cell>
          <cell r="AY259">
            <v>1</v>
          </cell>
          <cell r="BJ259">
            <v>1</v>
          </cell>
          <cell r="BK259">
            <v>1</v>
          </cell>
          <cell r="BT259"/>
          <cell r="BV259"/>
          <cell r="BW259">
            <v>0.74409999999999998</v>
          </cell>
          <cell r="BX259">
            <v>0.25590000000000002</v>
          </cell>
          <cell r="BY259" t="str">
            <v>Swiss Bond Index Domestic AAA-BBB</v>
          </cell>
          <cell r="BZ259" t="str">
            <v>Courbe CHF Aggregate MID</v>
          </cell>
          <cell r="CA259" t="str">
            <v>Swiss Bond Index Domestic AAA-BBB</v>
          </cell>
          <cell r="CB259" t="str">
            <v>Courbe CHF Aggregate MID</v>
          </cell>
          <cell r="CC259" t="str">
            <v/>
          </cell>
          <cell r="CD259"/>
          <cell r="CE259" t="str">
            <v/>
          </cell>
          <cell r="CF259" t="str">
            <v xml:space="preserve"> </v>
          </cell>
          <cell r="CG259" t="str">
            <v xml:space="preserve"> </v>
          </cell>
          <cell r="CH259" t="str">
            <v xml:space="preserve"> </v>
          </cell>
          <cell r="CI259" t="str">
            <v xml:space="preserve"> </v>
          </cell>
          <cell r="CJ259" t="str">
            <v xml:space="preserve"> </v>
          </cell>
          <cell r="CK259" t="str">
            <v xml:space="preserve"> </v>
          </cell>
          <cell r="CL259">
            <v>42734</v>
          </cell>
          <cell r="CM259" t="str">
            <v xml:space="preserve"> </v>
          </cell>
          <cell r="CN259" t="str">
            <v>Jour</v>
          </cell>
          <cell r="CO259" t="str">
            <v/>
          </cell>
          <cell r="CP259" t="str">
            <v/>
          </cell>
          <cell r="CQ259"/>
          <cell r="CR259"/>
          <cell r="CS259">
            <v>1</v>
          </cell>
          <cell r="CT259">
            <v>1</v>
          </cell>
          <cell r="CU259" t="e">
            <v>#N/A</v>
          </cell>
          <cell r="CV259" t="e">
            <v>#N/A</v>
          </cell>
          <cell r="CW259" t="e">
            <v>#N/A</v>
          </cell>
          <cell r="CX259" t="e">
            <v>#N/A</v>
          </cell>
          <cell r="CY259" t="e">
            <v>#N/A</v>
          </cell>
          <cell r="CZ259" t="str">
            <v>X</v>
          </cell>
        </row>
        <row r="260">
          <cell r="A260" t="str">
            <v>CH0120249013</v>
          </cell>
          <cell r="B260">
            <v>12024901</v>
          </cell>
          <cell r="C260" t="str">
            <v>UBS (CH) Inv Fd-Bonds CHF Inland MT Passive I-A1</v>
          </cell>
          <cell r="D260">
            <v>44196</v>
          </cell>
          <cell r="E260">
            <v>0.19</v>
          </cell>
          <cell r="F260">
            <v>0</v>
          </cell>
          <cell r="G260" t="str">
            <v>Switzerland</v>
          </cell>
          <cell r="H260" t="str">
            <v>CHF</v>
          </cell>
          <cell r="I260" t="str">
            <v>Fonds de placement</v>
          </cell>
          <cell r="J260" t="str">
            <v>Obligation</v>
          </cell>
          <cell r="K260">
            <v>44255</v>
          </cell>
          <cell r="L260">
            <v>820.13370499999996</v>
          </cell>
          <cell r="M260" t="str">
            <v>Retained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 t="str">
            <v/>
          </cell>
          <cell r="V260" t="str">
            <v>CH - Uebrige Fds tradit. Anl.</v>
          </cell>
          <cell r="W260" t="str">
            <v>Détermination des Prix Quotidien</v>
          </cell>
          <cell r="X260" t="str">
            <v>Optimized</v>
          </cell>
          <cell r="Y260" t="str">
            <v>Fonds de placement</v>
          </cell>
          <cell r="AA260" t="str">
            <v>N</v>
          </cell>
          <cell r="AB260" t="str">
            <v>Obligations CHF</v>
          </cell>
          <cell r="AC260" t="str">
            <v>Obligations</v>
          </cell>
          <cell r="AD260" t="str">
            <v>Obligations CHF</v>
          </cell>
          <cell r="AE260" t="str">
            <v>Obligations Monde</v>
          </cell>
          <cell r="AF260" t="str">
            <v>Obligations Monde</v>
          </cell>
          <cell r="AG260"/>
          <cell r="AH260"/>
          <cell r="AI260" t="str">
            <v>Aggregate</v>
          </cell>
          <cell r="AJ260" t="str">
            <v>Obligations</v>
          </cell>
          <cell r="AK260" t="str">
            <v>Obligations</v>
          </cell>
          <cell r="AL260" t="str">
            <v>Obligations CHF</v>
          </cell>
          <cell r="AM260" t="str">
            <v>Obligations CHF</v>
          </cell>
          <cell r="AO260" t="str">
            <v>Obligations CHF</v>
          </cell>
          <cell r="AP260" t="str">
            <v>Courbe CHF</v>
          </cell>
          <cell r="AQ260">
            <v>2.89</v>
          </cell>
          <cell r="AR260">
            <v>-4.1999999999999997E-3</v>
          </cell>
          <cell r="AS260">
            <v>-6.0999999999999995E-3</v>
          </cell>
          <cell r="AT260">
            <v>0.71060000000000001</v>
          </cell>
          <cell r="AU260">
            <v>0.1313</v>
          </cell>
          <cell r="AV260">
            <v>0.15809999999999999</v>
          </cell>
          <cell r="AW260"/>
          <cell r="AX260">
            <v>1</v>
          </cell>
          <cell r="AY260">
            <v>0.70599999999999996</v>
          </cell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>
            <v>1</v>
          </cell>
          <cell r="BK260"/>
          <cell r="BL260"/>
          <cell r="BM260"/>
          <cell r="BN260"/>
          <cell r="BO260"/>
          <cell r="BP260"/>
          <cell r="BQ260"/>
          <cell r="BR260"/>
          <cell r="BS260"/>
          <cell r="BT260">
            <v>1.2999999999999999E-3</v>
          </cell>
          <cell r="BU260">
            <v>4.0000000000000002E-4</v>
          </cell>
          <cell r="BV260"/>
          <cell r="BW260">
            <v>0.78759999999999997</v>
          </cell>
          <cell r="BX260">
            <v>0.21240000000000001</v>
          </cell>
          <cell r="BY260"/>
          <cell r="BZ260"/>
          <cell r="CA260" t="str">
            <v>SBI Domestic AAA-BBB 1-5 Y</v>
          </cell>
          <cell r="CB260" t="str">
            <v>Courbe CHF Aggregate SHORT</v>
          </cell>
          <cell r="CC260" t="str">
            <v>INDICIELLE</v>
          </cell>
          <cell r="CD260" t="str">
            <v>UIIMTA1 SW Equity</v>
          </cell>
          <cell r="CE260" t="str">
            <v>SD15T INDEX</v>
          </cell>
          <cell r="CF260" t="str">
            <v xml:space="preserve"> </v>
          </cell>
          <cell r="CG260" t="str">
            <v xml:space="preserve"> </v>
          </cell>
          <cell r="CH260" t="str">
            <v xml:space="preserve"> </v>
          </cell>
          <cell r="CI260" t="str">
            <v xml:space="preserve"> </v>
          </cell>
          <cell r="CJ260" t="str">
            <v xml:space="preserve"> </v>
          </cell>
          <cell r="CK260" t="str">
            <v>X</v>
          </cell>
          <cell r="CL260"/>
          <cell r="CM260" t="str">
            <v xml:space="preserve"> </v>
          </cell>
          <cell r="CN260" t="str">
            <v>Jour</v>
          </cell>
          <cell r="CO260" t="str">
            <v/>
          </cell>
          <cell r="CP260" t="str">
            <v/>
          </cell>
          <cell r="CQ260"/>
          <cell r="CR260"/>
          <cell r="CS260">
            <v>1</v>
          </cell>
          <cell r="CT260">
            <v>1</v>
          </cell>
          <cell r="CU260" t="e">
            <v>#N/A</v>
          </cell>
          <cell r="CV260" t="e">
            <v>#N/A</v>
          </cell>
          <cell r="CW260" t="e">
            <v>#N/A</v>
          </cell>
          <cell r="CX260" t="e">
            <v>#N/A</v>
          </cell>
          <cell r="CY260" t="e">
            <v>#N/A</v>
          </cell>
        </row>
        <row r="261">
          <cell r="A261" t="str">
            <v>LU0995144770</v>
          </cell>
          <cell r="B261">
            <v>22836171</v>
          </cell>
          <cell r="C261" t="str">
            <v>LO Funds - Swiss Franc Bond (Foreign) NA</v>
          </cell>
          <cell r="D261">
            <v>44135</v>
          </cell>
          <cell r="E261">
            <v>0.2</v>
          </cell>
          <cell r="F261" t="b">
            <v>1</v>
          </cell>
          <cell r="G261" t="str">
            <v>Luxembourg</v>
          </cell>
          <cell r="H261" t="str">
            <v>CHF</v>
          </cell>
          <cell r="I261" t="str">
            <v>Fonds de placement</v>
          </cell>
          <cell r="J261" t="str">
            <v>Obligation</v>
          </cell>
          <cell r="K261">
            <v>44255</v>
          </cell>
          <cell r="L261">
            <v>19.784400000000002</v>
          </cell>
          <cell r="M261" t="str">
            <v>Retained</v>
          </cell>
          <cell r="N261">
            <v>0</v>
          </cell>
          <cell r="O261" t="b">
            <v>1</v>
          </cell>
          <cell r="P261" t="b">
            <v>1</v>
          </cell>
          <cell r="Q261" t="b">
            <v>1</v>
          </cell>
          <cell r="R261" t="b">
            <v>1</v>
          </cell>
          <cell r="S261" t="b">
            <v>1</v>
          </cell>
          <cell r="T261">
            <v>0</v>
          </cell>
          <cell r="U261" t="str">
            <v>FR-IT-NE-SP-GE</v>
          </cell>
          <cell r="V261" t="str">
            <v>LU - SICAV - Parte 1</v>
          </cell>
          <cell r="W261" t="str">
            <v>Détermination des Prix Quotidien</v>
          </cell>
          <cell r="X261">
            <v>0</v>
          </cell>
          <cell r="Y261" t="str">
            <v>Fonds de placement</v>
          </cell>
          <cell r="AA261" t="str">
            <v>N</v>
          </cell>
          <cell r="AB261" t="str">
            <v>Obligations CHF</v>
          </cell>
          <cell r="AC261" t="str">
            <v>Obligations</v>
          </cell>
          <cell r="AD261" t="str">
            <v>Obligations CHF</v>
          </cell>
          <cell r="AE261" t="str">
            <v>Obligations Monde</v>
          </cell>
          <cell r="AF261" t="str">
            <v>Obligations Monde</v>
          </cell>
          <cell r="AG261" t="str">
            <v>Traditionnel</v>
          </cell>
          <cell r="AI261" t="str">
            <v>Aggregate</v>
          </cell>
          <cell r="AJ261" t="str">
            <v>Obligations</v>
          </cell>
          <cell r="AK261" t="str">
            <v>Obligations</v>
          </cell>
          <cell r="AL261" t="str">
            <v>Obligations CHF</v>
          </cell>
          <cell r="AM261" t="str">
            <v>Obligations CHF</v>
          </cell>
          <cell r="AO261" t="str">
            <v>Obligations CHF</v>
          </cell>
          <cell r="AP261" t="str">
            <v>Courbe CHF</v>
          </cell>
          <cell r="AQ261">
            <v>3.7</v>
          </cell>
          <cell r="AR261">
            <v>3.0000000000000001E-3</v>
          </cell>
          <cell r="AS261">
            <v>1E-3</v>
          </cell>
          <cell r="AT261">
            <v>0.17799999999999999</v>
          </cell>
          <cell r="AU261">
            <v>0.27700000000000002</v>
          </cell>
          <cell r="AV261">
            <v>0.46300000000000002</v>
          </cell>
          <cell r="AW261">
            <v>8.2000000000000003E-2</v>
          </cell>
          <cell r="AX261">
            <v>1</v>
          </cell>
          <cell r="AY261">
            <v>0.70599999999999996</v>
          </cell>
          <cell r="AZ261">
            <v>0.154</v>
          </cell>
          <cell r="BJ261">
            <v>1</v>
          </cell>
          <cell r="BK261">
            <v>0.70599999999999996</v>
          </cell>
          <cell r="BL261">
            <v>0.154</v>
          </cell>
          <cell r="BT261"/>
          <cell r="BV261"/>
          <cell r="BW261">
            <v>0</v>
          </cell>
          <cell r="BX261">
            <v>1</v>
          </cell>
          <cell r="BY261" t="str">
            <v>SBI AAA-BBB Foreign</v>
          </cell>
          <cell r="BZ261" t="str">
            <v>Courbe CHF Aggregate MID</v>
          </cell>
          <cell r="CA261" t="str">
            <v>SBI AAA-BBB Foreign</v>
          </cell>
          <cell r="CB261" t="str">
            <v>Courbe CHF Aggregate MID</v>
          </cell>
          <cell r="CC261" t="str">
            <v/>
          </cell>
          <cell r="CD261"/>
          <cell r="CE261" t="str">
            <v/>
          </cell>
          <cell r="CF261" t="str">
            <v xml:space="preserve"> </v>
          </cell>
          <cell r="CG261" t="str">
            <v xml:space="preserve"> </v>
          </cell>
          <cell r="CH261" t="str">
            <v xml:space="preserve"> </v>
          </cell>
          <cell r="CI261" t="str">
            <v xml:space="preserve"> </v>
          </cell>
          <cell r="CJ261" t="str">
            <v xml:space="preserve"> </v>
          </cell>
          <cell r="CK261" t="str">
            <v xml:space="preserve"> </v>
          </cell>
          <cell r="CL261">
            <v>43039</v>
          </cell>
          <cell r="CM261" t="str">
            <v xml:space="preserve"> </v>
          </cell>
          <cell r="CN261" t="str">
            <v>Jour</v>
          </cell>
          <cell r="CO261" t="str">
            <v/>
          </cell>
          <cell r="CP261" t="str">
            <v/>
          </cell>
          <cell r="CQ261"/>
          <cell r="CR261"/>
          <cell r="CS261">
            <v>1</v>
          </cell>
          <cell r="CT261">
            <v>1</v>
          </cell>
          <cell r="CU261" t="e">
            <v>#N/A</v>
          </cell>
          <cell r="CV261" t="e">
            <v>#N/A</v>
          </cell>
          <cell r="CW261" t="e">
            <v>#N/A</v>
          </cell>
          <cell r="CX261" t="e">
            <v>#N/A</v>
          </cell>
          <cell r="CY261" t="e">
            <v>#N/A</v>
          </cell>
        </row>
        <row r="262">
          <cell r="A262" t="str">
            <v>LU0415164531</v>
          </cell>
          <cell r="B262">
            <v>4734467</v>
          </cell>
          <cell r="C262" t="str">
            <v>UBS (Lux) Bond Fund - CHF I-A3-acc</v>
          </cell>
          <cell r="D262">
            <v>44025</v>
          </cell>
          <cell r="E262">
            <v>0.2</v>
          </cell>
          <cell r="F262" t="b">
            <v>1</v>
          </cell>
          <cell r="G262" t="str">
            <v>Luxembourg</v>
          </cell>
          <cell r="H262" t="str">
            <v>CHF</v>
          </cell>
          <cell r="I262" t="str">
            <v>Fonds de placement</v>
          </cell>
          <cell r="J262" t="str">
            <v>Obligation</v>
          </cell>
          <cell r="K262">
            <v>44255</v>
          </cell>
          <cell r="L262">
            <v>469.56886300000002</v>
          </cell>
          <cell r="M262" t="str">
            <v>Retained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b">
            <v>1</v>
          </cell>
          <cell r="T262">
            <v>0</v>
          </cell>
          <cell r="U262" t="str">
            <v>GE</v>
          </cell>
          <cell r="V262" t="str">
            <v>LU - FCP - Parte 1</v>
          </cell>
          <cell r="W262" t="str">
            <v>Détermination des Prix Quotidien</v>
          </cell>
          <cell r="X262">
            <v>0</v>
          </cell>
          <cell r="Y262" t="str">
            <v>Fonds de placement</v>
          </cell>
          <cell r="AA262" t="str">
            <v>N</v>
          </cell>
          <cell r="AB262" t="str">
            <v>Obligations CHF</v>
          </cell>
          <cell r="AC262" t="str">
            <v>Obligations</v>
          </cell>
          <cell r="AD262" t="str">
            <v>Obligations CHF</v>
          </cell>
          <cell r="AE262" t="str">
            <v>Obligations Monde</v>
          </cell>
          <cell r="AF262" t="str">
            <v>Obligations Monde</v>
          </cell>
          <cell r="AG262" t="str">
            <v>Traditionnel</v>
          </cell>
          <cell r="AI262" t="str">
            <v>Aggregate</v>
          </cell>
          <cell r="AJ262" t="str">
            <v>Obligations</v>
          </cell>
          <cell r="AK262" t="str">
            <v>Obligations</v>
          </cell>
          <cell r="AL262" t="str">
            <v>Obligations CHF</v>
          </cell>
          <cell r="AM262" t="str">
            <v>Obligations CHF</v>
          </cell>
          <cell r="AO262" t="str">
            <v>Obligations CHF</v>
          </cell>
          <cell r="AP262" t="str">
            <v>Courbe CHF</v>
          </cell>
          <cell r="AQ262">
            <v>4.71</v>
          </cell>
          <cell r="AR262">
            <v>3.7000000000000002E-3</v>
          </cell>
          <cell r="AS262">
            <v>1.7000000000000001E-3</v>
          </cell>
          <cell r="AT262">
            <v>0.27810000000000001</v>
          </cell>
          <cell r="AU262">
            <v>0.32150000000000001</v>
          </cell>
          <cell r="AV262">
            <v>0.35549999999999998</v>
          </cell>
          <cell r="AW262">
            <v>4.4900000000000002E-2</v>
          </cell>
          <cell r="AX262">
            <v>1</v>
          </cell>
          <cell r="AY262">
            <v>0.70599999999999996</v>
          </cell>
          <cell r="AZ262">
            <v>0.154</v>
          </cell>
          <cell r="BJ262">
            <v>1</v>
          </cell>
          <cell r="BK262">
            <v>0.70599999999999996</v>
          </cell>
          <cell r="BL262">
            <v>0.154</v>
          </cell>
          <cell r="BT262"/>
          <cell r="BV262"/>
          <cell r="BW262">
            <v>0.2853</v>
          </cell>
          <cell r="BX262">
            <v>0.7147</v>
          </cell>
          <cell r="BY262" t="str">
            <v>SBI AAA-BBB Foreign</v>
          </cell>
          <cell r="BZ262" t="str">
            <v>Courbe CHF Aggregate MID</v>
          </cell>
          <cell r="CA262" t="str">
            <v>SBI AAA-BBB Foreign</v>
          </cell>
          <cell r="CB262" t="str">
            <v>Courbe CHF Aggregate MID</v>
          </cell>
          <cell r="CC262" t="str">
            <v>ACTIVE</v>
          </cell>
          <cell r="CD262" t="str">
            <v>UBCHIA3 LX Equity</v>
          </cell>
          <cell r="CE262" t="str">
            <v>SBF14T INDEX</v>
          </cell>
          <cell r="CF262" t="str">
            <v>X</v>
          </cell>
          <cell r="CG262" t="str">
            <v>X</v>
          </cell>
          <cell r="CH262" t="str">
            <v>X</v>
          </cell>
          <cell r="CI262" t="str">
            <v>X</v>
          </cell>
          <cell r="CJ262" t="str">
            <v>X</v>
          </cell>
          <cell r="CK262" t="str">
            <v>X</v>
          </cell>
          <cell r="CL262">
            <v>43039</v>
          </cell>
          <cell r="CM262" t="str">
            <v xml:space="preserve"> </v>
          </cell>
          <cell r="CN262" t="str">
            <v>Jour</v>
          </cell>
          <cell r="CO262" t="str">
            <v/>
          </cell>
          <cell r="CP262" t="str">
            <v>2. bonds</v>
          </cell>
          <cell r="CQ262"/>
          <cell r="CR262"/>
          <cell r="CS262">
            <v>1</v>
          </cell>
          <cell r="CT262">
            <v>1</v>
          </cell>
          <cell r="CU262" t="str">
            <v>LU0415164531</v>
          </cell>
          <cell r="CV262" t="str">
            <v>LU0415164531</v>
          </cell>
          <cell r="CW262" t="e">
            <v>#N/A</v>
          </cell>
          <cell r="CX262" t="e">
            <v>#N/A</v>
          </cell>
          <cell r="CY262" t="e">
            <v>#N/A</v>
          </cell>
        </row>
        <row r="263">
          <cell r="A263" t="str">
            <v>LU0415164028</v>
          </cell>
          <cell r="B263">
            <v>4734463</v>
          </cell>
          <cell r="C263" t="str">
            <v>UBS (Lux) Bond Fund - CHF I-A1-acc</v>
          </cell>
          <cell r="D263">
            <v>44039</v>
          </cell>
          <cell r="E263">
            <v>0.2</v>
          </cell>
          <cell r="F263" t="b">
            <v>1</v>
          </cell>
          <cell r="G263" t="str">
            <v>Luxembourg</v>
          </cell>
          <cell r="H263" t="str">
            <v>CHF</v>
          </cell>
          <cell r="I263" t="str">
            <v>Fonds de placement</v>
          </cell>
          <cell r="J263" t="str">
            <v>Obligation</v>
          </cell>
          <cell r="K263">
            <v>44255</v>
          </cell>
          <cell r="L263">
            <v>469.56886300000002</v>
          </cell>
          <cell r="M263" t="str">
            <v>Retained</v>
          </cell>
          <cell r="N263">
            <v>0</v>
          </cell>
          <cell r="O263" t="b">
            <v>1</v>
          </cell>
          <cell r="P263">
            <v>0</v>
          </cell>
          <cell r="Q263" t="b">
            <v>1</v>
          </cell>
          <cell r="R263">
            <v>0</v>
          </cell>
          <cell r="S263" t="b">
            <v>1</v>
          </cell>
          <cell r="T263">
            <v>0</v>
          </cell>
          <cell r="U263" t="str">
            <v>FR-NE-GE</v>
          </cell>
          <cell r="V263" t="str">
            <v>LU - FCP - Parte 1</v>
          </cell>
          <cell r="W263" t="str">
            <v>Détermination des Prix Quotidien</v>
          </cell>
          <cell r="X263">
            <v>0</v>
          </cell>
          <cell r="Y263" t="str">
            <v>Fonds de placement</v>
          </cell>
          <cell r="AA263" t="str">
            <v>N</v>
          </cell>
          <cell r="AB263" t="str">
            <v>Obligations CHF</v>
          </cell>
          <cell r="AC263" t="str">
            <v>Obligations</v>
          </cell>
          <cell r="AD263" t="str">
            <v>Obligations CHF</v>
          </cell>
          <cell r="AE263" t="str">
            <v>Obligations Monde</v>
          </cell>
          <cell r="AF263" t="str">
            <v>Obligations Monde</v>
          </cell>
          <cell r="AG263" t="str">
            <v>Large</v>
          </cell>
          <cell r="AI263" t="str">
            <v>Aggregate</v>
          </cell>
          <cell r="AJ263" t="str">
            <v>Obligations</v>
          </cell>
          <cell r="AK263" t="str">
            <v>Obligations</v>
          </cell>
          <cell r="AL263" t="str">
            <v>Obligations CHF</v>
          </cell>
          <cell r="AM263" t="str">
            <v>Obligations CHF</v>
          </cell>
          <cell r="AO263" t="str">
            <v>Obligations CHF</v>
          </cell>
          <cell r="AP263" t="str">
            <v>Courbe CHF</v>
          </cell>
          <cell r="AQ263">
            <v>4.72</v>
          </cell>
          <cell r="AR263">
            <v>1.6999999999999999E-3</v>
          </cell>
          <cell r="AS263">
            <v>-3.0000000000000014E-4</v>
          </cell>
          <cell r="AT263">
            <v>0.27810000000000001</v>
          </cell>
          <cell r="AU263">
            <v>0.32150000000000001</v>
          </cell>
          <cell r="AV263">
            <v>0.35549999999999998</v>
          </cell>
          <cell r="AW263">
            <v>4.4900000000000002E-2</v>
          </cell>
          <cell r="AX263">
            <v>1</v>
          </cell>
          <cell r="AY263">
            <v>0.70599999999999996</v>
          </cell>
          <cell r="AZ263">
            <v>0.154</v>
          </cell>
          <cell r="BJ263">
            <v>1</v>
          </cell>
          <cell r="BK263">
            <v>0.70599999999999996</v>
          </cell>
          <cell r="BL263">
            <v>0.154</v>
          </cell>
          <cell r="BT263"/>
          <cell r="BV263"/>
          <cell r="BW263">
            <v>0.2621</v>
          </cell>
          <cell r="BX263">
            <v>0.7379</v>
          </cell>
          <cell r="BY263" t="str">
            <v>SBI AAA-BBB Foreign</v>
          </cell>
          <cell r="BZ263" t="str">
            <v>Courbe CHF Aggregate MID</v>
          </cell>
          <cell r="CA263" t="str">
            <v>SBI AAA-BBB Foreign</v>
          </cell>
          <cell r="CB263" t="str">
            <v>Courbe CHF Aggregate MID</v>
          </cell>
          <cell r="CC263" t="str">
            <v/>
          </cell>
          <cell r="CD263"/>
          <cell r="CE263" t="str">
            <v/>
          </cell>
          <cell r="CF263" t="str">
            <v xml:space="preserve"> </v>
          </cell>
          <cell r="CG263" t="str">
            <v xml:space="preserve"> </v>
          </cell>
          <cell r="CH263" t="str">
            <v xml:space="preserve"> </v>
          </cell>
          <cell r="CI263" t="str">
            <v xml:space="preserve"> </v>
          </cell>
          <cell r="CJ263" t="str">
            <v xml:space="preserve"> </v>
          </cell>
          <cell r="CK263" t="str">
            <v xml:space="preserve"> </v>
          </cell>
          <cell r="CL263">
            <v>43039</v>
          </cell>
          <cell r="CM263" t="str">
            <v xml:space="preserve"> </v>
          </cell>
          <cell r="CN263" t="str">
            <v>Jour</v>
          </cell>
          <cell r="CO263" t="str">
            <v/>
          </cell>
          <cell r="CP263" t="str">
            <v>2. bonds</v>
          </cell>
          <cell r="CQ263"/>
          <cell r="CR263"/>
          <cell r="CS263">
            <v>1</v>
          </cell>
          <cell r="CT263">
            <v>1</v>
          </cell>
          <cell r="CU263" t="e">
            <v>#N/A</v>
          </cell>
          <cell r="CV263" t="e">
            <v>#N/A</v>
          </cell>
          <cell r="CW263" t="e">
            <v>#N/A</v>
          </cell>
          <cell r="CX263" t="e">
            <v>#N/A</v>
          </cell>
          <cell r="CY263" t="e">
            <v>#N/A</v>
          </cell>
        </row>
        <row r="264">
          <cell r="A264" t="str">
            <v>CH0337526906</v>
          </cell>
          <cell r="B264">
            <v>33752690</v>
          </cell>
          <cell r="C264" t="str">
            <v>Swisscanto AST Hypotheken Schweiz GT CHF</v>
          </cell>
          <cell r="D264">
            <v>44012</v>
          </cell>
          <cell r="E264">
            <v>0.2</v>
          </cell>
          <cell r="F264">
            <v>0</v>
          </cell>
          <cell r="G264" t="str">
            <v>Switzerland</v>
          </cell>
          <cell r="H264" t="str">
            <v>CHF</v>
          </cell>
          <cell r="I264" t="str">
            <v>Pension Funds</v>
          </cell>
          <cell r="J264" t="str">
            <v>Alternatives</v>
          </cell>
          <cell r="K264">
            <v>44255</v>
          </cell>
          <cell r="L264">
            <v>1158.4367500000001</v>
          </cell>
          <cell r="M264" t="str">
            <v>Retained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 t="str">
            <v/>
          </cell>
          <cell r="V264" t="str">
            <v>CH - Anlagestiftung</v>
          </cell>
          <cell r="W264" t="str">
            <v>Détermination Hebomadaire des Prix le Jeudi</v>
          </cell>
          <cell r="X264">
            <v>0</v>
          </cell>
          <cell r="Y264" t="str">
            <v>Fonds de placement</v>
          </cell>
          <cell r="Z264"/>
          <cell r="AA264" t="str">
            <v>N</v>
          </cell>
          <cell r="AB264" t="str">
            <v>Hypothèques</v>
          </cell>
          <cell r="AC264" t="str">
            <v>Hypothèques</v>
          </cell>
          <cell r="AD264"/>
          <cell r="AE264"/>
          <cell r="AF264" t="str">
            <v>Actions Monde</v>
          </cell>
          <cell r="AG264"/>
          <cell r="AH264"/>
          <cell r="AI264" t="str">
            <v>Hypothèques</v>
          </cell>
          <cell r="AJ264" t="str">
            <v>Hypothèques</v>
          </cell>
          <cell r="AK264" t="str">
            <v>Hypothèques</v>
          </cell>
          <cell r="AL264" t="str">
            <v>Hypothèques</v>
          </cell>
          <cell r="AM264" t="str">
            <v>Hypothèques CHF</v>
          </cell>
          <cell r="AN264"/>
          <cell r="AO264" t="str">
            <v>Hypothèques</v>
          </cell>
          <cell r="AP264" t="str">
            <v>Suisse</v>
          </cell>
          <cell r="AQ264">
            <v>5.29</v>
          </cell>
          <cell r="AR264">
            <v>5.7999999999999996E-3</v>
          </cell>
          <cell r="AS264">
            <v>3.7999999999999996E-3</v>
          </cell>
          <cell r="AT264"/>
          <cell r="AU264"/>
          <cell r="AV264"/>
          <cell r="AW264"/>
          <cell r="AX264">
            <v>1</v>
          </cell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>
            <v>1</v>
          </cell>
          <cell r="BK264"/>
          <cell r="BL264"/>
          <cell r="BM264"/>
          <cell r="BN264"/>
          <cell r="BO264"/>
          <cell r="BP264"/>
          <cell r="BQ264"/>
          <cell r="BR264"/>
          <cell r="BS264"/>
          <cell r="BT264">
            <v>0</v>
          </cell>
          <cell r="BU264">
            <v>2.5000000000000001E-3</v>
          </cell>
          <cell r="BV264"/>
          <cell r="BX264"/>
          <cell r="BY264" t="str">
            <v>SBI AAA-BBB Index TR</v>
          </cell>
          <cell r="BZ264" t="str">
            <v/>
          </cell>
          <cell r="CA264" t="str">
            <v>SBI AAA-BBB Index TR</v>
          </cell>
          <cell r="CB264" t="str">
            <v/>
          </cell>
          <cell r="CC264" t="str">
            <v>ACTIVE</v>
          </cell>
          <cell r="CD264" t="str">
            <v>SWIAHSP SW Equity</v>
          </cell>
          <cell r="CE264" t="str">
            <v>SBR14T INDEX</v>
          </cell>
          <cell r="CF264" t="str">
            <v xml:space="preserve"> </v>
          </cell>
          <cell r="CG264" t="str">
            <v xml:space="preserve"> </v>
          </cell>
          <cell r="CH264" t="str">
            <v xml:space="preserve"> </v>
          </cell>
          <cell r="CI264" t="str">
            <v xml:space="preserve"> </v>
          </cell>
          <cell r="CJ264" t="str">
            <v>X</v>
          </cell>
          <cell r="CK264" t="str">
            <v xml:space="preserve"> </v>
          </cell>
          <cell r="CL264">
            <v>43555</v>
          </cell>
          <cell r="CM264" t="str">
            <v xml:space="preserve"> </v>
          </cell>
          <cell r="CN264" t="str">
            <v>&gt;=Mois</v>
          </cell>
          <cell r="CO264" t="str">
            <v/>
          </cell>
          <cell r="CP264" t="str">
            <v/>
          </cell>
          <cell r="CQ264"/>
          <cell r="CR264"/>
          <cell r="CS264">
            <v>1</v>
          </cell>
          <cell r="CT264">
            <v>1</v>
          </cell>
          <cell r="CU264" t="e">
            <v>#N/A</v>
          </cell>
          <cell r="CV264" t="e">
            <v>#N/A</v>
          </cell>
          <cell r="CW264" t="e">
            <v>#N/A</v>
          </cell>
          <cell r="CX264" t="e">
            <v>#N/A</v>
          </cell>
          <cell r="CY264" t="e">
            <v>#N/A</v>
          </cell>
        </row>
        <row r="265">
          <cell r="A265" t="str">
            <v>LU0057954868</v>
          </cell>
          <cell r="B265">
            <v>359536</v>
          </cell>
          <cell r="C265" t="str">
            <v>UBS (Lux) Medium Term Bond Fund - CHF P-acc</v>
          </cell>
          <cell r="D265">
            <v>44071</v>
          </cell>
          <cell r="E265">
            <v>0.98</v>
          </cell>
          <cell r="F265" t="b">
            <v>1</v>
          </cell>
          <cell r="G265" t="str">
            <v>Luxembourg</v>
          </cell>
          <cell r="H265" t="str">
            <v>CHF</v>
          </cell>
          <cell r="I265" t="str">
            <v>Fonds de placement</v>
          </cell>
          <cell r="J265" t="str">
            <v>Obligation</v>
          </cell>
          <cell r="K265">
            <v>0</v>
          </cell>
          <cell r="L265">
            <v>0</v>
          </cell>
          <cell r="M265" t="str">
            <v>Retained</v>
          </cell>
          <cell r="N265">
            <v>0</v>
          </cell>
          <cell r="O265" t="b">
            <v>1</v>
          </cell>
          <cell r="P265" t="b">
            <v>1</v>
          </cell>
          <cell r="Q265" t="b">
            <v>1</v>
          </cell>
          <cell r="R265" t="b">
            <v>1</v>
          </cell>
          <cell r="S265" t="b">
            <v>1</v>
          </cell>
          <cell r="T265">
            <v>0</v>
          </cell>
          <cell r="U265" t="str">
            <v>FR-IT-NE-SP-GE</v>
          </cell>
          <cell r="V265" t="str">
            <v>LU - FCP - Parte 1</v>
          </cell>
          <cell r="W265" t="str">
            <v>Détermination des Prix Quotidien</v>
          </cell>
          <cell r="X265">
            <v>0</v>
          </cell>
          <cell r="Y265" t="str">
            <v>Fonds de placement</v>
          </cell>
          <cell r="AA265" t="str">
            <v>N</v>
          </cell>
          <cell r="AB265" t="str">
            <v>Obligations CHF</v>
          </cell>
          <cell r="AC265" t="str">
            <v>Obligations</v>
          </cell>
          <cell r="AD265" t="str">
            <v>Obligations CHF</v>
          </cell>
          <cell r="AE265" t="str">
            <v>Obligations Monde</v>
          </cell>
          <cell r="AF265" t="str">
            <v>Obligations Monde</v>
          </cell>
          <cell r="AI265" t="str">
            <v>Aggregate</v>
          </cell>
          <cell r="AJ265" t="str">
            <v>Obligations</v>
          </cell>
          <cell r="AK265" t="str">
            <v>Obligations</v>
          </cell>
          <cell r="AL265" t="str">
            <v>Obligations CHF</v>
          </cell>
          <cell r="AM265" t="str">
            <v>Obligations CHF</v>
          </cell>
          <cell r="AO265" t="str">
            <v>Obligations CHF</v>
          </cell>
          <cell r="AP265" t="str">
            <v>Courbe CHF</v>
          </cell>
          <cell r="AQ265">
            <v>2.68</v>
          </cell>
          <cell r="AR265">
            <v>-1.0200000000000001E-2</v>
          </cell>
          <cell r="AS265">
            <v>-0.02</v>
          </cell>
          <cell r="AT265">
            <v>0.53149999999999997</v>
          </cell>
          <cell r="AU265">
            <v>0.21590000000000001</v>
          </cell>
          <cell r="AV265">
            <v>0.18079999999999999</v>
          </cell>
          <cell r="AW265">
            <v>7.1800000000000003E-2</v>
          </cell>
          <cell r="AX265">
            <v>1</v>
          </cell>
          <cell r="BB265">
            <v>1</v>
          </cell>
          <cell r="BJ265">
            <v>1</v>
          </cell>
          <cell r="BN265">
            <v>1</v>
          </cell>
          <cell r="BV265"/>
          <cell r="BW265">
            <v>0.2621</v>
          </cell>
          <cell r="BX265">
            <v>0.7379</v>
          </cell>
          <cell r="BY265" t="str">
            <v>SBI Foreign AAA-BBB (1-5 Y)</v>
          </cell>
          <cell r="BZ265" t="str">
            <v>Courbe CHF Aggregate SHORT</v>
          </cell>
          <cell r="CA265" t="str">
            <v>SBI Foreign AAA-BBB (1-5 Y)</v>
          </cell>
          <cell r="CB265" t="str">
            <v>Courbe CHF Aggregate SHORT</v>
          </cell>
          <cell r="CC265" t="str">
            <v/>
          </cell>
          <cell r="CD265"/>
          <cell r="CE265" t="str">
            <v/>
          </cell>
          <cell r="CF265" t="str">
            <v xml:space="preserve"> </v>
          </cell>
          <cell r="CG265" t="str">
            <v xml:space="preserve"> </v>
          </cell>
          <cell r="CH265" t="str">
            <v xml:space="preserve"> </v>
          </cell>
          <cell r="CI265" t="str">
            <v xml:space="preserve"> </v>
          </cell>
          <cell r="CJ265" t="str">
            <v xml:space="preserve"> </v>
          </cell>
          <cell r="CK265" t="str">
            <v xml:space="preserve"> </v>
          </cell>
          <cell r="CL265">
            <v>42734</v>
          </cell>
          <cell r="CM265" t="str">
            <v xml:space="preserve"> </v>
          </cell>
          <cell r="CN265" t="str">
            <v>Jour</v>
          </cell>
          <cell r="CO265" t="str">
            <v/>
          </cell>
          <cell r="CP265" t="str">
            <v/>
          </cell>
          <cell r="CQ265"/>
          <cell r="CR265"/>
          <cell r="CS265">
            <v>1</v>
          </cell>
          <cell r="CT265">
            <v>1</v>
          </cell>
          <cell r="CU265" t="e">
            <v>#N/A</v>
          </cell>
          <cell r="CV265" t="e">
            <v>#N/A</v>
          </cell>
          <cell r="CW265" t="e">
            <v>#N/A</v>
          </cell>
          <cell r="CX265" t="e">
            <v>#N/A</v>
          </cell>
          <cell r="CY265" t="e">
            <v>#N/A</v>
          </cell>
        </row>
        <row r="266">
          <cell r="A266" t="str">
            <v>CH0118923876</v>
          </cell>
          <cell r="B266">
            <v>11892387</v>
          </cell>
          <cell r="C266" t="str">
            <v>UBS ETF (CH) - SBI® Domestic Govt 1-3 (CHF) A-dis</v>
          </cell>
          <cell r="D266">
            <v>43861</v>
          </cell>
          <cell r="E266">
            <v>0.15</v>
          </cell>
          <cell r="F266">
            <v>0</v>
          </cell>
          <cell r="G266" t="str">
            <v>Switzerland</v>
          </cell>
          <cell r="H266" t="str">
            <v>CHF</v>
          </cell>
          <cell r="I266" t="str">
            <v>Exchange Traded Funds</v>
          </cell>
          <cell r="J266" t="str">
            <v>Obligation</v>
          </cell>
          <cell r="K266">
            <v>44255</v>
          </cell>
          <cell r="L266">
            <v>24.530612000000001</v>
          </cell>
          <cell r="M266" t="str">
            <v>Paid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b">
            <v>1</v>
          </cell>
          <cell r="T266">
            <v>0</v>
          </cell>
          <cell r="U266" t="str">
            <v>GE</v>
          </cell>
          <cell r="V266" t="str">
            <v>CH - Uebrige Fds tradit. Anl.</v>
          </cell>
          <cell r="W266" t="str">
            <v>Détermination des Prix Quotidien</v>
          </cell>
          <cell r="X266" t="str">
            <v>Full</v>
          </cell>
          <cell r="Y266" t="str">
            <v>ETF</v>
          </cell>
          <cell r="AA266" t="str">
            <v>N</v>
          </cell>
          <cell r="AB266" t="str">
            <v>Obligations CHF</v>
          </cell>
          <cell r="AC266" t="str">
            <v>Obligations</v>
          </cell>
          <cell r="AD266" t="str">
            <v>Obligations CHF</v>
          </cell>
          <cell r="AE266" t="str">
            <v>Obligations Monde</v>
          </cell>
          <cell r="AF266" t="str">
            <v>Obligations Monde</v>
          </cell>
          <cell r="AG266" t="str">
            <v>Commodities</v>
          </cell>
          <cell r="AI266" t="str">
            <v>Gouvernements</v>
          </cell>
          <cell r="AJ266" t="str">
            <v>Obligations</v>
          </cell>
          <cell r="AK266" t="str">
            <v>Obligations</v>
          </cell>
          <cell r="AL266" t="str">
            <v>Obligations CHF</v>
          </cell>
          <cell r="AM266" t="str">
            <v>Obligations CHF</v>
          </cell>
          <cell r="AN266">
            <v>1</v>
          </cell>
          <cell r="AO266" t="str">
            <v>Obligations CHF</v>
          </cell>
          <cell r="AP266" t="str">
            <v>Courbe CHF</v>
          </cell>
          <cell r="AQ266">
            <v>2.2000000000000002</v>
          </cell>
          <cell r="AR266">
            <v>-7.7999999999999996E-3</v>
          </cell>
          <cell r="AS266">
            <v>-9.2999999999999992E-3</v>
          </cell>
          <cell r="AT266">
            <v>1</v>
          </cell>
          <cell r="AX266">
            <v>1</v>
          </cell>
          <cell r="BJ266">
            <v>1</v>
          </cell>
          <cell r="BV266"/>
          <cell r="BW266">
            <v>1</v>
          </cell>
          <cell r="BX266"/>
          <cell r="BY266" t="str">
            <v>SBI Domestic Government 1-3 Y</v>
          </cell>
          <cell r="BZ266" t="str">
            <v>Courbe CHF Gouvernements SHORT</v>
          </cell>
          <cell r="CA266" t="str">
            <v>SBI Domestic Government 1-3 Y</v>
          </cell>
          <cell r="CB266" t="str">
            <v>Courbe CHF Gouvernements SHORT</v>
          </cell>
          <cell r="CC266" t="str">
            <v>INDICIELLE</v>
          </cell>
          <cell r="CD266" t="str">
            <v>SB1CHA SW Equity</v>
          </cell>
          <cell r="CE266" t="str">
            <v>SBGM1T INDEX</v>
          </cell>
          <cell r="CF266" t="str">
            <v xml:space="preserve"> </v>
          </cell>
          <cell r="CG266" t="str">
            <v xml:space="preserve"> </v>
          </cell>
          <cell r="CH266" t="str">
            <v xml:space="preserve"> </v>
          </cell>
          <cell r="CI266" t="str">
            <v xml:space="preserve"> </v>
          </cell>
          <cell r="CJ266" t="str">
            <v xml:space="preserve"> </v>
          </cell>
          <cell r="CK266" t="str">
            <v xml:space="preserve"> </v>
          </cell>
          <cell r="CL266"/>
          <cell r="CM266" t="str">
            <v xml:space="preserve"> </v>
          </cell>
          <cell r="CN266" t="str">
            <v>Jour</v>
          </cell>
          <cell r="CO266" t="str">
            <v/>
          </cell>
          <cell r="CP266" t="str">
            <v/>
          </cell>
          <cell r="CQ266"/>
          <cell r="CR266"/>
          <cell r="CS266">
            <v>1</v>
          </cell>
          <cell r="CT266">
            <v>1</v>
          </cell>
          <cell r="CU266" t="e">
            <v>#N/A</v>
          </cell>
          <cell r="CV266" t="e">
            <v>#N/A</v>
          </cell>
          <cell r="CW266" t="e">
            <v>#N/A</v>
          </cell>
          <cell r="CX266" t="e">
            <v>#N/A</v>
          </cell>
          <cell r="CY266" t="e">
            <v>#N/A</v>
          </cell>
        </row>
        <row r="267">
          <cell r="A267" t="str">
            <v>CH0118923892</v>
          </cell>
          <cell r="B267">
            <v>11892389</v>
          </cell>
          <cell r="C267" t="str">
            <v>UBS ETF (CH)-SBI® Domestic Govt 3-7 (CHF) A-dis</v>
          </cell>
          <cell r="D267">
            <v>43861</v>
          </cell>
          <cell r="E267">
            <v>0.15</v>
          </cell>
          <cell r="F267">
            <v>0</v>
          </cell>
          <cell r="G267" t="str">
            <v>Switzerland</v>
          </cell>
          <cell r="H267" t="str">
            <v>CHF</v>
          </cell>
          <cell r="I267" t="str">
            <v>Exchange Traded Funds</v>
          </cell>
          <cell r="J267" t="str">
            <v>Obligation</v>
          </cell>
          <cell r="K267">
            <v>44255</v>
          </cell>
          <cell r="L267">
            <v>90.091881000000001</v>
          </cell>
          <cell r="M267" t="str">
            <v>Paid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b">
            <v>1</v>
          </cell>
          <cell r="T267">
            <v>0</v>
          </cell>
          <cell r="U267" t="str">
            <v>GE</v>
          </cell>
          <cell r="V267" t="str">
            <v>CH - Uebrige Fds tradit. Anl.</v>
          </cell>
          <cell r="W267" t="str">
            <v>Détermination des Prix Quotidien</v>
          </cell>
          <cell r="X267" t="str">
            <v>Full</v>
          </cell>
          <cell r="Y267" t="str">
            <v>ETF</v>
          </cell>
          <cell r="AA267" t="str">
            <v>N</v>
          </cell>
          <cell r="AB267" t="str">
            <v>Obligations CHF</v>
          </cell>
          <cell r="AC267" t="str">
            <v>Obligations</v>
          </cell>
          <cell r="AD267" t="str">
            <v>Obligations CHF</v>
          </cell>
          <cell r="AE267" t="str">
            <v>Obligations Monde</v>
          </cell>
          <cell r="AF267" t="str">
            <v>Obligations Monde</v>
          </cell>
          <cell r="AG267" t="str">
            <v>Commodities</v>
          </cell>
          <cell r="AI267" t="str">
            <v>Gouvernements</v>
          </cell>
          <cell r="AJ267" t="str">
            <v>Obligations</v>
          </cell>
          <cell r="AK267" t="str">
            <v>Obligations</v>
          </cell>
          <cell r="AL267" t="str">
            <v>Obligations CHF</v>
          </cell>
          <cell r="AM267" t="str">
            <v>Obligations CHF</v>
          </cell>
          <cell r="AN267">
            <v>1</v>
          </cell>
          <cell r="AO267" t="str">
            <v>Obligations CHF</v>
          </cell>
          <cell r="AP267" t="str">
            <v>Courbe CHF</v>
          </cell>
          <cell r="AQ267">
            <v>4.88</v>
          </cell>
          <cell r="AR267">
            <v>-5.3E-3</v>
          </cell>
          <cell r="AS267">
            <v>-6.8000000000000005E-3</v>
          </cell>
          <cell r="AT267">
            <v>1</v>
          </cell>
          <cell r="AX267">
            <v>1</v>
          </cell>
          <cell r="AY267">
            <v>1</v>
          </cell>
          <cell r="BJ267">
            <v>1</v>
          </cell>
          <cell r="BV267"/>
          <cell r="BW267">
            <v>1</v>
          </cell>
          <cell r="BX267"/>
          <cell r="BY267" t="str">
            <v>SBI Domestic Government 3-7 Y</v>
          </cell>
          <cell r="BZ267" t="str">
            <v>Courbe CHF Gouvernements MID</v>
          </cell>
          <cell r="CA267" t="str">
            <v>SBI Domestic Government 3-7 Y</v>
          </cell>
          <cell r="CB267" t="str">
            <v>Courbe CHF Gouvernements MID</v>
          </cell>
          <cell r="CC267" t="str">
            <v/>
          </cell>
          <cell r="CD267"/>
          <cell r="CE267" t="str">
            <v/>
          </cell>
          <cell r="CF267" t="str">
            <v xml:space="preserve"> </v>
          </cell>
          <cell r="CG267" t="str">
            <v xml:space="preserve"> </v>
          </cell>
          <cell r="CH267" t="str">
            <v xml:space="preserve"> </v>
          </cell>
          <cell r="CI267" t="str">
            <v xml:space="preserve"> </v>
          </cell>
          <cell r="CJ267" t="str">
            <v xml:space="preserve"> </v>
          </cell>
          <cell r="CK267" t="str">
            <v xml:space="preserve"> </v>
          </cell>
          <cell r="CL267">
            <v>42978</v>
          </cell>
          <cell r="CM267" t="str">
            <v xml:space="preserve"> </v>
          </cell>
          <cell r="CN267" t="str">
            <v>Jour</v>
          </cell>
          <cell r="CO267" t="str">
            <v/>
          </cell>
          <cell r="CP267" t="str">
            <v/>
          </cell>
          <cell r="CQ267"/>
          <cell r="CR267"/>
          <cell r="CS267">
            <v>1</v>
          </cell>
          <cell r="CT267">
            <v>1</v>
          </cell>
          <cell r="CU267" t="e">
            <v>#N/A</v>
          </cell>
          <cell r="CV267" t="e">
            <v>#N/A</v>
          </cell>
          <cell r="CW267" t="e">
            <v>#N/A</v>
          </cell>
          <cell r="CX267" t="e">
            <v>#N/A</v>
          </cell>
          <cell r="CY267" t="e">
            <v>#N/A</v>
          </cell>
        </row>
        <row r="268">
          <cell r="A268" t="str">
            <v>CH0118923918</v>
          </cell>
          <cell r="B268">
            <v>11892391</v>
          </cell>
          <cell r="C268" t="str">
            <v>UBS ETF (CH)-SBI® Domestic Govt 7-15 (CHF) Ad</v>
          </cell>
          <cell r="D268">
            <v>43496</v>
          </cell>
          <cell r="E268">
            <v>0.15</v>
          </cell>
          <cell r="F268">
            <v>0</v>
          </cell>
          <cell r="G268" t="str">
            <v>Switzerland</v>
          </cell>
          <cell r="H268" t="str">
            <v>CHF</v>
          </cell>
          <cell r="I268" t="str">
            <v>Exchange Traded Funds</v>
          </cell>
          <cell r="J268" t="str">
            <v>Obligation</v>
          </cell>
          <cell r="K268">
            <v>0</v>
          </cell>
          <cell r="L268">
            <v>0</v>
          </cell>
          <cell r="M268" t="str">
            <v>Paid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b">
            <v>1</v>
          </cell>
          <cell r="T268">
            <v>0</v>
          </cell>
          <cell r="U268" t="str">
            <v>GE</v>
          </cell>
          <cell r="V268" t="str">
            <v>CH - Uebrige Fds tradit. Anl.</v>
          </cell>
          <cell r="W268" t="str">
            <v>Détermination des Prix Quotidien</v>
          </cell>
          <cell r="X268" t="str">
            <v>Full</v>
          </cell>
          <cell r="Y268" t="str">
            <v>ETF</v>
          </cell>
          <cell r="AA268" t="str">
            <v>N</v>
          </cell>
          <cell r="AB268" t="str">
            <v>Obligations CHF</v>
          </cell>
          <cell r="AC268" t="str">
            <v>Obligations</v>
          </cell>
          <cell r="AD268" t="str">
            <v>Obligations CHF</v>
          </cell>
          <cell r="AE268" t="str">
            <v>Obligations Monde</v>
          </cell>
          <cell r="AF268" t="str">
            <v>Obligations Monde</v>
          </cell>
          <cell r="AG268" t="str">
            <v>Commodities</v>
          </cell>
          <cell r="AI268" t="str">
            <v>Gouvernements</v>
          </cell>
          <cell r="AJ268" t="str">
            <v>Obligations</v>
          </cell>
          <cell r="AK268" t="str">
            <v>Obligations</v>
          </cell>
          <cell r="AL268" t="str">
            <v>Obligations CHF</v>
          </cell>
          <cell r="AM268" t="str">
            <v>Obligations CHF</v>
          </cell>
          <cell r="AN268">
            <v>1</v>
          </cell>
          <cell r="AO268" t="str">
            <v>Obligations CHF</v>
          </cell>
          <cell r="AP268" t="str">
            <v>Courbe CHF</v>
          </cell>
          <cell r="AQ268">
            <v>9.59</v>
          </cell>
          <cell r="AR268">
            <v>-1.1999999999999999E-3</v>
          </cell>
          <cell r="AS268">
            <v>-2.7000000000000001E-3</v>
          </cell>
          <cell r="AT268">
            <v>1</v>
          </cell>
          <cell r="AX268">
            <v>1</v>
          </cell>
          <cell r="BB268">
            <v>1</v>
          </cell>
          <cell r="BJ268">
            <v>1</v>
          </cell>
          <cell r="BV268"/>
          <cell r="BW268">
            <v>1</v>
          </cell>
          <cell r="BX268"/>
          <cell r="BY268" t="str">
            <v>SBI Domestic Government 7-15 Y</v>
          </cell>
          <cell r="BZ268" t="str">
            <v>Courbe CHF Gouvernements LONG</v>
          </cell>
          <cell r="CA268" t="str">
            <v>SBI Domestic Government 7-15 Y</v>
          </cell>
          <cell r="CB268" t="str">
            <v>Courbe CHF Gouvernements LONG</v>
          </cell>
          <cell r="CC268" t="str">
            <v/>
          </cell>
          <cell r="CD268"/>
          <cell r="CE268" t="str">
            <v/>
          </cell>
          <cell r="CF268" t="str">
            <v xml:space="preserve"> </v>
          </cell>
          <cell r="CG268" t="str">
            <v xml:space="preserve"> </v>
          </cell>
          <cell r="CH268" t="str">
            <v xml:space="preserve"> </v>
          </cell>
          <cell r="CI268" t="str">
            <v xml:space="preserve"> </v>
          </cell>
          <cell r="CJ268" t="str">
            <v xml:space="preserve"> </v>
          </cell>
          <cell r="CK268" t="str">
            <v xml:space="preserve"> </v>
          </cell>
          <cell r="CL268">
            <v>42978</v>
          </cell>
          <cell r="CM268" t="str">
            <v xml:space="preserve"> </v>
          </cell>
          <cell r="CN268" t="str">
            <v>Jour</v>
          </cell>
          <cell r="CO268" t="str">
            <v/>
          </cell>
          <cell r="CP268" t="str">
            <v/>
          </cell>
          <cell r="CQ268"/>
          <cell r="CR268"/>
          <cell r="CS268">
            <v>1</v>
          </cell>
          <cell r="CT268">
            <v>1</v>
          </cell>
          <cell r="CU268" t="e">
            <v>#N/A</v>
          </cell>
          <cell r="CV268" t="e">
            <v>#N/A</v>
          </cell>
          <cell r="CW268" t="e">
            <v>#N/A</v>
          </cell>
          <cell r="CX268" t="e">
            <v>#N/A</v>
          </cell>
          <cell r="CY268" t="e">
            <v>#N/A</v>
          </cell>
        </row>
        <row r="269">
          <cell r="A269" t="str">
            <v>CH0263782630</v>
          </cell>
          <cell r="B269">
            <v>26378263</v>
          </cell>
          <cell r="C269" t="str">
            <v>BCVs / WKB (CH) Equity Switzerland A</v>
          </cell>
          <cell r="D269">
            <v>43890</v>
          </cell>
          <cell r="E269">
            <v>1.1100000000000001</v>
          </cell>
          <cell r="F269">
            <v>0</v>
          </cell>
          <cell r="G269" t="str">
            <v>Switzerland</v>
          </cell>
          <cell r="H269" t="str">
            <v>CHF</v>
          </cell>
          <cell r="I269" t="str">
            <v>Fonds de placement</v>
          </cell>
          <cell r="J269" t="str">
            <v>Actions</v>
          </cell>
          <cell r="K269">
            <v>44255</v>
          </cell>
          <cell r="L269">
            <v>310.71861869999998</v>
          </cell>
          <cell r="M269" t="str">
            <v>Paid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 t="str">
            <v/>
          </cell>
          <cell r="V269" t="str">
            <v>CH - Uebrige Fds tradit. Anl.</v>
          </cell>
          <cell r="W269" t="str">
            <v>Détermination des Prix Quotidien</v>
          </cell>
          <cell r="X269">
            <v>0</v>
          </cell>
          <cell r="Y269" t="str">
            <v>Fonds de placement</v>
          </cell>
          <cell r="Z269"/>
          <cell r="AA269" t="str">
            <v>N</v>
          </cell>
          <cell r="AB269" t="str">
            <v>Actions suisses</v>
          </cell>
          <cell r="AC269" t="str">
            <v>Actions</v>
          </cell>
          <cell r="AD269" t="str">
            <v>Actions suisses</v>
          </cell>
          <cell r="AE269" t="str">
            <v>Actions Monde</v>
          </cell>
          <cell r="AF269" t="str">
            <v>Actions Monde</v>
          </cell>
          <cell r="AG269"/>
          <cell r="AH269"/>
          <cell r="AI269" t="str">
            <v>Actions</v>
          </cell>
          <cell r="AJ269" t="str">
            <v>Actions</v>
          </cell>
          <cell r="AK269" t="str">
            <v>Actions</v>
          </cell>
          <cell r="AL269" t="str">
            <v>Actions suisses</v>
          </cell>
          <cell r="AM269" t="str">
            <v>Actions suisses</v>
          </cell>
          <cell r="AN269"/>
          <cell r="AO269" t="str">
            <v>Actions suisses</v>
          </cell>
          <cell r="AP269" t="str">
            <v>Suisse</v>
          </cell>
          <cell r="AQ269"/>
          <cell r="AR269"/>
          <cell r="AS269" t="str">
            <v/>
          </cell>
          <cell r="AT269"/>
          <cell r="AU269"/>
          <cell r="AV269"/>
          <cell r="AW269"/>
          <cell r="AX269">
            <v>1</v>
          </cell>
          <cell r="AY269"/>
          <cell r="AZ269"/>
          <cell r="BA269"/>
          <cell r="BB269"/>
          <cell r="BC269"/>
          <cell r="BD269"/>
          <cell r="BE269"/>
          <cell r="BF269"/>
          <cell r="BG269"/>
          <cell r="BH269"/>
          <cell r="BI269"/>
          <cell r="BJ269">
            <v>1</v>
          </cell>
          <cell r="BK269"/>
          <cell r="BL269"/>
          <cell r="BM269"/>
          <cell r="BN269"/>
          <cell r="BO269"/>
          <cell r="BP269"/>
          <cell r="BQ269"/>
          <cell r="BR269"/>
          <cell r="BS269"/>
          <cell r="BT269"/>
          <cell r="BU269"/>
          <cell r="BV269"/>
          <cell r="BW269"/>
          <cell r="BX269"/>
          <cell r="BY269"/>
          <cell r="BZ269"/>
          <cell r="CA269"/>
          <cell r="CB269" t="str">
            <v/>
          </cell>
          <cell r="CC269" t="str">
            <v/>
          </cell>
          <cell r="CD269"/>
          <cell r="CE269" t="str">
            <v/>
          </cell>
          <cell r="CF269" t="str">
            <v xml:space="preserve"> </v>
          </cell>
          <cell r="CG269" t="str">
            <v xml:space="preserve"> </v>
          </cell>
          <cell r="CH269" t="str">
            <v xml:space="preserve"> </v>
          </cell>
          <cell r="CI269" t="str">
            <v xml:space="preserve"> </v>
          </cell>
          <cell r="CJ269" t="str">
            <v xml:space="preserve"> </v>
          </cell>
          <cell r="CK269" t="str">
            <v xml:space="preserve"> </v>
          </cell>
          <cell r="CL269">
            <v>42734</v>
          </cell>
          <cell r="CM269" t="str">
            <v xml:space="preserve"> </v>
          </cell>
          <cell r="CN269" t="str">
            <v>Jour</v>
          </cell>
          <cell r="CO269" t="str">
            <v/>
          </cell>
          <cell r="CP269" t="str">
            <v/>
          </cell>
          <cell r="CQ269"/>
          <cell r="CR269"/>
          <cell r="CS269">
            <v>1</v>
          </cell>
          <cell r="CT269">
            <v>1</v>
          </cell>
          <cell r="CU269" t="e">
            <v>#N/A</v>
          </cell>
          <cell r="CV269" t="e">
            <v>#N/A</v>
          </cell>
          <cell r="CW269" t="e">
            <v>#N/A</v>
          </cell>
          <cell r="CX269" t="e">
            <v>#N/A</v>
          </cell>
          <cell r="CY269" t="e">
            <v>#N/A</v>
          </cell>
        </row>
        <row r="270">
          <cell r="A270" t="str">
            <v>CH0330999142</v>
          </cell>
          <cell r="B270">
            <v>33099914</v>
          </cell>
          <cell r="C270" t="str">
            <v>Swisscanto (CH) IBF TM AAA-BBB 1-5 CHF GT CHF</v>
          </cell>
          <cell r="D270">
            <v>44196</v>
          </cell>
          <cell r="E270">
            <v>0.13</v>
          </cell>
          <cell r="F270">
            <v>0</v>
          </cell>
          <cell r="G270" t="str">
            <v>Switzerland</v>
          </cell>
          <cell r="H270" t="str">
            <v>CHF</v>
          </cell>
          <cell r="I270" t="str">
            <v>Fonds de placement</v>
          </cell>
          <cell r="J270" t="str">
            <v>Obligation</v>
          </cell>
          <cell r="K270">
            <v>44255</v>
          </cell>
          <cell r="L270">
            <v>1306.3445340000001</v>
          </cell>
          <cell r="M270" t="str">
            <v>Retained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 t="str">
            <v/>
          </cell>
          <cell r="V270" t="str">
            <v>CH - Uebrige Fds tradit. Anl.</v>
          </cell>
          <cell r="W270" t="str">
            <v>Détermination des Prix Quotidien</v>
          </cell>
          <cell r="X270" t="str">
            <v>Optimized</v>
          </cell>
          <cell r="Y270" t="str">
            <v>Fonds de placement</v>
          </cell>
          <cell r="AA270" t="str">
            <v>N</v>
          </cell>
          <cell r="AB270" t="str">
            <v>Obligations CHF</v>
          </cell>
          <cell r="AC270" t="str">
            <v>Obligations</v>
          </cell>
          <cell r="AD270" t="str">
            <v>Obligations CHF</v>
          </cell>
          <cell r="AE270" t="str">
            <v>Obligations Monde</v>
          </cell>
          <cell r="AF270" t="str">
            <v>Obligations Monde</v>
          </cell>
          <cell r="AG270" t="str">
            <v>Traditionnel</v>
          </cell>
          <cell r="AI270" t="str">
            <v>Aggregate</v>
          </cell>
          <cell r="AJ270" t="str">
            <v>Obligations</v>
          </cell>
          <cell r="AK270" t="str">
            <v>Obligations</v>
          </cell>
          <cell r="AL270" t="str">
            <v>Obligations CHF</v>
          </cell>
          <cell r="AM270" t="str">
            <v>Obligations CHF</v>
          </cell>
          <cell r="AN270">
            <v>1</v>
          </cell>
          <cell r="AO270" t="str">
            <v>Obligations CHF</v>
          </cell>
          <cell r="AP270" t="str">
            <v>Courbe CHF</v>
          </cell>
          <cell r="AQ270">
            <v>2.84</v>
          </cell>
          <cell r="AR270">
            <v>-3.8E-3</v>
          </cell>
          <cell r="AS270">
            <v>-5.1000000000000004E-3</v>
          </cell>
          <cell r="AT270">
            <v>0.63060000000000005</v>
          </cell>
          <cell r="AU270">
            <v>0.18360000000000001</v>
          </cell>
          <cell r="AV270">
            <v>0.18579999999999999</v>
          </cell>
          <cell r="AX270">
            <v>1</v>
          </cell>
          <cell r="BJ270">
            <v>1</v>
          </cell>
          <cell r="BT270">
            <v>3.5000000000000001E-3</v>
          </cell>
          <cell r="BU270">
            <v>0</v>
          </cell>
          <cell r="BV270"/>
          <cell r="BW270">
            <v>0.44180000000000003</v>
          </cell>
          <cell r="BX270">
            <v>0.55820000000000003</v>
          </cell>
          <cell r="BY270" t="str">
            <v>SBI AAA-BBB Index 1-5</v>
          </cell>
          <cell r="BZ270" t="str">
            <v>Courbe CHF Aggregate SHORT</v>
          </cell>
          <cell r="CA270" t="str">
            <v>SBI AAA-BBB Index 1-5</v>
          </cell>
          <cell r="CB270" t="str">
            <v>Courbe CHF Aggregate SHORT</v>
          </cell>
          <cell r="CC270" t="str">
            <v>INDICIELLE</v>
          </cell>
          <cell r="CD270" t="str">
            <v>SWCSB5G SW Equity</v>
          </cell>
          <cell r="CE270" t="str">
            <v>ST15T INDEX</v>
          </cell>
          <cell r="CF270" t="str">
            <v xml:space="preserve"> </v>
          </cell>
          <cell r="CG270" t="str">
            <v xml:space="preserve"> </v>
          </cell>
          <cell r="CH270" t="str">
            <v xml:space="preserve"> </v>
          </cell>
          <cell r="CI270" t="str">
            <v xml:space="preserve"> </v>
          </cell>
          <cell r="CJ270" t="str">
            <v xml:space="preserve"> </v>
          </cell>
          <cell r="CK270" t="str">
            <v xml:space="preserve"> </v>
          </cell>
          <cell r="CL270" t="str">
            <v>MAJ AUTO</v>
          </cell>
          <cell r="CM270" t="str">
            <v xml:space="preserve"> </v>
          </cell>
          <cell r="CN270" t="str">
            <v>Jour</v>
          </cell>
          <cell r="CO270" t="str">
            <v/>
          </cell>
          <cell r="CP270" t="str">
            <v/>
          </cell>
          <cell r="CQ270"/>
          <cell r="CR270"/>
          <cell r="CS270">
            <v>1</v>
          </cell>
          <cell r="CT270">
            <v>1</v>
          </cell>
          <cell r="CU270" t="e">
            <v>#N/A</v>
          </cell>
          <cell r="CV270" t="e">
            <v>#N/A</v>
          </cell>
          <cell r="CW270" t="e">
            <v>#N/A</v>
          </cell>
          <cell r="CX270" t="e">
            <v>#N/A</v>
          </cell>
          <cell r="CY270" t="e">
            <v>#N/A</v>
          </cell>
          <cell r="CZ270" t="str">
            <v>X</v>
          </cell>
        </row>
        <row r="271">
          <cell r="A271" t="str">
            <v>LU0879397742</v>
          </cell>
          <cell r="B271">
            <v>20557004</v>
          </cell>
          <cell r="C271" t="str">
            <v>UBS-ETF SBI® Foreign AAA-BBB 1-5 UCITS (CHF) A-dis</v>
          </cell>
          <cell r="D271">
            <v>43830</v>
          </cell>
          <cell r="E271">
            <v>0.2</v>
          </cell>
          <cell r="F271" t="b">
            <v>1</v>
          </cell>
          <cell r="G271" t="str">
            <v>Luxembourg</v>
          </cell>
          <cell r="H271" t="str">
            <v>CHF</v>
          </cell>
          <cell r="I271" t="str">
            <v>Exchange Traded Funds</v>
          </cell>
          <cell r="J271" t="str">
            <v>Obligation</v>
          </cell>
          <cell r="K271">
            <v>44255</v>
          </cell>
          <cell r="L271">
            <v>167.97400479999999</v>
          </cell>
          <cell r="M271" t="str">
            <v>Paid</v>
          </cell>
          <cell r="N271">
            <v>0</v>
          </cell>
          <cell r="O271" t="b">
            <v>1</v>
          </cell>
          <cell r="P271" t="b">
            <v>1</v>
          </cell>
          <cell r="Q271" t="b">
            <v>1</v>
          </cell>
          <cell r="R271" t="b">
            <v>1</v>
          </cell>
          <cell r="S271" t="b">
            <v>1</v>
          </cell>
          <cell r="T271" t="b">
            <v>1</v>
          </cell>
          <cell r="U271" t="str">
            <v>FR-IT-NE-SP-GE-UK</v>
          </cell>
          <cell r="V271" t="str">
            <v>LU - SICAV - Parte 1</v>
          </cell>
          <cell r="W271" t="str">
            <v>Détermination des Prix Quotidien</v>
          </cell>
          <cell r="X271" t="str">
            <v>Full</v>
          </cell>
          <cell r="Y271" t="str">
            <v>ETF</v>
          </cell>
          <cell r="AA271" t="str">
            <v>N</v>
          </cell>
          <cell r="AB271" t="str">
            <v>Obligations CHF</v>
          </cell>
          <cell r="AC271" t="str">
            <v>Obligations</v>
          </cell>
          <cell r="AD271" t="str">
            <v>Obligations CHF</v>
          </cell>
          <cell r="AE271" t="str">
            <v>Obligations Monde</v>
          </cell>
          <cell r="AF271" t="str">
            <v>Obligations Monde</v>
          </cell>
          <cell r="AG271" t="str">
            <v>Traditionnel</v>
          </cell>
          <cell r="AI271" t="str">
            <v>Aggregate</v>
          </cell>
          <cell r="AJ271" t="str">
            <v>Obligations</v>
          </cell>
          <cell r="AK271" t="str">
            <v>Obligations</v>
          </cell>
          <cell r="AL271" t="str">
            <v>Obligations CHF</v>
          </cell>
          <cell r="AM271" t="str">
            <v>Obligations CHF</v>
          </cell>
          <cell r="AN271">
            <v>1</v>
          </cell>
          <cell r="AO271" t="str">
            <v>Obligations CHF</v>
          </cell>
          <cell r="AP271" t="str">
            <v>Courbe CHF</v>
          </cell>
          <cell r="AQ271">
            <v>2.75</v>
          </cell>
          <cell r="AR271">
            <v>-2.8999999999999998E-3</v>
          </cell>
          <cell r="AS271">
            <v>-4.8999999999999998E-3</v>
          </cell>
          <cell r="AT271">
            <v>0.48409999999999997</v>
          </cell>
          <cell r="AU271">
            <v>0.27939999999999998</v>
          </cell>
          <cell r="AV271">
            <v>0.23649999999999999</v>
          </cell>
          <cell r="AX271">
            <v>1</v>
          </cell>
          <cell r="BB271">
            <v>1</v>
          </cell>
          <cell r="BJ271">
            <v>1</v>
          </cell>
          <cell r="BV271"/>
          <cell r="BW271">
            <v>0.23960000000000001</v>
          </cell>
          <cell r="BX271">
            <v>0.76039999999999996</v>
          </cell>
          <cell r="BY271" t="str">
            <v>SBI AAA-BBB Foreign 1-5</v>
          </cell>
          <cell r="BZ271" t="str">
            <v>Courbe CHF Aggregate SHORT</v>
          </cell>
          <cell r="CA271" t="str">
            <v>SBI AAA-BBB Foreign 1-5</v>
          </cell>
          <cell r="CB271" t="str">
            <v>Courbe CHF Aggregate SHORT</v>
          </cell>
          <cell r="CC271" t="str">
            <v>INDICIELLE</v>
          </cell>
          <cell r="CD271" t="str">
            <v>SF1CHA SW Equity</v>
          </cell>
          <cell r="CE271" t="str">
            <v>SF15T INDEX</v>
          </cell>
          <cell r="CF271" t="str">
            <v>X</v>
          </cell>
          <cell r="CG271" t="str">
            <v>X</v>
          </cell>
          <cell r="CH271" t="str">
            <v>X</v>
          </cell>
          <cell r="CI271" t="str">
            <v>X</v>
          </cell>
          <cell r="CJ271" t="str">
            <v xml:space="preserve"> </v>
          </cell>
          <cell r="CK271" t="str">
            <v>X</v>
          </cell>
          <cell r="CL271" t="str">
            <v>MAJ AUTO</v>
          </cell>
          <cell r="CM271" t="str">
            <v xml:space="preserve"> </v>
          </cell>
          <cell r="CN271" t="str">
            <v>Jour</v>
          </cell>
          <cell r="CO271" t="str">
            <v/>
          </cell>
          <cell r="CP271" t="str">
            <v>2. bonds</v>
          </cell>
          <cell r="CQ271"/>
          <cell r="CR271"/>
          <cell r="CS271">
            <v>1</v>
          </cell>
          <cell r="CT271">
            <v>1</v>
          </cell>
          <cell r="CU271" t="str">
            <v>LU0879397742</v>
          </cell>
          <cell r="CV271" t="str">
            <v>LU0879397742</v>
          </cell>
          <cell r="CW271" t="e">
            <v>#N/A</v>
          </cell>
          <cell r="CX271" t="e">
            <v>#N/A</v>
          </cell>
          <cell r="CY271" t="e">
            <v>#N/A</v>
          </cell>
          <cell r="CZ271" t="str">
            <v>X</v>
          </cell>
        </row>
        <row r="272">
          <cell r="A272" t="str">
            <v>CH0117052545</v>
          </cell>
          <cell r="B272">
            <v>11705254</v>
          </cell>
          <cell r="C272" t="str">
            <v>Swisscanto (CH) Idx REF Switzerland ind NT CHF</v>
          </cell>
          <cell r="D272">
            <v>44196</v>
          </cell>
          <cell r="E272">
            <v>0.81</v>
          </cell>
          <cell r="F272">
            <v>0</v>
          </cell>
          <cell r="G272" t="str">
            <v>Switzerland</v>
          </cell>
          <cell r="H272" t="str">
            <v>CHF</v>
          </cell>
          <cell r="I272" t="str">
            <v>Fonds de placement</v>
          </cell>
          <cell r="J272" t="str">
            <v>Actions</v>
          </cell>
          <cell r="K272">
            <v>44255</v>
          </cell>
          <cell r="L272">
            <v>2105.5221550000001</v>
          </cell>
          <cell r="M272" t="str">
            <v>Retained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 t="str">
            <v/>
          </cell>
          <cell r="V272" t="str">
            <v>CH - Uebrige Fds tradit. Anl.</v>
          </cell>
          <cell r="W272" t="str">
            <v>Détermination des Prix Quotidien</v>
          </cell>
          <cell r="X272" t="str">
            <v>Full</v>
          </cell>
          <cell r="Y272" t="str">
            <v>Fonds de placement</v>
          </cell>
          <cell r="AA272" t="str">
            <v>N</v>
          </cell>
          <cell r="AB272" t="str">
            <v>Alternatifs</v>
          </cell>
          <cell r="AC272" t="str">
            <v>Alternatifs</v>
          </cell>
          <cell r="AD272" t="str">
            <v>Actions Monde</v>
          </cell>
          <cell r="AE272" t="str">
            <v>Actions Monde</v>
          </cell>
          <cell r="AF272" t="str">
            <v>Actions US</v>
          </cell>
          <cell r="AG272" t="str">
            <v>Immobilier</v>
          </cell>
          <cell r="AI272" t="str">
            <v>Immobilier</v>
          </cell>
          <cell r="AJ272" t="str">
            <v>Immobilier</v>
          </cell>
          <cell r="AK272" t="str">
            <v>Immobilier</v>
          </cell>
          <cell r="AL272" t="str">
            <v>Immobilier suisse</v>
          </cell>
          <cell r="AM272" t="str">
            <v>Immobilier CHF</v>
          </cell>
          <cell r="AO272" t="str">
            <v>Alternatifs</v>
          </cell>
          <cell r="AP272" t="str">
            <v>Suisse</v>
          </cell>
          <cell r="AS272" t="str">
            <v/>
          </cell>
          <cell r="AX272">
            <v>1</v>
          </cell>
          <cell r="BB272">
            <v>1</v>
          </cell>
          <cell r="BJ272">
            <v>1</v>
          </cell>
          <cell r="BN272">
            <v>1</v>
          </cell>
          <cell r="BV272"/>
          <cell r="BX272"/>
          <cell r="BY272">
            <v>0.49</v>
          </cell>
          <cell r="BZ272" t="str">
            <v>superieur</v>
          </cell>
          <cell r="CA272" t="str">
            <v>SXI Real Estate Funds Broad Index TR</v>
          </cell>
          <cell r="CB272" t="str">
            <v>ZSWREIN SW Equity</v>
          </cell>
          <cell r="CC272" t="str">
            <v>INDICIELLE</v>
          </cell>
          <cell r="CD272" t="str">
            <v>ZSWREIN SW Equity</v>
          </cell>
          <cell r="CE272" t="str">
            <v>SWIIT INDEX</v>
          </cell>
          <cell r="CF272" t="str">
            <v>X</v>
          </cell>
          <cell r="CG272" t="str">
            <v xml:space="preserve"> </v>
          </cell>
          <cell r="CH272" t="str">
            <v xml:space="preserve"> </v>
          </cell>
          <cell r="CI272" t="str">
            <v xml:space="preserve"> </v>
          </cell>
          <cell r="CJ272" t="str">
            <v>X</v>
          </cell>
          <cell r="CK272" t="str">
            <v xml:space="preserve"> </v>
          </cell>
          <cell r="CL272"/>
          <cell r="CM272" t="str">
            <v xml:space="preserve"> </v>
          </cell>
          <cell r="CN272" t="str">
            <v>Jour</v>
          </cell>
          <cell r="CO272" t="str">
            <v>Immobilier</v>
          </cell>
          <cell r="CP272" t="str">
            <v/>
          </cell>
          <cell r="CQ272"/>
          <cell r="CR272"/>
          <cell r="CS272">
            <v>1</v>
          </cell>
          <cell r="CT272">
            <v>1</v>
          </cell>
          <cell r="CU272" t="e">
            <v>#N/A</v>
          </cell>
          <cell r="CV272" t="e">
            <v>#N/A</v>
          </cell>
          <cell r="CW272" t="str">
            <v>CH0117052545</v>
          </cell>
          <cell r="CX272" t="e">
            <v>#N/A</v>
          </cell>
          <cell r="CY272" t="str">
            <v>CH0117052545</v>
          </cell>
          <cell r="CZ272" t="str">
            <v>X</v>
          </cell>
        </row>
        <row r="273">
          <cell r="A273" t="str">
            <v>LU0879399441</v>
          </cell>
          <cell r="B273">
            <v>20557019</v>
          </cell>
          <cell r="C273" t="str">
            <v>UBS-ETF SBI® Foreign AAA-BBB 5-10 UCITS(CHF) A-dis</v>
          </cell>
          <cell r="D273">
            <v>43830</v>
          </cell>
          <cell r="E273">
            <v>0.2</v>
          </cell>
          <cell r="F273" t="b">
            <v>1</v>
          </cell>
          <cell r="G273" t="str">
            <v>Luxembourg</v>
          </cell>
          <cell r="H273" t="str">
            <v>CHF</v>
          </cell>
          <cell r="I273" t="str">
            <v>Exchange Traded Funds</v>
          </cell>
          <cell r="J273" t="str">
            <v>Obligation</v>
          </cell>
          <cell r="K273">
            <v>44255</v>
          </cell>
          <cell r="L273">
            <v>202.30476859999999</v>
          </cell>
          <cell r="M273" t="str">
            <v>Paid</v>
          </cell>
          <cell r="N273">
            <v>0</v>
          </cell>
          <cell r="O273" t="b">
            <v>1</v>
          </cell>
          <cell r="P273" t="b">
            <v>1</v>
          </cell>
          <cell r="Q273" t="b">
            <v>1</v>
          </cell>
          <cell r="R273" t="b">
            <v>1</v>
          </cell>
          <cell r="S273" t="b">
            <v>1</v>
          </cell>
          <cell r="T273" t="b">
            <v>1</v>
          </cell>
          <cell r="U273" t="str">
            <v>FR-IT-NE-SP-GE-UK</v>
          </cell>
          <cell r="V273" t="str">
            <v>LU - SICAV - Parte 1</v>
          </cell>
          <cell r="W273" t="str">
            <v>Détermination des Prix Quotidien</v>
          </cell>
          <cell r="X273" t="str">
            <v>Full</v>
          </cell>
          <cell r="Y273" t="str">
            <v>ETF</v>
          </cell>
          <cell r="AA273" t="str">
            <v>N</v>
          </cell>
          <cell r="AB273" t="str">
            <v>Obligations CHF</v>
          </cell>
          <cell r="AC273" t="str">
            <v>Obligations</v>
          </cell>
          <cell r="AD273" t="str">
            <v>Obligations CHF</v>
          </cell>
          <cell r="AE273" t="str">
            <v>Obligations Monde</v>
          </cell>
          <cell r="AF273" t="str">
            <v>Obligations Monde</v>
          </cell>
          <cell r="AG273" t="str">
            <v>Traditionnel</v>
          </cell>
          <cell r="AI273" t="str">
            <v>Aggregate</v>
          </cell>
          <cell r="AJ273" t="str">
            <v>Obligations</v>
          </cell>
          <cell r="AK273" t="str">
            <v>Obligations</v>
          </cell>
          <cell r="AL273" t="str">
            <v>Obligations CHF</v>
          </cell>
          <cell r="AM273" t="str">
            <v>Obligations CHF</v>
          </cell>
          <cell r="AO273" t="str">
            <v>Obligations CHF</v>
          </cell>
          <cell r="AP273" t="str">
            <v>Courbe CHF</v>
          </cell>
          <cell r="AQ273">
            <v>6.83</v>
          </cell>
          <cell r="AR273">
            <v>-5.9999999999999995E-4</v>
          </cell>
          <cell r="AS273">
            <v>-2.5999999999999999E-3</v>
          </cell>
          <cell r="AT273">
            <v>0.60899999999999999</v>
          </cell>
          <cell r="AU273">
            <v>0.25690000000000002</v>
          </cell>
          <cell r="AV273">
            <v>0.1341</v>
          </cell>
          <cell r="AX273">
            <v>1</v>
          </cell>
          <cell r="AY273">
            <v>1</v>
          </cell>
          <cell r="AZ273"/>
          <cell r="BA273"/>
          <cell r="BB273"/>
          <cell r="BC273"/>
          <cell r="BD273"/>
          <cell r="BE273"/>
          <cell r="BF273"/>
          <cell r="BG273"/>
          <cell r="BH273"/>
          <cell r="BI273"/>
          <cell r="BJ273">
            <v>1</v>
          </cell>
          <cell r="BK273">
            <v>1</v>
          </cell>
          <cell r="BL273"/>
          <cell r="BM273"/>
          <cell r="BN273"/>
          <cell r="BO273"/>
          <cell r="BP273"/>
          <cell r="BQ273"/>
          <cell r="BR273"/>
          <cell r="BS273"/>
          <cell r="BT273">
            <v>1.5E-3</v>
          </cell>
          <cell r="BU273"/>
          <cell r="BV273"/>
          <cell r="BW273">
            <v>0.2467</v>
          </cell>
          <cell r="BX273">
            <v>0.75329999999999997</v>
          </cell>
          <cell r="BY273" t="str">
            <v>SBI AAA-BBB Foreign 5-10</v>
          </cell>
          <cell r="BZ273" t="str">
            <v>Courbe CHF Aggregate MID</v>
          </cell>
          <cell r="CA273" t="str">
            <v>SBI AAA-BBB Foreign 5-10</v>
          </cell>
          <cell r="CB273" t="str">
            <v>Courbe CHF Aggregate MID</v>
          </cell>
          <cell r="CC273" t="str">
            <v>INDICIELLE</v>
          </cell>
          <cell r="CD273" t="str">
            <v>SF5CHA SW Equity</v>
          </cell>
          <cell r="CE273" t="str">
            <v>SF51T INDEX</v>
          </cell>
          <cell r="CF273" t="str">
            <v>X</v>
          </cell>
          <cell r="CG273" t="str">
            <v>X</v>
          </cell>
          <cell r="CH273" t="str">
            <v>X</v>
          </cell>
          <cell r="CI273" t="str">
            <v xml:space="preserve"> </v>
          </cell>
          <cell r="CJ273" t="str">
            <v xml:space="preserve"> </v>
          </cell>
          <cell r="CK273" t="str">
            <v>X</v>
          </cell>
          <cell r="CL273" t="str">
            <v>MAJ AUTO</v>
          </cell>
          <cell r="CM273" t="str">
            <v xml:space="preserve"> </v>
          </cell>
          <cell r="CN273" t="str">
            <v>Jour</v>
          </cell>
          <cell r="CO273" t="str">
            <v/>
          </cell>
          <cell r="CP273" t="str">
            <v>2. bonds</v>
          </cell>
          <cell r="CQ273"/>
          <cell r="CR273"/>
          <cell r="CS273">
            <v>1</v>
          </cell>
          <cell r="CT273">
            <v>1</v>
          </cell>
          <cell r="CU273" t="str">
            <v>LU0879399441</v>
          </cell>
          <cell r="CV273" t="str">
            <v>LU0879399441</v>
          </cell>
          <cell r="CW273" t="e">
            <v>#N/A</v>
          </cell>
          <cell r="CX273" t="e">
            <v>#N/A</v>
          </cell>
          <cell r="CY273" t="e">
            <v>#N/A</v>
          </cell>
          <cell r="CZ273"/>
        </row>
        <row r="274">
          <cell r="A274" t="str">
            <v>CH0110869275</v>
          </cell>
          <cell r="B274">
            <v>11086927</v>
          </cell>
          <cell r="C274" t="str">
            <v>CSIF (CH) Equity Switzerland Small &amp; Mid Cap DB</v>
          </cell>
          <cell r="D274">
            <v>43890</v>
          </cell>
          <cell r="E274">
            <v>8.7900000000000006E-2</v>
          </cell>
          <cell r="F274">
            <v>0</v>
          </cell>
          <cell r="G274" t="str">
            <v>Switzerland</v>
          </cell>
          <cell r="H274" t="str">
            <v>CHF</v>
          </cell>
          <cell r="I274" t="str">
            <v>Fonds de placement</v>
          </cell>
          <cell r="J274" t="str">
            <v>Actions</v>
          </cell>
          <cell r="K274">
            <v>44255</v>
          </cell>
          <cell r="L274">
            <v>1210.9556</v>
          </cell>
          <cell r="M274" t="str">
            <v>Retained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 t="str">
            <v/>
          </cell>
          <cell r="V274" t="str">
            <v>CH - Uebrige Fds tradit. Anl.</v>
          </cell>
          <cell r="W274" t="str">
            <v>Détermination des Prix Quotidien</v>
          </cell>
          <cell r="X274" t="str">
            <v>Optimized</v>
          </cell>
          <cell r="Y274" t="str">
            <v>Fonds de placement</v>
          </cell>
          <cell r="AA274" t="str">
            <v>N</v>
          </cell>
          <cell r="AB274" t="str">
            <v>Actions suisses</v>
          </cell>
          <cell r="AC274" t="str">
            <v>Actions</v>
          </cell>
          <cell r="AD274" t="str">
            <v>Actions suisses</v>
          </cell>
          <cell r="AE274" t="str">
            <v>Actions Monde</v>
          </cell>
          <cell r="AF274" t="str">
            <v>Actions Monde</v>
          </cell>
          <cell r="AG274" t="str">
            <v>Small &amp; Mid</v>
          </cell>
          <cell r="AI274" t="str">
            <v>Actions</v>
          </cell>
          <cell r="AJ274" t="str">
            <v>Actions</v>
          </cell>
          <cell r="AK274" t="str">
            <v>Actions</v>
          </cell>
          <cell r="AL274" t="str">
            <v>Actions suisses</v>
          </cell>
          <cell r="AM274" t="str">
            <v>Actions suisses</v>
          </cell>
          <cell r="AO274" t="str">
            <v>Actions suisses</v>
          </cell>
          <cell r="AP274" t="str">
            <v>Suisse</v>
          </cell>
          <cell r="AQ274">
            <v>6.83</v>
          </cell>
          <cell r="AR274">
            <v>4.3E-3</v>
          </cell>
          <cell r="AS274">
            <v>2.5999999999999999E-3</v>
          </cell>
          <cell r="AT274">
            <v>0.57699999999999996</v>
          </cell>
          <cell r="AU274">
            <v>9.8100000000000007E-2</v>
          </cell>
          <cell r="AV274">
            <v>0.32490000000000002</v>
          </cell>
          <cell r="AX274">
            <v>1</v>
          </cell>
          <cell r="AY274">
            <v>1</v>
          </cell>
          <cell r="BJ274">
            <v>1</v>
          </cell>
          <cell r="BK274">
            <v>1</v>
          </cell>
          <cell r="BT274">
            <v>5.0000000000000001E-4</v>
          </cell>
          <cell r="BU274">
            <v>5.0000000000000001E-4</v>
          </cell>
          <cell r="BV274"/>
          <cell r="BW274">
            <v>0.158</v>
          </cell>
          <cell r="BX274"/>
          <cell r="BY274">
            <v>0.2</v>
          </cell>
          <cell r="BZ274" t="str">
            <v>inferieur</v>
          </cell>
          <cell r="CA274" t="str">
            <v>SPI EXTRA TR</v>
          </cell>
          <cell r="CB274" t="str">
            <v/>
          </cell>
          <cell r="CC274" t="str">
            <v>INDICIELLE</v>
          </cell>
          <cell r="CD274" t="str">
            <v>CSSMCID SW Equity</v>
          </cell>
          <cell r="CE274" t="str">
            <v>SPIEX INDEX</v>
          </cell>
          <cell r="CF274" t="str">
            <v>X</v>
          </cell>
          <cell r="CG274" t="str">
            <v xml:space="preserve"> </v>
          </cell>
          <cell r="CH274" t="str">
            <v xml:space="preserve"> </v>
          </cell>
          <cell r="CI274" t="str">
            <v xml:space="preserve"> </v>
          </cell>
          <cell r="CJ274" t="str">
            <v xml:space="preserve"> </v>
          </cell>
          <cell r="CK274" t="str">
            <v xml:space="preserve"> </v>
          </cell>
          <cell r="CL274"/>
          <cell r="CM274" t="str">
            <v xml:space="preserve"> </v>
          </cell>
          <cell r="CN274" t="str">
            <v>Jour</v>
          </cell>
          <cell r="CO274" t="str">
            <v>Actions</v>
          </cell>
          <cell r="CP274" t="str">
            <v/>
          </cell>
          <cell r="CQ274" t="str">
            <v>Small &amp; Mid</v>
          </cell>
          <cell r="CR274"/>
          <cell r="CS274">
            <v>1</v>
          </cell>
          <cell r="CT274">
            <v>1</v>
          </cell>
          <cell r="CU274" t="e">
            <v>#N/A</v>
          </cell>
          <cell r="CV274" t="e">
            <v>#N/A</v>
          </cell>
          <cell r="CW274" t="str">
            <v>CH0110869275</v>
          </cell>
          <cell r="CX274" t="e">
            <v>#N/A</v>
          </cell>
          <cell r="CY274" t="str">
            <v>CH0110869275</v>
          </cell>
        </row>
        <row r="275">
          <cell r="A275" t="str">
            <v>LU1581423685</v>
          </cell>
          <cell r="B275">
            <v>35835047</v>
          </cell>
          <cell r="C275" t="str">
            <v>LO Funds - Alternative Risk Premia SH CHF IA</v>
          </cell>
          <cell r="D275">
            <v>44135</v>
          </cell>
          <cell r="E275">
            <v>1.1200000000000001</v>
          </cell>
          <cell r="F275" t="b">
            <v>1</v>
          </cell>
          <cell r="G275" t="str">
            <v>Luxembourg</v>
          </cell>
          <cell r="H275" t="str">
            <v>CHF</v>
          </cell>
          <cell r="I275" t="str">
            <v>Fonds de placement</v>
          </cell>
          <cell r="J275" t="str">
            <v>Alternatives</v>
          </cell>
          <cell r="K275">
            <v>44255</v>
          </cell>
          <cell r="L275">
            <v>83.775264000000007</v>
          </cell>
          <cell r="M275" t="str">
            <v>Retained</v>
          </cell>
          <cell r="N275">
            <v>0</v>
          </cell>
          <cell r="O275" t="b">
            <v>1</v>
          </cell>
          <cell r="P275">
            <v>0</v>
          </cell>
          <cell r="Q275" t="b">
            <v>1</v>
          </cell>
          <cell r="R275">
            <v>0</v>
          </cell>
          <cell r="S275">
            <v>0</v>
          </cell>
          <cell r="T275">
            <v>0</v>
          </cell>
          <cell r="U275" t="str">
            <v>FR-NE</v>
          </cell>
          <cell r="V275" t="str">
            <v>LU - SICAV - Parte 1</v>
          </cell>
          <cell r="W275" t="str">
            <v>Détermination des Prix Quotidien</v>
          </cell>
          <cell r="X275">
            <v>0</v>
          </cell>
          <cell r="Y275" t="str">
            <v>Fonds de placement</v>
          </cell>
          <cell r="AA275" t="str">
            <v>N</v>
          </cell>
          <cell r="AB275" t="str">
            <v>Alternatifs</v>
          </cell>
          <cell r="AC275" t="str">
            <v>Alternatifs</v>
          </cell>
          <cell r="AD275" t="str">
            <v>Obligations Monde</v>
          </cell>
          <cell r="AE275" t="str">
            <v>Obligations EUR</v>
          </cell>
          <cell r="AF275" t="str">
            <v>Obligations Monde</v>
          </cell>
          <cell r="AG275" t="str">
            <v>Risk Premia</v>
          </cell>
          <cell r="AI275" t="str">
            <v>Prime de risque</v>
          </cell>
          <cell r="AJ275" t="str">
            <v>Hedge Funds</v>
          </cell>
          <cell r="AK275" t="str">
            <v>Placements alternatifs</v>
          </cell>
          <cell r="AL275" t="str">
            <v>Prime de risque</v>
          </cell>
          <cell r="AM275" t="str">
            <v>Placements alternatifs CHF</v>
          </cell>
          <cell r="AN275">
            <v>1</v>
          </cell>
          <cell r="AO275" t="str">
            <v>Alternatifs</v>
          </cell>
          <cell r="AP275" t="str">
            <v>Monde</v>
          </cell>
          <cell r="AQ275">
            <v>6.78</v>
          </cell>
          <cell r="AR275">
            <v>7.0000000000000001E-3</v>
          </cell>
          <cell r="AS275">
            <v>6.7000000000000002E-3</v>
          </cell>
          <cell r="AT275">
            <v>0.56799999999999995</v>
          </cell>
          <cell r="AU275">
            <v>0.189</v>
          </cell>
          <cell r="AV275">
            <v>0.24299999999999999</v>
          </cell>
          <cell r="AX275">
            <v>1</v>
          </cell>
          <cell r="AY275">
            <v>1</v>
          </cell>
          <cell r="BJ275">
            <v>1</v>
          </cell>
          <cell r="BK275">
            <v>1</v>
          </cell>
          <cell r="BV275"/>
          <cell r="BW275">
            <v>0.158</v>
          </cell>
          <cell r="BX275"/>
          <cell r="BY275">
            <v>0.1</v>
          </cell>
          <cell r="BZ275" t="str">
            <v>inferieur</v>
          </cell>
          <cell r="CA275" t="str">
            <v/>
          </cell>
          <cell r="CB275"/>
          <cell r="CC275" t="str">
            <v/>
          </cell>
          <cell r="CD275"/>
          <cell r="CE275" t="str">
            <v/>
          </cell>
          <cell r="CF275" t="str">
            <v xml:space="preserve"> </v>
          </cell>
          <cell r="CG275" t="str">
            <v xml:space="preserve"> </v>
          </cell>
          <cell r="CH275" t="str">
            <v xml:space="preserve"> </v>
          </cell>
          <cell r="CI275" t="str">
            <v xml:space="preserve"> </v>
          </cell>
          <cell r="CJ275" t="str">
            <v xml:space="preserve"> </v>
          </cell>
          <cell r="CK275" t="str">
            <v xml:space="preserve"> </v>
          </cell>
          <cell r="CL275">
            <v>42947</v>
          </cell>
          <cell r="CM275" t="str">
            <v xml:space="preserve"> </v>
          </cell>
          <cell r="CN275" t="str">
            <v>Jour</v>
          </cell>
          <cell r="CO275" t="str">
            <v xml:space="preserve">placement alternatif </v>
          </cell>
          <cell r="CP275" t="str">
            <v/>
          </cell>
          <cell r="CQ275"/>
          <cell r="CR275"/>
          <cell r="CS275">
            <v>1</v>
          </cell>
          <cell r="CT275">
            <v>1</v>
          </cell>
          <cell r="CU275" t="e">
            <v>#N/A</v>
          </cell>
          <cell r="CV275" t="e">
            <v>#N/A</v>
          </cell>
          <cell r="CW275" t="e">
            <v>#N/A</v>
          </cell>
          <cell r="CX275" t="e">
            <v>#N/A</v>
          </cell>
          <cell r="CY275" t="e">
            <v>#N/A</v>
          </cell>
        </row>
        <row r="276">
          <cell r="A276" t="str">
            <v>LU1365052460</v>
          </cell>
          <cell r="B276">
            <v>31444887</v>
          </cell>
          <cell r="C276" t="str">
            <v>NN (L) Multi Asset Factor Opportunities I Cap USD</v>
          </cell>
          <cell r="D276">
            <v>43830</v>
          </cell>
          <cell r="E276">
            <v>0.81</v>
          </cell>
          <cell r="F276" t="b">
            <v>1</v>
          </cell>
          <cell r="G276" t="str">
            <v>Luxembourg</v>
          </cell>
          <cell r="H276" t="str">
            <v>USD</v>
          </cell>
          <cell r="I276" t="str">
            <v>Fonds de placement</v>
          </cell>
          <cell r="J276" t="str">
            <v>Alternatives</v>
          </cell>
          <cell r="K276">
            <v>44255</v>
          </cell>
          <cell r="L276">
            <v>319.11803270000001</v>
          </cell>
          <cell r="M276" t="str">
            <v>Retained</v>
          </cell>
          <cell r="N276" t="b">
            <v>1</v>
          </cell>
          <cell r="O276" t="b">
            <v>1</v>
          </cell>
          <cell r="P276" t="b">
            <v>1</v>
          </cell>
          <cell r="Q276">
            <v>0</v>
          </cell>
          <cell r="R276">
            <v>0</v>
          </cell>
          <cell r="S276" t="b">
            <v>1</v>
          </cell>
          <cell r="T276" t="b">
            <v>1</v>
          </cell>
          <cell r="U276" t="str">
            <v>BE-FR-IT-GE-UK</v>
          </cell>
          <cell r="V276" t="str">
            <v>LU - SICAV - Parte 1</v>
          </cell>
          <cell r="W276" t="str">
            <v>Détermination des Prix Quotidien</v>
          </cell>
          <cell r="X276">
            <v>0</v>
          </cell>
          <cell r="Y276" t="str">
            <v>Fonds de placement</v>
          </cell>
          <cell r="AA276" t="str">
            <v>N</v>
          </cell>
          <cell r="AB276" t="str">
            <v>Alternatifs</v>
          </cell>
          <cell r="AC276" t="str">
            <v>Alternatifs</v>
          </cell>
          <cell r="AD276" t="str">
            <v>Obligations Monde</v>
          </cell>
          <cell r="AE276" t="str">
            <v>Obligations EUR</v>
          </cell>
          <cell r="AF276" t="str">
            <v>Obligations Monde</v>
          </cell>
          <cell r="AG276" t="str">
            <v>Risk Premia</v>
          </cell>
          <cell r="AI276" t="str">
            <v>Prime de risque</v>
          </cell>
          <cell r="AJ276" t="str">
            <v>Hedge Funds</v>
          </cell>
          <cell r="AK276" t="str">
            <v>Placements alternatifs</v>
          </cell>
          <cell r="AL276" t="str">
            <v>Prime de risque</v>
          </cell>
          <cell r="AM276" t="str">
            <v>Placements alternatifs étrangers</v>
          </cell>
          <cell r="AN276">
            <v>1</v>
          </cell>
          <cell r="AO276" t="str">
            <v>Alternatifs</v>
          </cell>
          <cell r="AP276" t="str">
            <v>Monde</v>
          </cell>
          <cell r="AQ276">
            <v>6.78</v>
          </cell>
          <cell r="AR276">
            <v>7.0000000000000001E-3</v>
          </cell>
          <cell r="AS276">
            <v>5.3E-3</v>
          </cell>
          <cell r="AT276">
            <v>0.56799999999999995</v>
          </cell>
          <cell r="AU276">
            <v>0.189</v>
          </cell>
          <cell r="AV276">
            <v>0.24299999999999999</v>
          </cell>
          <cell r="AY276">
            <v>1</v>
          </cell>
          <cell r="BB276">
            <v>1</v>
          </cell>
          <cell r="BJ276">
            <v>1</v>
          </cell>
          <cell r="BK276">
            <v>1</v>
          </cell>
          <cell r="BV276"/>
          <cell r="BW276">
            <v>0.158</v>
          </cell>
          <cell r="BX276"/>
          <cell r="BY276">
            <v>0.1</v>
          </cell>
          <cell r="BZ276" t="str">
            <v>inferieur</v>
          </cell>
          <cell r="CA276" t="str">
            <v>ACTIVE</v>
          </cell>
          <cell r="CB276"/>
          <cell r="CC276" t="str">
            <v>ACTIVE</v>
          </cell>
          <cell r="CD276" t="str">
            <v>NNMAICU LX Equity</v>
          </cell>
          <cell r="CE276" t="str">
            <v>HFRXGL INDEX</v>
          </cell>
          <cell r="CF276" t="str">
            <v xml:space="preserve"> </v>
          </cell>
          <cell r="CG276" t="str">
            <v xml:space="preserve"> </v>
          </cell>
          <cell r="CH276" t="str">
            <v xml:space="preserve"> </v>
          </cell>
          <cell r="CI276" t="str">
            <v xml:space="preserve"> </v>
          </cell>
          <cell r="CJ276" t="str">
            <v xml:space="preserve"> </v>
          </cell>
          <cell r="CK276" t="str">
            <v xml:space="preserve"> </v>
          </cell>
          <cell r="CL276">
            <v>42947</v>
          </cell>
          <cell r="CM276" t="str">
            <v>Ind. HFRX par défaut</v>
          </cell>
          <cell r="CN276" t="str">
            <v>Jour</v>
          </cell>
          <cell r="CO276" t="str">
            <v xml:space="preserve">placement alternatif </v>
          </cell>
          <cell r="CP276" t="str">
            <v>4. Other eligible assets</v>
          </cell>
          <cell r="CQ276"/>
          <cell r="CR276"/>
          <cell r="CS276">
            <v>1</v>
          </cell>
          <cell r="CT276">
            <v>1</v>
          </cell>
          <cell r="CU276" t="e">
            <v>#N/A</v>
          </cell>
          <cell r="CV276" t="e">
            <v>#N/A</v>
          </cell>
          <cell r="CW276" t="e">
            <v>#N/A</v>
          </cell>
          <cell r="CX276" t="e">
            <v>#N/A</v>
          </cell>
          <cell r="CY276" t="e">
            <v>#N/A</v>
          </cell>
        </row>
        <row r="277">
          <cell r="A277" t="str">
            <v>LU1557065973</v>
          </cell>
          <cell r="B277">
            <v>35431619</v>
          </cell>
          <cell r="C277" t="str">
            <v>NN (L) - Multi Asset Factor Opportunities - I Cap EUR (hedged i)</v>
          </cell>
          <cell r="D277">
            <v>44196</v>
          </cell>
          <cell r="E277">
            <v>0</v>
          </cell>
          <cell r="F277">
            <v>0</v>
          </cell>
          <cell r="G277" t="str">
            <v>Luxembourg</v>
          </cell>
          <cell r="H277" t="str">
            <v>EUR</v>
          </cell>
          <cell r="I277" t="str">
            <v>Fonds de placement</v>
          </cell>
          <cell r="J277" t="str">
            <v>Alternatives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 t="str">
            <v/>
          </cell>
          <cell r="V277">
            <v>0</v>
          </cell>
          <cell r="W277" t="str">
            <v>Détermination des Prix Quotidien</v>
          </cell>
          <cell r="X277">
            <v>0</v>
          </cell>
          <cell r="Y277" t="str">
            <v>Fonds de placement</v>
          </cell>
          <cell r="AA277" t="str">
            <v>N</v>
          </cell>
          <cell r="AB277" t="str">
            <v>Alternatifs</v>
          </cell>
          <cell r="AC277" t="str">
            <v>Alternatifs</v>
          </cell>
          <cell r="AD277" t="str">
            <v>Actions Monde</v>
          </cell>
          <cell r="AE277" t="str">
            <v>Actions Monde</v>
          </cell>
          <cell r="AF277" t="str">
            <v>Actions Monde</v>
          </cell>
          <cell r="AG277" t="str">
            <v>Risk Premia</v>
          </cell>
          <cell r="AI277" t="str">
            <v>Prime de risque</v>
          </cell>
          <cell r="AJ277" t="str">
            <v>Hedge Funds</v>
          </cell>
          <cell r="AK277" t="str">
            <v>Placements alternatifs</v>
          </cell>
          <cell r="AL277" t="str">
            <v>Prime de risque</v>
          </cell>
          <cell r="AM277" t="str">
            <v>Placements alternatifs étrangers</v>
          </cell>
          <cell r="AN277">
            <v>1</v>
          </cell>
          <cell r="AO277" t="str">
            <v>Alternatifs</v>
          </cell>
          <cell r="AP277" t="str">
            <v>Monde</v>
          </cell>
          <cell r="AS277" t="str">
            <v/>
          </cell>
          <cell r="AY277">
            <v>1</v>
          </cell>
          <cell r="BJ277">
            <v>1</v>
          </cell>
          <cell r="BK277">
            <v>0.44</v>
          </cell>
          <cell r="BL277">
            <v>0.22</v>
          </cell>
          <cell r="BM277">
            <v>0.14000000000000001</v>
          </cell>
          <cell r="BR277">
            <v>0.01</v>
          </cell>
          <cell r="BV277"/>
          <cell r="BX277"/>
          <cell r="BY277">
            <v>0.1</v>
          </cell>
          <cell r="BZ277" t="str">
            <v>inferieur</v>
          </cell>
          <cell r="CA277" t="str">
            <v>ACTIVE</v>
          </cell>
          <cell r="CB277" t="str">
            <v>Risk Premia</v>
          </cell>
          <cell r="CC277" t="str">
            <v>ACTIVE</v>
          </cell>
          <cell r="CD277" t="str">
            <v>NNMAIHE LX Equity</v>
          </cell>
          <cell r="CE277" t="str">
            <v>HFRXGLE INDEX</v>
          </cell>
          <cell r="CF277" t="str">
            <v xml:space="preserve"> </v>
          </cell>
          <cell r="CG277" t="str">
            <v xml:space="preserve"> </v>
          </cell>
          <cell r="CH277" t="str">
            <v xml:space="preserve"> </v>
          </cell>
          <cell r="CI277" t="str">
            <v xml:space="preserve"> </v>
          </cell>
          <cell r="CJ277" t="str">
            <v xml:space="preserve"> </v>
          </cell>
          <cell r="CK277" t="str">
            <v xml:space="preserve"> </v>
          </cell>
          <cell r="CL277">
            <v>42947</v>
          </cell>
          <cell r="CM277" t="str">
            <v>Ind. HFRX H EUR par défaut</v>
          </cell>
          <cell r="CN277" t="str">
            <v>Jour</v>
          </cell>
          <cell r="CO277" t="str">
            <v/>
          </cell>
          <cell r="CP277" t="str">
            <v>4. Other eligible assets</v>
          </cell>
          <cell r="CQ277"/>
          <cell r="CR277"/>
          <cell r="CS277">
            <v>1</v>
          </cell>
          <cell r="CT277">
            <v>1</v>
          </cell>
          <cell r="CU277" t="e">
            <v>#N/A</v>
          </cell>
          <cell r="CV277" t="e">
            <v>#N/A</v>
          </cell>
          <cell r="CW277" t="e">
            <v>#N/A</v>
          </cell>
          <cell r="CX277" t="e">
            <v>#N/A</v>
          </cell>
          <cell r="CY277" t="e">
            <v>#N/A</v>
          </cell>
        </row>
        <row r="278">
          <cell r="A278" t="str">
            <v>LU1611026953</v>
          </cell>
          <cell r="B278">
            <v>36619237</v>
          </cell>
          <cell r="C278" t="str">
            <v>NN (L) - Multi Asset Factor Opportunities - I Cap CHF (hedged i)</v>
          </cell>
          <cell r="D278">
            <v>44196</v>
          </cell>
          <cell r="E278">
            <v>0</v>
          </cell>
          <cell r="F278">
            <v>0</v>
          </cell>
          <cell r="G278" t="str">
            <v>Luxembourg</v>
          </cell>
          <cell r="H278" t="str">
            <v>CHF</v>
          </cell>
          <cell r="I278" t="str">
            <v>Fonds de placement</v>
          </cell>
          <cell r="J278" t="str">
            <v>Alternatives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 t="str">
            <v/>
          </cell>
          <cell r="V278">
            <v>0</v>
          </cell>
          <cell r="W278" t="str">
            <v>Détermination des Prix Quotidien</v>
          </cell>
          <cell r="X278">
            <v>0</v>
          </cell>
          <cell r="Y278" t="str">
            <v>Fonds de placement</v>
          </cell>
          <cell r="AA278" t="str">
            <v>N</v>
          </cell>
          <cell r="AB278" t="str">
            <v>Alternatifs</v>
          </cell>
          <cell r="AC278" t="str">
            <v>Alternatifs</v>
          </cell>
          <cell r="AD278" t="str">
            <v>Actions Monde</v>
          </cell>
          <cell r="AE278" t="str">
            <v>Actions Monde</v>
          </cell>
          <cell r="AF278" t="str">
            <v>Actions Monde</v>
          </cell>
          <cell r="AG278" t="str">
            <v>Risk Premia</v>
          </cell>
          <cell r="AI278" t="str">
            <v>Prime de risque</v>
          </cell>
          <cell r="AJ278" t="str">
            <v>Hedge Funds</v>
          </cell>
          <cell r="AK278" t="str">
            <v>Placements alternatifs</v>
          </cell>
          <cell r="AL278" t="str">
            <v>Prime de risque</v>
          </cell>
          <cell r="AM278" t="str">
            <v>Placements alternatifs CHF</v>
          </cell>
          <cell r="AN278">
            <v>1</v>
          </cell>
          <cell r="AO278" t="str">
            <v>Alternatifs</v>
          </cell>
          <cell r="AP278" t="str">
            <v>Monde</v>
          </cell>
          <cell r="AS278" t="str">
            <v/>
          </cell>
          <cell r="AX278">
            <v>1</v>
          </cell>
          <cell r="BJ278">
            <v>1</v>
          </cell>
          <cell r="BK278">
            <v>0.1108</v>
          </cell>
          <cell r="BL278">
            <v>5.0299999999999997E-2</v>
          </cell>
          <cell r="BN278">
            <v>0.55300000000000005</v>
          </cell>
          <cell r="BO278">
            <v>3.09E-2</v>
          </cell>
          <cell r="BP278">
            <v>7.0599999999999996E-2</v>
          </cell>
          <cell r="BQ278">
            <v>3.85E-2</v>
          </cell>
          <cell r="BR278">
            <v>0.1179</v>
          </cell>
          <cell r="BV278"/>
          <cell r="BX278"/>
          <cell r="BY278">
            <v>0.1</v>
          </cell>
          <cell r="BZ278" t="str">
            <v>inferieur</v>
          </cell>
          <cell r="CA278" t="str">
            <v>ACTIVE</v>
          </cell>
          <cell r="CB278" t="str">
            <v>Risk Premia</v>
          </cell>
          <cell r="CC278" t="str">
            <v>ACTIVE</v>
          </cell>
          <cell r="CD278" t="str">
            <v>NNMAFOI LX Equity</v>
          </cell>
          <cell r="CE278" t="str">
            <v>HFRXGLC INDEX</v>
          </cell>
          <cell r="CF278" t="str">
            <v xml:space="preserve"> </v>
          </cell>
          <cell r="CG278" t="str">
            <v xml:space="preserve"> </v>
          </cell>
          <cell r="CH278" t="str">
            <v xml:space="preserve"> </v>
          </cell>
          <cell r="CI278" t="str">
            <v xml:space="preserve"> </v>
          </cell>
          <cell r="CJ278" t="str">
            <v xml:space="preserve"> </v>
          </cell>
          <cell r="CK278" t="str">
            <v xml:space="preserve"> </v>
          </cell>
          <cell r="CL278">
            <v>42947</v>
          </cell>
          <cell r="CM278" t="str">
            <v>Ind. HFRX H CHF par défaut</v>
          </cell>
          <cell r="CN278" t="str">
            <v>Jour</v>
          </cell>
          <cell r="CO278" t="str">
            <v xml:space="preserve">placement alternatif </v>
          </cell>
          <cell r="CP278" t="str">
            <v>4. Other eligible assets</v>
          </cell>
          <cell r="CQ278"/>
          <cell r="CR278"/>
          <cell r="CS278">
            <v>1</v>
          </cell>
          <cell r="CT278">
            <v>1</v>
          </cell>
          <cell r="CU278" t="e">
            <v>#N/A</v>
          </cell>
          <cell r="CV278" t="e">
            <v>#N/A</v>
          </cell>
          <cell r="CW278" t="str">
            <v>LU1611026953</v>
          </cell>
          <cell r="CX278" t="e">
            <v>#N/A</v>
          </cell>
          <cell r="CY278" t="e">
            <v>#N/A</v>
          </cell>
        </row>
        <row r="279">
          <cell r="A279" t="str">
            <v>LU1087780240</v>
          </cell>
          <cell r="B279">
            <v>24852565</v>
          </cell>
          <cell r="C279" t="str">
            <v>LO Funds - Alternative Risk Premia SH (CHF) NA</v>
          </cell>
          <cell r="D279">
            <v>43871</v>
          </cell>
          <cell r="E279">
            <v>1.1499999999999999</v>
          </cell>
          <cell r="F279" t="b">
            <v>1</v>
          </cell>
          <cell r="G279" t="str">
            <v>Luxembourg</v>
          </cell>
          <cell r="H279" t="str">
            <v>CHF</v>
          </cell>
          <cell r="I279" t="str">
            <v>Fonds de placement</v>
          </cell>
          <cell r="J279" t="str">
            <v>Alternatives</v>
          </cell>
          <cell r="K279">
            <v>44255</v>
          </cell>
          <cell r="L279">
            <v>83.775264000000007</v>
          </cell>
          <cell r="M279" t="str">
            <v>Retained</v>
          </cell>
          <cell r="N279">
            <v>0</v>
          </cell>
          <cell r="O279" t="b">
            <v>1</v>
          </cell>
          <cell r="P279">
            <v>0</v>
          </cell>
          <cell r="Q279" t="b">
            <v>1</v>
          </cell>
          <cell r="R279">
            <v>0</v>
          </cell>
          <cell r="S279" t="b">
            <v>1</v>
          </cell>
          <cell r="T279">
            <v>0</v>
          </cell>
          <cell r="U279" t="str">
            <v>FR-NE-GE</v>
          </cell>
          <cell r="V279" t="str">
            <v>LU - SICAV - Parte 1</v>
          </cell>
          <cell r="W279" t="str">
            <v>Détermination des Prix Quotidien</v>
          </cell>
          <cell r="X279">
            <v>0</v>
          </cell>
          <cell r="Y279" t="str">
            <v>Fonds de placement</v>
          </cell>
          <cell r="AA279" t="str">
            <v>N</v>
          </cell>
          <cell r="AB279" t="str">
            <v>Alternatifs</v>
          </cell>
          <cell r="AC279" t="str">
            <v>Alternatifs</v>
          </cell>
          <cell r="AD279" t="str">
            <v>Actions Monde</v>
          </cell>
          <cell r="AE279" t="str">
            <v>Actions Monde</v>
          </cell>
          <cell r="AF279" t="str">
            <v>Actions Monde</v>
          </cell>
          <cell r="AG279" t="str">
            <v>Risk Premia</v>
          </cell>
          <cell r="AI279" t="str">
            <v>Prime de risque</v>
          </cell>
          <cell r="AJ279" t="str">
            <v>Hedge Funds</v>
          </cell>
          <cell r="AK279" t="str">
            <v>Placements alternatifs</v>
          </cell>
          <cell r="AL279" t="str">
            <v>Prime de risque</v>
          </cell>
          <cell r="AM279" t="str">
            <v>Placements alternatifs CHF</v>
          </cell>
          <cell r="AN279">
            <v>1</v>
          </cell>
          <cell r="AO279" t="str">
            <v>Alternatifs</v>
          </cell>
          <cell r="AP279" t="str">
            <v>Monde</v>
          </cell>
          <cell r="AS279" t="str">
            <v/>
          </cell>
          <cell r="AX279">
            <v>1</v>
          </cell>
          <cell r="AY279">
            <v>1</v>
          </cell>
          <cell r="BJ279">
            <v>1</v>
          </cell>
          <cell r="BK279">
            <v>0.1108</v>
          </cell>
          <cell r="BL279">
            <v>5.0299999999999997E-2</v>
          </cell>
          <cell r="BM279">
            <v>0</v>
          </cell>
          <cell r="BN279">
            <v>0.55300000000000005</v>
          </cell>
          <cell r="BO279">
            <v>3.09E-2</v>
          </cell>
          <cell r="BP279">
            <v>7.0599999999999996E-2</v>
          </cell>
          <cell r="BQ279">
            <v>3.85E-2</v>
          </cell>
          <cell r="BR279">
            <v>0.1179</v>
          </cell>
          <cell r="BV279"/>
          <cell r="BX279"/>
          <cell r="BY279">
            <v>0.1</v>
          </cell>
          <cell r="BZ279" t="str">
            <v>inferieur</v>
          </cell>
          <cell r="CA279" t="str">
            <v>ACTIVE</v>
          </cell>
          <cell r="CB279" t="str">
            <v>Risk Premia</v>
          </cell>
          <cell r="CC279" t="str">
            <v>ACTIVE</v>
          </cell>
          <cell r="CD279" t="str">
            <v>LORPCIA LX Equity</v>
          </cell>
          <cell r="CE279" t="str">
            <v>HFRXGLC INDEX</v>
          </cell>
          <cell r="CF279" t="str">
            <v xml:space="preserve"> </v>
          </cell>
          <cell r="CG279" t="str">
            <v xml:space="preserve"> </v>
          </cell>
          <cell r="CH279" t="str">
            <v xml:space="preserve"> </v>
          </cell>
          <cell r="CI279" t="str">
            <v xml:space="preserve"> </v>
          </cell>
          <cell r="CJ279" t="str">
            <v xml:space="preserve"> </v>
          </cell>
          <cell r="CK279" t="str">
            <v xml:space="preserve"> </v>
          </cell>
          <cell r="CL279">
            <v>42947</v>
          </cell>
          <cell r="CM279" t="str">
            <v>Ind. HFRX H CHF par défaut</v>
          </cell>
          <cell r="CN279" t="str">
            <v>Jour</v>
          </cell>
          <cell r="CO279" t="str">
            <v xml:space="preserve">placement alternatif </v>
          </cell>
          <cell r="CP279" t="str">
            <v/>
          </cell>
          <cell r="CQ279"/>
          <cell r="CR279"/>
          <cell r="CS279">
            <v>1</v>
          </cell>
          <cell r="CT279">
            <v>1</v>
          </cell>
          <cell r="CU279" t="e">
            <v>#N/A</v>
          </cell>
          <cell r="CV279" t="e">
            <v>#N/A</v>
          </cell>
          <cell r="CW279" t="e">
            <v>#N/A</v>
          </cell>
          <cell r="CX279" t="e">
            <v>#N/A</v>
          </cell>
          <cell r="CY279" t="e">
            <v>#N/A</v>
          </cell>
        </row>
        <row r="280">
          <cell r="A280" t="str">
            <v>LU1081212463</v>
          </cell>
          <cell r="B280">
            <v>24708482</v>
          </cell>
          <cell r="C280" t="str">
            <v>LO Funds - Alternative Risk Premia (USD) NA</v>
          </cell>
          <cell r="D280">
            <v>44135</v>
          </cell>
          <cell r="E280">
            <v>1.1499999999999999</v>
          </cell>
          <cell r="F280" t="b">
            <v>1</v>
          </cell>
          <cell r="G280" t="str">
            <v>Luxembourg</v>
          </cell>
          <cell r="H280" t="str">
            <v>USD</v>
          </cell>
          <cell r="I280" t="str">
            <v>Fonds de placement</v>
          </cell>
          <cell r="J280" t="str">
            <v>Alternatives</v>
          </cell>
          <cell r="K280">
            <v>44255</v>
          </cell>
          <cell r="L280">
            <v>83.775264000000007</v>
          </cell>
          <cell r="M280" t="str">
            <v>Retained</v>
          </cell>
          <cell r="N280">
            <v>0</v>
          </cell>
          <cell r="O280" t="b">
            <v>1</v>
          </cell>
          <cell r="P280" t="b">
            <v>1</v>
          </cell>
          <cell r="Q280" t="b">
            <v>1</v>
          </cell>
          <cell r="R280">
            <v>0</v>
          </cell>
          <cell r="S280">
            <v>0</v>
          </cell>
          <cell r="T280" t="b">
            <v>1</v>
          </cell>
          <cell r="U280" t="str">
            <v>FR-IT-NE-UK</v>
          </cell>
          <cell r="V280" t="str">
            <v>LU - SICAV - Parte 1</v>
          </cell>
          <cell r="W280" t="str">
            <v>Détermination des Prix Quotidien</v>
          </cell>
          <cell r="X280">
            <v>0</v>
          </cell>
          <cell r="Y280" t="str">
            <v>Fonds de placement</v>
          </cell>
          <cell r="AA280" t="str">
            <v>N</v>
          </cell>
          <cell r="AB280" t="str">
            <v>Alternatifs</v>
          </cell>
          <cell r="AC280" t="str">
            <v>Alternatifs</v>
          </cell>
          <cell r="AD280" t="str">
            <v>Actions Monde</v>
          </cell>
          <cell r="AE280" t="str">
            <v>Actions Monde</v>
          </cell>
          <cell r="AF280" t="str">
            <v>Actions Monde</v>
          </cell>
          <cell r="AG280" t="str">
            <v>Risk Premia</v>
          </cell>
          <cell r="AI280" t="str">
            <v>Prime de risque</v>
          </cell>
          <cell r="AJ280" t="str">
            <v>Hedge Funds</v>
          </cell>
          <cell r="AK280" t="str">
            <v>Placements alternatifs</v>
          </cell>
          <cell r="AL280" t="str">
            <v>Prime de risque</v>
          </cell>
          <cell r="AM280" t="str">
            <v>Placements alternatifs étrangers</v>
          </cell>
          <cell r="AN280">
            <v>1</v>
          </cell>
          <cell r="AO280" t="str">
            <v>Alternatifs</v>
          </cell>
          <cell r="AP280" t="str">
            <v>Monde</v>
          </cell>
          <cell r="AS280" t="str">
            <v/>
          </cell>
          <cell r="BB280">
            <v>1</v>
          </cell>
          <cell r="BJ280">
            <v>1</v>
          </cell>
          <cell r="BK280">
            <v>0.1108</v>
          </cell>
          <cell r="BL280">
            <v>5.0299999999999997E-2</v>
          </cell>
          <cell r="BM280">
            <v>0</v>
          </cell>
          <cell r="BN280">
            <v>0.55300000000000005</v>
          </cell>
          <cell r="BO280">
            <v>3.09E-2</v>
          </cell>
          <cell r="BP280">
            <v>7.0599999999999996E-2</v>
          </cell>
          <cell r="BQ280">
            <v>3.85E-2</v>
          </cell>
          <cell r="BR280">
            <v>0.1179</v>
          </cell>
          <cell r="BV280"/>
          <cell r="BX280"/>
          <cell r="BY280">
            <v>0.1</v>
          </cell>
          <cell r="BZ280" t="str">
            <v>inferieur</v>
          </cell>
          <cell r="CA280" t="str">
            <v/>
          </cell>
          <cell r="CB280"/>
          <cell r="CC280" t="str">
            <v/>
          </cell>
          <cell r="CD280"/>
          <cell r="CE280" t="str">
            <v/>
          </cell>
          <cell r="CF280" t="str">
            <v xml:space="preserve"> </v>
          </cell>
          <cell r="CG280" t="str">
            <v xml:space="preserve"> </v>
          </cell>
          <cell r="CH280" t="str">
            <v xml:space="preserve"> </v>
          </cell>
          <cell r="CI280" t="str">
            <v xml:space="preserve"> </v>
          </cell>
          <cell r="CJ280" t="str">
            <v xml:space="preserve"> </v>
          </cell>
          <cell r="CK280" t="str">
            <v xml:space="preserve"> </v>
          </cell>
          <cell r="CL280">
            <v>42947</v>
          </cell>
          <cell r="CM280" t="str">
            <v xml:space="preserve"> </v>
          </cell>
          <cell r="CN280" t="str">
            <v>Jour</v>
          </cell>
          <cell r="CO280" t="str">
            <v/>
          </cell>
          <cell r="CP280" t="str">
            <v/>
          </cell>
          <cell r="CQ280"/>
          <cell r="CR280"/>
          <cell r="CS280">
            <v>1</v>
          </cell>
          <cell r="CT280">
            <v>1</v>
          </cell>
          <cell r="CU280" t="e">
            <v>#N/A</v>
          </cell>
          <cell r="CV280" t="e">
            <v>#N/A</v>
          </cell>
          <cell r="CW280" t="e">
            <v>#N/A</v>
          </cell>
          <cell r="CX280" t="e">
            <v>#N/A</v>
          </cell>
          <cell r="CY280" t="e">
            <v>#N/A</v>
          </cell>
          <cell r="CZ280" t="str">
            <v>X</v>
          </cell>
        </row>
        <row r="281">
          <cell r="A281" t="str">
            <v>LU1087779077</v>
          </cell>
          <cell r="B281">
            <v>24852448</v>
          </cell>
          <cell r="C281" t="str">
            <v>LO Funds - Alternative Risk Premia SH (EUR) NA</v>
          </cell>
          <cell r="D281">
            <v>44135</v>
          </cell>
          <cell r="E281">
            <v>1.1599999999999999</v>
          </cell>
          <cell r="F281" t="b">
            <v>1</v>
          </cell>
          <cell r="G281" t="str">
            <v>Luxembourg</v>
          </cell>
          <cell r="H281" t="str">
            <v>EUR</v>
          </cell>
          <cell r="I281" t="str">
            <v>Fonds de placement</v>
          </cell>
          <cell r="J281" t="str">
            <v>Alternatives</v>
          </cell>
          <cell r="K281">
            <v>44255</v>
          </cell>
          <cell r="L281">
            <v>83.775264000000007</v>
          </cell>
          <cell r="M281" t="str">
            <v>Retained</v>
          </cell>
          <cell r="N281">
            <v>0</v>
          </cell>
          <cell r="O281" t="b">
            <v>1</v>
          </cell>
          <cell r="P281">
            <v>0</v>
          </cell>
          <cell r="Q281" t="b">
            <v>1</v>
          </cell>
          <cell r="R281">
            <v>0</v>
          </cell>
          <cell r="S281" t="b">
            <v>1</v>
          </cell>
          <cell r="T281">
            <v>0</v>
          </cell>
          <cell r="U281" t="str">
            <v>FR-NE-GE</v>
          </cell>
          <cell r="V281" t="str">
            <v>LU - SICAV - Parte 1</v>
          </cell>
          <cell r="W281" t="str">
            <v>Détermination des Prix Quotidien</v>
          </cell>
          <cell r="X281">
            <v>0</v>
          </cell>
          <cell r="Y281" t="str">
            <v>Fonds de placement</v>
          </cell>
          <cell r="AA281" t="str">
            <v>N</v>
          </cell>
          <cell r="AB281" t="str">
            <v>Alternatifs</v>
          </cell>
          <cell r="AC281" t="str">
            <v>Alternatifs</v>
          </cell>
          <cell r="AD281" t="str">
            <v>Actions Monde</v>
          </cell>
          <cell r="AE281" t="str">
            <v>Actions Monde</v>
          </cell>
          <cell r="AF281" t="str">
            <v>Actions Monde</v>
          </cell>
          <cell r="AG281" t="str">
            <v>Risk Premia</v>
          </cell>
          <cell r="AI281" t="str">
            <v>Prime de risque</v>
          </cell>
          <cell r="AJ281" t="str">
            <v>Hedge Funds</v>
          </cell>
          <cell r="AK281" t="str">
            <v>Placements alternatifs</v>
          </cell>
          <cell r="AL281" t="str">
            <v>Prime de risque</v>
          </cell>
          <cell r="AM281" t="str">
            <v>Placements alternatifs étrangers</v>
          </cell>
          <cell r="AN281">
            <v>1</v>
          </cell>
          <cell r="AO281" t="str">
            <v>Alternatifs</v>
          </cell>
          <cell r="AP281" t="str">
            <v>Monde</v>
          </cell>
          <cell r="AS281" t="str">
            <v/>
          </cell>
          <cell r="AY281">
            <v>1</v>
          </cell>
          <cell r="BE281">
            <v>1</v>
          </cell>
          <cell r="BJ281">
            <v>1</v>
          </cell>
          <cell r="BK281">
            <v>0.1108</v>
          </cell>
          <cell r="BL281">
            <v>5.0299999999999997E-2</v>
          </cell>
          <cell r="BM281">
            <v>0</v>
          </cell>
          <cell r="BN281">
            <v>0.55300000000000005</v>
          </cell>
          <cell r="BO281">
            <v>3.09E-2</v>
          </cell>
          <cell r="BP281">
            <v>7.0599999999999996E-2</v>
          </cell>
          <cell r="BQ281">
            <v>3.85E-2</v>
          </cell>
          <cell r="BR281">
            <v>0.1179</v>
          </cell>
          <cell r="BV281"/>
          <cell r="BX281"/>
          <cell r="BY281">
            <v>0.1</v>
          </cell>
          <cell r="BZ281" t="str">
            <v>inferieur</v>
          </cell>
          <cell r="CA281" t="str">
            <v/>
          </cell>
          <cell r="CB281"/>
          <cell r="CC281" t="str">
            <v/>
          </cell>
          <cell r="CD281"/>
          <cell r="CE281" t="str">
            <v/>
          </cell>
          <cell r="CF281" t="str">
            <v xml:space="preserve"> </v>
          </cell>
          <cell r="CG281" t="str">
            <v xml:space="preserve"> </v>
          </cell>
          <cell r="CH281" t="str">
            <v xml:space="preserve"> </v>
          </cell>
          <cell r="CI281" t="str">
            <v xml:space="preserve"> </v>
          </cell>
          <cell r="CJ281" t="str">
            <v xml:space="preserve"> </v>
          </cell>
          <cell r="CK281" t="str">
            <v xml:space="preserve"> </v>
          </cell>
          <cell r="CL281">
            <v>42947</v>
          </cell>
          <cell r="CM281" t="str">
            <v xml:space="preserve"> </v>
          </cell>
          <cell r="CN281" t="str">
            <v>Jour</v>
          </cell>
          <cell r="CO281" t="str">
            <v/>
          </cell>
          <cell r="CP281" t="str">
            <v/>
          </cell>
          <cell r="CQ281"/>
          <cell r="CR281"/>
          <cell r="CS281">
            <v>1</v>
          </cell>
          <cell r="CT281">
            <v>1</v>
          </cell>
          <cell r="CU281" t="e">
            <v>#N/A</v>
          </cell>
          <cell r="CV281" t="e">
            <v>#N/A</v>
          </cell>
          <cell r="CW281" t="e">
            <v>#N/A</v>
          </cell>
          <cell r="CX281" t="e">
            <v>#N/A</v>
          </cell>
          <cell r="CY281" t="e">
            <v>#N/A</v>
          </cell>
        </row>
        <row r="282">
          <cell r="A282" t="str">
            <v>LU1352905993</v>
          </cell>
          <cell r="B282">
            <v>31554459</v>
          </cell>
          <cell r="C282" t="str">
            <v>BSF Style Advantage A2 USD</v>
          </cell>
          <cell r="D282">
            <v>44147</v>
          </cell>
          <cell r="E282">
            <v>1.34</v>
          </cell>
          <cell r="F282" t="b">
            <v>1</v>
          </cell>
          <cell r="G282" t="str">
            <v>Luxembourg</v>
          </cell>
          <cell r="H282" t="str">
            <v>USD</v>
          </cell>
          <cell r="I282" t="str">
            <v>Fonds de placement</v>
          </cell>
          <cell r="J282" t="str">
            <v>Alternatives</v>
          </cell>
          <cell r="K282">
            <v>44255</v>
          </cell>
          <cell r="L282">
            <v>265.10337129999999</v>
          </cell>
          <cell r="M282" t="str">
            <v>Retained</v>
          </cell>
          <cell r="N282" t="b">
            <v>1</v>
          </cell>
          <cell r="O282" t="b">
            <v>1</v>
          </cell>
          <cell r="P282">
            <v>0</v>
          </cell>
          <cell r="Q282" t="b">
            <v>1</v>
          </cell>
          <cell r="R282" t="b">
            <v>1</v>
          </cell>
          <cell r="S282" t="b">
            <v>1</v>
          </cell>
          <cell r="T282">
            <v>0</v>
          </cell>
          <cell r="U282" t="str">
            <v>BE-FR-NE-SP-GE</v>
          </cell>
          <cell r="V282" t="str">
            <v>LU - SICAV - Parte 1</v>
          </cell>
          <cell r="W282" t="str">
            <v>Détermination des Prix Quotidien</v>
          </cell>
          <cell r="X282">
            <v>0</v>
          </cell>
          <cell r="Y282" t="str">
            <v>Fonds de placement</v>
          </cell>
          <cell r="AA282" t="str">
            <v>N</v>
          </cell>
          <cell r="AB282" t="str">
            <v>Alternatifs</v>
          </cell>
          <cell r="AC282" t="str">
            <v>Alternatifs</v>
          </cell>
          <cell r="AD282" t="str">
            <v>Actions Monde</v>
          </cell>
          <cell r="AE282" t="str">
            <v>Actions Monde</v>
          </cell>
          <cell r="AF282" t="str">
            <v>Actions Monde</v>
          </cell>
          <cell r="AG282" t="str">
            <v>Risk Premia</v>
          </cell>
          <cell r="AI282" t="str">
            <v>Prime de risque</v>
          </cell>
          <cell r="AJ282" t="str">
            <v>Hedge Funds</v>
          </cell>
          <cell r="AK282" t="str">
            <v>Placements alternatifs</v>
          </cell>
          <cell r="AL282" t="str">
            <v>Prime de risque</v>
          </cell>
          <cell r="AM282" t="str">
            <v>Placements alternatifs étrangers</v>
          </cell>
          <cell r="AN282">
            <v>1</v>
          </cell>
          <cell r="AO282" t="str">
            <v>Alternatifs</v>
          </cell>
          <cell r="AP282" t="str">
            <v>Monde</v>
          </cell>
          <cell r="AS282" t="str">
            <v/>
          </cell>
          <cell r="AX282">
            <v>1</v>
          </cell>
          <cell r="BB282">
            <v>1</v>
          </cell>
          <cell r="BJ282">
            <v>1</v>
          </cell>
          <cell r="BK282">
            <v>0.1108</v>
          </cell>
          <cell r="BL282">
            <v>5.0299999999999997E-2</v>
          </cell>
          <cell r="BM282">
            <v>0</v>
          </cell>
          <cell r="BN282">
            <v>0.55300000000000005</v>
          </cell>
          <cell r="BO282">
            <v>3.09E-2</v>
          </cell>
          <cell r="BP282">
            <v>7.0599999999999996E-2</v>
          </cell>
          <cell r="BQ282">
            <v>3.85E-2</v>
          </cell>
          <cell r="BR282">
            <v>0.1179</v>
          </cell>
          <cell r="BV282"/>
          <cell r="BX282"/>
          <cell r="BY282">
            <v>0.1</v>
          </cell>
          <cell r="BZ282" t="str">
            <v>inferieur</v>
          </cell>
          <cell r="CA282" t="str">
            <v/>
          </cell>
          <cell r="CB282" t="str">
            <v>Risk Premia</v>
          </cell>
          <cell r="CC282" t="str">
            <v/>
          </cell>
          <cell r="CD282"/>
          <cell r="CE282" t="str">
            <v/>
          </cell>
          <cell r="CF282" t="str">
            <v xml:space="preserve"> </v>
          </cell>
          <cell r="CG282" t="str">
            <v xml:space="preserve"> </v>
          </cell>
          <cell r="CH282" t="str">
            <v xml:space="preserve"> </v>
          </cell>
          <cell r="CI282" t="str">
            <v xml:space="preserve"> </v>
          </cell>
          <cell r="CJ282" t="str">
            <v xml:space="preserve"> </v>
          </cell>
          <cell r="CK282" t="str">
            <v xml:space="preserve"> </v>
          </cell>
          <cell r="CL282">
            <v>42947</v>
          </cell>
          <cell r="CM282" t="str">
            <v xml:space="preserve"> </v>
          </cell>
          <cell r="CN282" t="str">
            <v>Jour</v>
          </cell>
          <cell r="CO282" t="str">
            <v xml:space="preserve">placement alternatif </v>
          </cell>
          <cell r="CP282" t="str">
            <v/>
          </cell>
          <cell r="CQ282"/>
          <cell r="CR282"/>
          <cell r="CS282">
            <v>1</v>
          </cell>
          <cell r="CT282">
            <v>1</v>
          </cell>
          <cell r="CU282" t="e">
            <v>#N/A</v>
          </cell>
          <cell r="CV282" t="e">
            <v>#N/A</v>
          </cell>
          <cell r="CW282" t="e">
            <v>#N/A</v>
          </cell>
          <cell r="CX282" t="e">
            <v>#N/A</v>
          </cell>
          <cell r="CY282" t="e">
            <v>#N/A</v>
          </cell>
        </row>
        <row r="283">
          <cell r="A283" t="str">
            <v>CH0130595124</v>
          </cell>
          <cell r="B283">
            <v>13059512</v>
          </cell>
          <cell r="C283" t="str">
            <v>UBS ETF (CH) - SPI® Mid (CHF) A-dis</v>
          </cell>
          <cell r="D283">
            <v>43861</v>
          </cell>
          <cell r="E283">
            <v>0.28000000000000003</v>
          </cell>
          <cell r="F283">
            <v>0</v>
          </cell>
          <cell r="G283" t="str">
            <v>Switzerland</v>
          </cell>
          <cell r="H283" t="str">
            <v>CHF</v>
          </cell>
          <cell r="I283" t="str">
            <v>Exchange Traded Funds</v>
          </cell>
          <cell r="J283" t="str">
            <v>Actions</v>
          </cell>
          <cell r="K283">
            <v>44255</v>
          </cell>
          <cell r="L283">
            <v>247.275792</v>
          </cell>
          <cell r="M283" t="str">
            <v>Paid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b">
            <v>1</v>
          </cell>
          <cell r="T283" t="b">
            <v>1</v>
          </cell>
          <cell r="U283" t="str">
            <v>GE-UK</v>
          </cell>
          <cell r="V283" t="str">
            <v>CH - Uebrige Fds tradit. Anl.</v>
          </cell>
          <cell r="W283" t="str">
            <v>Détermination des Prix Quotidien</v>
          </cell>
          <cell r="X283" t="str">
            <v>Full</v>
          </cell>
          <cell r="Y283" t="str">
            <v>ETF</v>
          </cell>
          <cell r="AA283" t="str">
            <v>N</v>
          </cell>
          <cell r="AB283" t="str">
            <v>Actions suisses</v>
          </cell>
          <cell r="AC283" t="str">
            <v>Actions</v>
          </cell>
          <cell r="AD283" t="str">
            <v>Actions suisses</v>
          </cell>
          <cell r="AE283" t="str">
            <v>Actions Monde</v>
          </cell>
          <cell r="AF283" t="str">
            <v>Actions Monde</v>
          </cell>
          <cell r="AG283" t="str">
            <v>Small &amp; Mid</v>
          </cell>
          <cell r="AI283" t="str">
            <v>Actions</v>
          </cell>
          <cell r="AJ283" t="str">
            <v>Actions</v>
          </cell>
          <cell r="AK283" t="str">
            <v>Actions</v>
          </cell>
          <cell r="AL283" t="str">
            <v>Actions suisses</v>
          </cell>
          <cell r="AM283" t="str">
            <v>Actions suisses</v>
          </cell>
          <cell r="AN283"/>
          <cell r="AO283" t="str">
            <v>Actions suisses</v>
          </cell>
          <cell r="AP283" t="str">
            <v>Suisse</v>
          </cell>
          <cell r="AS283" t="str">
            <v/>
          </cell>
          <cell r="AX283">
            <v>1</v>
          </cell>
          <cell r="AY283">
            <v>1</v>
          </cell>
          <cell r="BJ283">
            <v>1</v>
          </cell>
          <cell r="BK283">
            <v>0.1108</v>
          </cell>
          <cell r="BL283">
            <v>5.0299999999999997E-2</v>
          </cell>
          <cell r="BM283">
            <v>0</v>
          </cell>
          <cell r="BN283">
            <v>0.55300000000000005</v>
          </cell>
          <cell r="BO283">
            <v>3.09E-2</v>
          </cell>
          <cell r="BP283">
            <v>7.0599999999999996E-2</v>
          </cell>
          <cell r="BQ283">
            <v>3.85E-2</v>
          </cell>
          <cell r="BR283">
            <v>0.1179</v>
          </cell>
          <cell r="BV283"/>
          <cell r="BX283"/>
          <cell r="BY283">
            <v>0.49</v>
          </cell>
          <cell r="BZ283" t="str">
            <v>inferieur</v>
          </cell>
          <cell r="CA283" t="str">
            <v>SPI 20</v>
          </cell>
          <cell r="CB283"/>
          <cell r="CC283" t="str">
            <v>INDICIELLE</v>
          </cell>
          <cell r="CD283" t="str">
            <v>SPMCHA SW Equity</v>
          </cell>
          <cell r="CE283" t="str">
            <v>SMCI INDEX</v>
          </cell>
          <cell r="CF283" t="str">
            <v xml:space="preserve"> </v>
          </cell>
          <cell r="CG283" t="str">
            <v xml:space="preserve"> </v>
          </cell>
          <cell r="CH283" t="str">
            <v xml:space="preserve"> </v>
          </cell>
          <cell r="CI283" t="str">
            <v xml:space="preserve"> </v>
          </cell>
          <cell r="CJ283" t="str">
            <v xml:space="preserve"> </v>
          </cell>
          <cell r="CK283" t="str">
            <v xml:space="preserve"> </v>
          </cell>
          <cell r="CL283"/>
          <cell r="CM283" t="str">
            <v xml:space="preserve"> </v>
          </cell>
          <cell r="CN283" t="str">
            <v>Jour</v>
          </cell>
          <cell r="CO283" t="str">
            <v/>
          </cell>
          <cell r="CP283" t="str">
            <v/>
          </cell>
          <cell r="CQ283" t="str">
            <v>Small &amp; Mid</v>
          </cell>
          <cell r="CR283"/>
          <cell r="CS283">
            <v>1</v>
          </cell>
          <cell r="CT283">
            <v>1</v>
          </cell>
          <cell r="CU283" t="e">
            <v>#N/A</v>
          </cell>
          <cell r="CV283" t="e">
            <v>#N/A</v>
          </cell>
          <cell r="CW283" t="e">
            <v>#N/A</v>
          </cell>
          <cell r="CX283" t="e">
            <v>#N/A</v>
          </cell>
          <cell r="CY283" t="e">
            <v>#N/A</v>
          </cell>
        </row>
        <row r="284">
          <cell r="A284" t="str">
            <v>CH0226274212</v>
          </cell>
          <cell r="B284">
            <v>22627421</v>
          </cell>
          <cell r="C284" t="str">
            <v>UBS ETF (CH)-MSCI Switzerland h to USD (USD)Ad</v>
          </cell>
          <cell r="D284">
            <v>43861</v>
          </cell>
          <cell r="E284">
            <v>0.3</v>
          </cell>
          <cell r="F284">
            <v>0</v>
          </cell>
          <cell r="G284" t="str">
            <v>Switzerland</v>
          </cell>
          <cell r="H284" t="str">
            <v>USD</v>
          </cell>
          <cell r="I284" t="str">
            <v>Exchange Traded Funds</v>
          </cell>
          <cell r="J284" t="str">
            <v>Actions</v>
          </cell>
          <cell r="K284">
            <v>44255</v>
          </cell>
          <cell r="L284">
            <v>292.08550100000002</v>
          </cell>
          <cell r="M284" t="str">
            <v>Paid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b">
            <v>1</v>
          </cell>
          <cell r="T284">
            <v>0</v>
          </cell>
          <cell r="U284" t="str">
            <v>GE</v>
          </cell>
          <cell r="V284" t="str">
            <v>CH - Uebrige Fds tradit. Anl.</v>
          </cell>
          <cell r="W284" t="str">
            <v>Détermination des Prix Quotidien</v>
          </cell>
          <cell r="X284" t="str">
            <v>Full</v>
          </cell>
          <cell r="Y284" t="str">
            <v>ETF</v>
          </cell>
          <cell r="AA284" t="str">
            <v>N</v>
          </cell>
          <cell r="AB284" t="str">
            <v>Actions Monde</v>
          </cell>
          <cell r="AC284" t="str">
            <v>Actions</v>
          </cell>
          <cell r="AD284" t="str">
            <v>Actions suisses</v>
          </cell>
          <cell r="AE284" t="str">
            <v>Actions Monde</v>
          </cell>
          <cell r="AF284" t="str">
            <v>Actions Monde</v>
          </cell>
          <cell r="AG284" t="str">
            <v>Large</v>
          </cell>
          <cell r="AI284" t="str">
            <v>Actions</v>
          </cell>
          <cell r="AJ284" t="str">
            <v>Actions</v>
          </cell>
          <cell r="AK284" t="str">
            <v>Actions</v>
          </cell>
          <cell r="AL284" t="str">
            <v>Actions suisses</v>
          </cell>
          <cell r="AM284" t="str">
            <v>Actions suisses</v>
          </cell>
          <cell r="AN284"/>
          <cell r="AO284" t="str">
            <v>Actions Monde</v>
          </cell>
          <cell r="AP284" t="str">
            <v>Suisse</v>
          </cell>
          <cell r="AS284" t="str">
            <v/>
          </cell>
          <cell r="BB284">
            <v>1</v>
          </cell>
          <cell r="BI284">
            <v>1</v>
          </cell>
          <cell r="BJ284">
            <v>1</v>
          </cell>
          <cell r="BR284">
            <v>1</v>
          </cell>
          <cell r="BV284"/>
          <cell r="BX284"/>
          <cell r="BY284"/>
          <cell r="BZ284"/>
          <cell r="CA284" t="str">
            <v>MSCi Switzerland hedged USD</v>
          </cell>
          <cell r="CB284"/>
          <cell r="CC284" t="str">
            <v>INDICIELLE</v>
          </cell>
          <cell r="CD284" t="str">
            <v>SWUSAH SW Equity</v>
          </cell>
          <cell r="CE284" t="str">
            <v>M0CHHUSD Index</v>
          </cell>
          <cell r="CF284" t="str">
            <v xml:space="preserve"> </v>
          </cell>
          <cell r="CG284" t="str">
            <v xml:space="preserve"> </v>
          </cell>
          <cell r="CH284" t="str">
            <v xml:space="preserve"> </v>
          </cell>
          <cell r="CI284" t="str">
            <v xml:space="preserve"> </v>
          </cell>
          <cell r="CJ284" t="str">
            <v xml:space="preserve"> </v>
          </cell>
          <cell r="CK284" t="str">
            <v xml:space="preserve"> </v>
          </cell>
          <cell r="CL284"/>
          <cell r="CM284" t="str">
            <v xml:space="preserve"> </v>
          </cell>
          <cell r="CN284" t="str">
            <v>Jour</v>
          </cell>
          <cell r="CO284" t="str">
            <v/>
          </cell>
          <cell r="CP284" t="str">
            <v/>
          </cell>
          <cell r="CQ284"/>
          <cell r="CR284"/>
          <cell r="CS284">
            <v>1</v>
          </cell>
          <cell r="CT284">
            <v>1</v>
          </cell>
          <cell r="CU284" t="e">
            <v>#N/A</v>
          </cell>
          <cell r="CV284" t="str">
            <v>CH0226274212</v>
          </cell>
          <cell r="CW284" t="e">
            <v>#N/A</v>
          </cell>
          <cell r="CX284" t="e">
            <v>#N/A</v>
          </cell>
          <cell r="CY284" t="e">
            <v>#N/A</v>
          </cell>
        </row>
        <row r="285">
          <cell r="A285" t="str">
            <v>LU1169830368</v>
          </cell>
          <cell r="B285">
            <v>26688823</v>
          </cell>
          <cell r="C285" t="str">
            <v>UBS ETF MSCI Switzerland 20/35 UCITS ETF hUSD Aacc</v>
          </cell>
          <cell r="D285">
            <v>43993</v>
          </cell>
          <cell r="E285">
            <v>0.3</v>
          </cell>
          <cell r="F285" t="b">
            <v>1</v>
          </cell>
          <cell r="G285" t="str">
            <v>Luxembourg</v>
          </cell>
          <cell r="H285" t="str">
            <v>USD</v>
          </cell>
          <cell r="I285" t="str">
            <v>Exchange Traded Funds</v>
          </cell>
          <cell r="J285" t="str">
            <v>Actions</v>
          </cell>
          <cell r="K285">
            <v>44255</v>
          </cell>
          <cell r="L285">
            <v>1658.6360523999999</v>
          </cell>
          <cell r="M285" t="str">
            <v>Retained</v>
          </cell>
          <cell r="N285">
            <v>0</v>
          </cell>
          <cell r="O285" t="b">
            <v>1</v>
          </cell>
          <cell r="P285" t="b">
            <v>1</v>
          </cell>
          <cell r="Q285" t="b">
            <v>1</v>
          </cell>
          <cell r="R285" t="b">
            <v>1</v>
          </cell>
          <cell r="S285">
            <v>0</v>
          </cell>
          <cell r="T285">
            <v>0</v>
          </cell>
          <cell r="U285" t="str">
            <v>FR-IT-NE-SP</v>
          </cell>
          <cell r="V285" t="str">
            <v>LU - SICAV - Parte 1</v>
          </cell>
          <cell r="W285" t="str">
            <v>Détermination des Prix Quotidien</v>
          </cell>
          <cell r="X285" t="str">
            <v>Full</v>
          </cell>
          <cell r="Y285" t="str">
            <v>ETF</v>
          </cell>
          <cell r="AA285" t="str">
            <v>N</v>
          </cell>
          <cell r="AB285" t="str">
            <v>Actions Monde</v>
          </cell>
          <cell r="AC285" t="str">
            <v>Actions</v>
          </cell>
          <cell r="AD285" t="str">
            <v>Actions suisses</v>
          </cell>
          <cell r="AE285" t="str">
            <v>Actions Monde</v>
          </cell>
          <cell r="AF285" t="str">
            <v>Actions Monde</v>
          </cell>
          <cell r="AG285" t="str">
            <v>Large</v>
          </cell>
          <cell r="AI285" t="str">
            <v>Actions</v>
          </cell>
          <cell r="AJ285" t="str">
            <v>Actions</v>
          </cell>
          <cell r="AK285" t="str">
            <v>Actions</v>
          </cell>
          <cell r="AL285" t="str">
            <v>Actions suisses</v>
          </cell>
          <cell r="AM285" t="str">
            <v>Actions suisses</v>
          </cell>
          <cell r="AN285"/>
          <cell r="AO285" t="str">
            <v>Actions Monde</v>
          </cell>
          <cell r="AP285" t="str">
            <v>Suisse</v>
          </cell>
          <cell r="AS285" t="str">
            <v/>
          </cell>
          <cell r="BB285">
            <v>1</v>
          </cell>
          <cell r="BI285">
            <v>1</v>
          </cell>
          <cell r="BJ285">
            <v>1</v>
          </cell>
          <cell r="BR285">
            <v>1</v>
          </cell>
          <cell r="BV285"/>
          <cell r="BX285"/>
          <cell r="BY285"/>
          <cell r="BZ285"/>
          <cell r="CA285" t="str">
            <v>MSCI Switzerland 20/35 100% hedged to USD Total Return Net</v>
          </cell>
          <cell r="CB285"/>
          <cell r="CC285" t="str">
            <v>INDICIELLE</v>
          </cell>
          <cell r="CD285" t="str">
            <v>SWUSAH SW Equity</v>
          </cell>
          <cell r="CE285" t="str">
            <v>M0CHHUSD Index</v>
          </cell>
          <cell r="CF285" t="str">
            <v xml:space="preserve"> </v>
          </cell>
          <cell r="CG285" t="str">
            <v>X</v>
          </cell>
          <cell r="CH285" t="str">
            <v xml:space="preserve"> </v>
          </cell>
          <cell r="CI285" t="str">
            <v xml:space="preserve"> </v>
          </cell>
          <cell r="CJ285" t="str">
            <v xml:space="preserve"> </v>
          </cell>
          <cell r="CK285" t="str">
            <v xml:space="preserve"> </v>
          </cell>
          <cell r="CL285"/>
          <cell r="CM285" t="str">
            <v xml:space="preserve"> </v>
          </cell>
          <cell r="CN285" t="str">
            <v>Jour</v>
          </cell>
          <cell r="CO285" t="str">
            <v/>
          </cell>
          <cell r="CP285" t="str">
            <v/>
          </cell>
          <cell r="CQ285"/>
          <cell r="CR285"/>
          <cell r="CS285">
            <v>1</v>
          </cell>
          <cell r="CT285">
            <v>1</v>
          </cell>
          <cell r="CU285" t="e">
            <v>#N/A</v>
          </cell>
          <cell r="CV285" t="str">
            <v>LU1169830368</v>
          </cell>
          <cell r="CW285" t="e">
            <v>#N/A</v>
          </cell>
          <cell r="CX285" t="e">
            <v>#N/A</v>
          </cell>
          <cell r="CY285" t="e">
            <v>#N/A</v>
          </cell>
        </row>
        <row r="286">
          <cell r="A286" t="str">
            <v>LU1640627169</v>
          </cell>
          <cell r="B286">
            <v>37437298</v>
          </cell>
          <cell r="C286" t="str">
            <v>BSF Style Advantage D2 CHF Hgd</v>
          </cell>
          <cell r="D286">
            <v>44147</v>
          </cell>
          <cell r="E286">
            <v>0.8</v>
          </cell>
          <cell r="F286" t="b">
            <v>1</v>
          </cell>
          <cell r="G286" t="str">
            <v>Luxembourg</v>
          </cell>
          <cell r="H286" t="str">
            <v>CHF</v>
          </cell>
          <cell r="I286" t="str">
            <v>Fonds de placement</v>
          </cell>
          <cell r="J286" t="str">
            <v>Alternatives</v>
          </cell>
          <cell r="K286">
            <v>44255</v>
          </cell>
          <cell r="L286">
            <v>265.10337129999999</v>
          </cell>
          <cell r="M286" t="str">
            <v>Retained</v>
          </cell>
          <cell r="N286" t="b">
            <v>1</v>
          </cell>
          <cell r="O286" t="b">
            <v>1</v>
          </cell>
          <cell r="P286">
            <v>0</v>
          </cell>
          <cell r="Q286" t="b">
            <v>1</v>
          </cell>
          <cell r="R286" t="b">
            <v>1</v>
          </cell>
          <cell r="S286">
            <v>0</v>
          </cell>
          <cell r="T286">
            <v>0</v>
          </cell>
          <cell r="U286" t="str">
            <v>BE-FR-NE-SP</v>
          </cell>
          <cell r="V286" t="str">
            <v>LU - SICAV - Parte 1</v>
          </cell>
          <cell r="W286" t="str">
            <v>Détermination des Prix Quotidien</v>
          </cell>
          <cell r="X286">
            <v>0</v>
          </cell>
          <cell r="Y286" t="str">
            <v>Fonds de placement</v>
          </cell>
          <cell r="AA286" t="str">
            <v>N</v>
          </cell>
          <cell r="AB286" t="str">
            <v>Alternatifs</v>
          </cell>
          <cell r="AC286" t="str">
            <v>Alternatifs</v>
          </cell>
          <cell r="AD286" t="str">
            <v>Actions Monde</v>
          </cell>
          <cell r="AE286" t="str">
            <v>Actions Monde</v>
          </cell>
          <cell r="AF286" t="str">
            <v>Actions Monde</v>
          </cell>
          <cell r="AG286" t="str">
            <v>Risk Premia</v>
          </cell>
          <cell r="AI286" t="str">
            <v>Prime de risque</v>
          </cell>
          <cell r="AJ286" t="str">
            <v>Hedge Funds</v>
          </cell>
          <cell r="AK286" t="str">
            <v>Placements alternatifs</v>
          </cell>
          <cell r="AL286" t="str">
            <v>Prime de risque</v>
          </cell>
          <cell r="AM286" t="str">
            <v>Placements alternatifs CHF</v>
          </cell>
          <cell r="AN286">
            <v>1</v>
          </cell>
          <cell r="AO286" t="str">
            <v>Alternatifs</v>
          </cell>
          <cell r="AP286" t="str">
            <v>Monde</v>
          </cell>
          <cell r="AS286" t="str">
            <v/>
          </cell>
          <cell r="AX286">
            <v>1</v>
          </cell>
          <cell r="BB286">
            <v>1</v>
          </cell>
          <cell r="BJ286">
            <v>1</v>
          </cell>
          <cell r="BR286">
            <v>1</v>
          </cell>
          <cell r="BV286"/>
          <cell r="BX286"/>
          <cell r="BY286">
            <v>0.1</v>
          </cell>
          <cell r="BZ286" t="str">
            <v>inferieur</v>
          </cell>
          <cell r="CA286" t="str">
            <v/>
          </cell>
          <cell r="CB286"/>
          <cell r="CC286" t="str">
            <v/>
          </cell>
          <cell r="CD286"/>
          <cell r="CE286" t="str">
            <v/>
          </cell>
          <cell r="CF286" t="str">
            <v xml:space="preserve"> </v>
          </cell>
          <cell r="CG286" t="str">
            <v xml:space="preserve"> </v>
          </cell>
          <cell r="CH286" t="str">
            <v xml:space="preserve"> </v>
          </cell>
          <cell r="CI286" t="str">
            <v xml:space="preserve"> </v>
          </cell>
          <cell r="CJ286" t="str">
            <v xml:space="preserve"> </v>
          </cell>
          <cell r="CK286" t="str">
            <v xml:space="preserve"> </v>
          </cell>
          <cell r="CL286">
            <v>42947</v>
          </cell>
          <cell r="CM286" t="str">
            <v xml:space="preserve"> </v>
          </cell>
          <cell r="CN286" t="str">
            <v>Jour</v>
          </cell>
          <cell r="CO286" t="str">
            <v xml:space="preserve">placement alternatif </v>
          </cell>
          <cell r="CP286" t="str">
            <v/>
          </cell>
          <cell r="CQ286"/>
          <cell r="CR286"/>
          <cell r="CS286">
            <v>1</v>
          </cell>
          <cell r="CT286">
            <v>1</v>
          </cell>
          <cell r="CU286" t="e">
            <v>#N/A</v>
          </cell>
          <cell r="CV286" t="e">
            <v>#N/A</v>
          </cell>
          <cell r="CW286" t="e">
            <v>#N/A</v>
          </cell>
          <cell r="CX286" t="e">
            <v>#N/A</v>
          </cell>
          <cell r="CY286" t="e">
            <v>#N/A</v>
          </cell>
        </row>
        <row r="287">
          <cell r="A287" t="str">
            <v>LU1352906538</v>
          </cell>
          <cell r="B287">
            <v>31562913</v>
          </cell>
          <cell r="C287" t="str">
            <v>BSF Style Advantage I2 EUR Hgd</v>
          </cell>
          <cell r="D287">
            <v>44169</v>
          </cell>
          <cell r="E287">
            <v>0.9</v>
          </cell>
          <cell r="F287" t="b">
            <v>1</v>
          </cell>
          <cell r="G287" t="str">
            <v>Luxembourg</v>
          </cell>
          <cell r="H287" t="str">
            <v>EUR</v>
          </cell>
          <cell r="I287" t="str">
            <v>Fonds de placement</v>
          </cell>
          <cell r="J287" t="str">
            <v>Alternatives</v>
          </cell>
          <cell r="K287">
            <v>44255</v>
          </cell>
          <cell r="L287">
            <v>265.10337129999999</v>
          </cell>
          <cell r="M287" t="str">
            <v>Retained</v>
          </cell>
          <cell r="N287">
            <v>0</v>
          </cell>
          <cell r="O287" t="b">
            <v>1</v>
          </cell>
          <cell r="P287">
            <v>0</v>
          </cell>
          <cell r="Q287" t="b">
            <v>1</v>
          </cell>
          <cell r="R287" t="b">
            <v>1</v>
          </cell>
          <cell r="S287" t="b">
            <v>1</v>
          </cell>
          <cell r="T287" t="b">
            <v>1</v>
          </cell>
          <cell r="U287" t="str">
            <v>FR-NE-SP-GE-UK</v>
          </cell>
          <cell r="V287" t="str">
            <v>LU - SICAV - Parte 1</v>
          </cell>
          <cell r="W287" t="str">
            <v>Détermination des Prix Quotidien</v>
          </cell>
          <cell r="X287">
            <v>0</v>
          </cell>
          <cell r="Y287" t="str">
            <v>Fonds de placement</v>
          </cell>
          <cell r="AA287" t="str">
            <v>N</v>
          </cell>
          <cell r="AB287" t="str">
            <v>Alternatifs</v>
          </cell>
          <cell r="AC287" t="str">
            <v>Alternatifs</v>
          </cell>
          <cell r="AD287" t="str">
            <v>Obligations Monde</v>
          </cell>
          <cell r="AE287" t="str">
            <v>Obligations EUR</v>
          </cell>
          <cell r="AF287" t="str">
            <v>Obligations Monde</v>
          </cell>
          <cell r="AG287" t="str">
            <v>Risk Premia</v>
          </cell>
          <cell r="AI287" t="str">
            <v>Prime de risque</v>
          </cell>
          <cell r="AJ287" t="str">
            <v>Hedge Funds</v>
          </cell>
          <cell r="AK287" t="str">
            <v>Placements alternatifs</v>
          </cell>
          <cell r="AL287" t="str">
            <v>Prime de risque</v>
          </cell>
          <cell r="AM287" t="str">
            <v>Placements alternatifs étrangers</v>
          </cell>
          <cell r="AN287">
            <v>1</v>
          </cell>
          <cell r="AO287" t="str">
            <v>Alternatifs</v>
          </cell>
          <cell r="AP287" t="str">
            <v>Monde</v>
          </cell>
          <cell r="AQ287">
            <v>6.72</v>
          </cell>
          <cell r="AR287">
            <v>4.5999999999999999E-3</v>
          </cell>
          <cell r="AS287">
            <v>2.82E-3</v>
          </cell>
          <cell r="AT287">
            <v>0.57830000000000004</v>
          </cell>
          <cell r="AU287">
            <v>0.1101</v>
          </cell>
          <cell r="AV287">
            <v>0.31159999999999999</v>
          </cell>
          <cell r="AY287">
            <v>1</v>
          </cell>
          <cell r="BJ287">
            <v>1</v>
          </cell>
          <cell r="BK287">
            <v>1</v>
          </cell>
          <cell r="BT287">
            <v>1.8E-3</v>
          </cell>
          <cell r="BU287">
            <v>0</v>
          </cell>
          <cell r="BV287"/>
          <cell r="BW287">
            <v>0.158</v>
          </cell>
          <cell r="BX287"/>
          <cell r="BY287">
            <v>0.1</v>
          </cell>
          <cell r="BZ287" t="str">
            <v>inferieur</v>
          </cell>
          <cell r="CA287" t="str">
            <v/>
          </cell>
          <cell r="CB287" t="str">
            <v>Risk Premia</v>
          </cell>
          <cell r="CC287" t="str">
            <v/>
          </cell>
          <cell r="CD287"/>
          <cell r="CE287" t="str">
            <v/>
          </cell>
          <cell r="CF287" t="str">
            <v xml:space="preserve"> </v>
          </cell>
          <cell r="CG287" t="str">
            <v xml:space="preserve"> </v>
          </cell>
          <cell r="CH287" t="str">
            <v xml:space="preserve"> </v>
          </cell>
          <cell r="CI287" t="str">
            <v xml:space="preserve"> </v>
          </cell>
          <cell r="CJ287" t="str">
            <v xml:space="preserve"> </v>
          </cell>
          <cell r="CK287" t="str">
            <v xml:space="preserve"> </v>
          </cell>
          <cell r="CL287">
            <v>42947</v>
          </cell>
          <cell r="CM287" t="str">
            <v xml:space="preserve"> </v>
          </cell>
          <cell r="CN287" t="str">
            <v>Jour</v>
          </cell>
          <cell r="CO287" t="str">
            <v/>
          </cell>
          <cell r="CP287" t="str">
            <v/>
          </cell>
          <cell r="CQ287"/>
          <cell r="CR287"/>
          <cell r="CS287">
            <v>1</v>
          </cell>
          <cell r="CT287">
            <v>1</v>
          </cell>
          <cell r="CU287" t="e">
            <v>#N/A</v>
          </cell>
          <cell r="CV287" t="e">
            <v>#N/A</v>
          </cell>
          <cell r="CW287" t="e">
            <v>#N/A</v>
          </cell>
          <cell r="CX287" t="e">
            <v>#N/A</v>
          </cell>
          <cell r="CY287" t="e">
            <v>#N/A</v>
          </cell>
        </row>
        <row r="288">
          <cell r="A288" t="str">
            <v>LU1640627243</v>
          </cell>
          <cell r="B288">
            <v>37438309</v>
          </cell>
          <cell r="C288" t="str">
            <v>BSF Style Advantage I2 CHF Hgd</v>
          </cell>
          <cell r="D288">
            <v>43830</v>
          </cell>
          <cell r="E288">
            <v>0.84</v>
          </cell>
          <cell r="F288" t="b">
            <v>1</v>
          </cell>
          <cell r="G288" t="str">
            <v>Luxembourg</v>
          </cell>
          <cell r="H288" t="str">
            <v>CHF</v>
          </cell>
          <cell r="I288" t="str">
            <v>Fonds de placement</v>
          </cell>
          <cell r="J288" t="str">
            <v>Alternatives</v>
          </cell>
          <cell r="K288">
            <v>44255</v>
          </cell>
          <cell r="L288">
            <v>265.10337129999999</v>
          </cell>
          <cell r="M288" t="str">
            <v>Retained</v>
          </cell>
          <cell r="N288">
            <v>0</v>
          </cell>
          <cell r="O288" t="b">
            <v>1</v>
          </cell>
          <cell r="P288">
            <v>0</v>
          </cell>
          <cell r="Q288" t="b">
            <v>1</v>
          </cell>
          <cell r="R288" t="b">
            <v>1</v>
          </cell>
          <cell r="S288">
            <v>0</v>
          </cell>
          <cell r="T288">
            <v>0</v>
          </cell>
          <cell r="U288" t="str">
            <v>FR-NE-SP</v>
          </cell>
          <cell r="V288" t="str">
            <v>LU - SICAV - Parte 1</v>
          </cell>
          <cell r="W288" t="str">
            <v>Détermination des Prix Quotidien</v>
          </cell>
          <cell r="X288">
            <v>0</v>
          </cell>
          <cell r="Y288" t="str">
            <v>Fonds de placement</v>
          </cell>
          <cell r="AA288" t="str">
            <v>N</v>
          </cell>
          <cell r="AB288" t="str">
            <v>Alternatifs</v>
          </cell>
          <cell r="AC288" t="str">
            <v>Alternatifs</v>
          </cell>
          <cell r="AD288" t="str">
            <v>Actions Monde</v>
          </cell>
          <cell r="AE288" t="str">
            <v>Actions Monde</v>
          </cell>
          <cell r="AF288" t="str">
            <v>Actions Monde</v>
          </cell>
          <cell r="AG288" t="str">
            <v>Risk Premia</v>
          </cell>
          <cell r="AI288" t="str">
            <v>Prime de risque</v>
          </cell>
          <cell r="AJ288" t="str">
            <v>Hedge Funds</v>
          </cell>
          <cell r="AK288" t="str">
            <v>Placements alternatifs</v>
          </cell>
          <cell r="AL288" t="str">
            <v>Prime de risque</v>
          </cell>
          <cell r="AM288" t="str">
            <v>Placements alternatifs CHF</v>
          </cell>
          <cell r="AN288">
            <v>1</v>
          </cell>
          <cell r="AO288" t="str">
            <v>Alternatifs</v>
          </cell>
          <cell r="AP288" t="str">
            <v>Monde</v>
          </cell>
          <cell r="AS288" t="str">
            <v/>
          </cell>
          <cell r="AX288">
            <v>1</v>
          </cell>
          <cell r="BI288">
            <v>1</v>
          </cell>
          <cell r="BJ288">
            <v>1</v>
          </cell>
          <cell r="BQ288">
            <v>0.17879999999999999</v>
          </cell>
          <cell r="BR288">
            <v>0.82120000000000004</v>
          </cell>
          <cell r="BV288"/>
          <cell r="BX288"/>
          <cell r="BY288">
            <v>0.1</v>
          </cell>
          <cell r="BZ288" t="str">
            <v>inferieur</v>
          </cell>
          <cell r="CA288" t="str">
            <v>ACTIVE</v>
          </cell>
          <cell r="CB288" t="str">
            <v>Risk Premia</v>
          </cell>
          <cell r="CC288" t="str">
            <v>ACTIVE</v>
          </cell>
          <cell r="CD288" t="str">
            <v>BSSAI2C LX Equity</v>
          </cell>
          <cell r="CE288" t="str">
            <v>HFRXGLC INDEX</v>
          </cell>
          <cell r="CF288" t="str">
            <v xml:space="preserve"> </v>
          </cell>
          <cell r="CG288" t="str">
            <v xml:space="preserve"> </v>
          </cell>
          <cell r="CH288" t="str">
            <v xml:space="preserve"> </v>
          </cell>
          <cell r="CI288" t="str">
            <v xml:space="preserve"> </v>
          </cell>
          <cell r="CJ288" t="str">
            <v xml:space="preserve"> </v>
          </cell>
          <cell r="CK288" t="str">
            <v xml:space="preserve"> </v>
          </cell>
          <cell r="CL288">
            <v>42947</v>
          </cell>
          <cell r="CM288" t="str">
            <v>Ind. HFRX H CHF par défaut</v>
          </cell>
          <cell r="CN288" t="str">
            <v>Jour</v>
          </cell>
          <cell r="CO288" t="str">
            <v xml:space="preserve">placement alternatif </v>
          </cell>
          <cell r="CP288" t="str">
            <v/>
          </cell>
          <cell r="CQ288"/>
          <cell r="CR288"/>
          <cell r="CS288">
            <v>1</v>
          </cell>
          <cell r="CT288">
            <v>1</v>
          </cell>
          <cell r="CU288" t="e">
            <v>#N/A</v>
          </cell>
          <cell r="CV288" t="e">
            <v>#N/A</v>
          </cell>
          <cell r="CW288" t="e">
            <v>#N/A</v>
          </cell>
          <cell r="CX288" t="e">
            <v>#N/A</v>
          </cell>
          <cell r="CY288" t="e">
            <v>#N/A</v>
          </cell>
        </row>
        <row r="289">
          <cell r="A289" t="str">
            <v>LU0278084768</v>
          </cell>
          <cell r="B289">
            <v>2870530</v>
          </cell>
          <cell r="C289" t="str">
            <v>Vontobel Fund Swiss Franc Bond I CHF</v>
          </cell>
          <cell r="D289">
            <v>43889</v>
          </cell>
          <cell r="E289">
            <v>0.55000000000000004</v>
          </cell>
          <cell r="F289" t="b">
            <v>1</v>
          </cell>
          <cell r="G289" t="str">
            <v>Luxembourg</v>
          </cell>
          <cell r="H289" t="str">
            <v>CHF</v>
          </cell>
          <cell r="I289" t="str">
            <v>Fonds de placement</v>
          </cell>
          <cell r="J289" t="str">
            <v>Obligation</v>
          </cell>
          <cell r="K289">
            <v>44255</v>
          </cell>
          <cell r="L289">
            <v>180.4623368</v>
          </cell>
          <cell r="M289" t="str">
            <v>Retained</v>
          </cell>
          <cell r="N289">
            <v>0</v>
          </cell>
          <cell r="O289" t="b">
            <v>1</v>
          </cell>
          <cell r="P289" t="b">
            <v>1</v>
          </cell>
          <cell r="Q289">
            <v>0</v>
          </cell>
          <cell r="R289">
            <v>0</v>
          </cell>
          <cell r="S289" t="b">
            <v>1</v>
          </cell>
          <cell r="T289">
            <v>0</v>
          </cell>
          <cell r="U289" t="str">
            <v>FR-IT-GE</v>
          </cell>
          <cell r="V289" t="str">
            <v>LU - SICAV - Parte 1</v>
          </cell>
          <cell r="W289" t="str">
            <v>Détermination des Prix Quotidien</v>
          </cell>
          <cell r="X289">
            <v>0</v>
          </cell>
          <cell r="Y289" t="str">
            <v>Fonds de placement</v>
          </cell>
          <cell r="AA289" t="str">
            <v>N</v>
          </cell>
          <cell r="AB289" t="str">
            <v>Obligations CHF</v>
          </cell>
          <cell r="AC289" t="str">
            <v>Obligations</v>
          </cell>
          <cell r="AD289" t="str">
            <v>Obligations CHF</v>
          </cell>
          <cell r="AE289" t="str">
            <v>Obligations Monde</v>
          </cell>
          <cell r="AF289" t="str">
            <v>Obligations Monde</v>
          </cell>
          <cell r="AG289" t="str">
            <v>Traditionnel</v>
          </cell>
          <cell r="AI289" t="str">
            <v>Aggregate</v>
          </cell>
          <cell r="AJ289" t="str">
            <v>Obligations</v>
          </cell>
          <cell r="AK289" t="str">
            <v>Obligations</v>
          </cell>
          <cell r="AL289" t="str">
            <v>Obligations CHF</v>
          </cell>
          <cell r="AM289" t="str">
            <v>Obligations CHF</v>
          </cell>
          <cell r="AO289" t="str">
            <v>Obligations CHF</v>
          </cell>
          <cell r="AP289" t="str">
            <v>Courbe CHF</v>
          </cell>
          <cell r="AQ289">
            <v>4.46</v>
          </cell>
          <cell r="AR289">
            <v>3.8E-3</v>
          </cell>
          <cell r="AS289">
            <v>-1.7000000000000006E-3</v>
          </cell>
          <cell r="AT289">
            <v>0.45600000000000002</v>
          </cell>
          <cell r="AU289">
            <v>0.28199999999999997</v>
          </cell>
          <cell r="AV289">
            <v>0.23899999999999999</v>
          </cell>
          <cell r="AW289">
            <v>2.3E-2</v>
          </cell>
          <cell r="AX289">
            <v>1</v>
          </cell>
          <cell r="AZ289">
            <v>1</v>
          </cell>
          <cell r="BJ289">
            <v>1</v>
          </cell>
          <cell r="BL289">
            <v>1</v>
          </cell>
          <cell r="BT289">
            <v>0.01</v>
          </cell>
          <cell r="BU289">
            <v>0.01</v>
          </cell>
          <cell r="BV289" t="str">
            <v>SSP MAX</v>
          </cell>
          <cell r="BW289">
            <v>0.45600000000000002</v>
          </cell>
          <cell r="BX289">
            <v>0.54400000000000004</v>
          </cell>
          <cell r="BY289"/>
          <cell r="BZ289"/>
          <cell r="CA289" t="str">
            <v>SBI Foreign AAA Total Return</v>
          </cell>
          <cell r="CB289" t="str">
            <v>Courbe CHF Aggregate MID</v>
          </cell>
          <cell r="CC289" t="str">
            <v/>
          </cell>
          <cell r="CD289"/>
          <cell r="CE289" t="str">
            <v/>
          </cell>
          <cell r="CF289" t="str">
            <v xml:space="preserve"> </v>
          </cell>
          <cell r="CG289" t="str">
            <v xml:space="preserve"> </v>
          </cell>
          <cell r="CH289" t="str">
            <v xml:space="preserve"> </v>
          </cell>
          <cell r="CI289" t="str">
            <v xml:space="preserve"> </v>
          </cell>
          <cell r="CJ289" t="str">
            <v xml:space="preserve"> </v>
          </cell>
          <cell r="CK289" t="str">
            <v xml:space="preserve"> </v>
          </cell>
          <cell r="CL289">
            <v>43039</v>
          </cell>
          <cell r="CM289" t="str">
            <v xml:space="preserve"> </v>
          </cell>
          <cell r="CN289" t="str">
            <v>Jour</v>
          </cell>
          <cell r="CO289" t="str">
            <v/>
          </cell>
          <cell r="CP289" t="str">
            <v/>
          </cell>
          <cell r="CQ289"/>
          <cell r="CR289"/>
          <cell r="CS289">
            <v>1</v>
          </cell>
          <cell r="CT289">
            <v>1</v>
          </cell>
          <cell r="CU289" t="e">
            <v>#N/A</v>
          </cell>
          <cell r="CV289" t="e">
            <v>#N/A</v>
          </cell>
          <cell r="CW289" t="e">
            <v>#N/A</v>
          </cell>
          <cell r="CX289" t="e">
            <v>#N/A</v>
          </cell>
          <cell r="CY289" t="e">
            <v>#N/A</v>
          </cell>
        </row>
        <row r="290">
          <cell r="A290" t="str">
            <v>CH0267591722</v>
          </cell>
          <cell r="B290">
            <v>26759172</v>
          </cell>
          <cell r="C290" t="str">
            <v>LO Funds (CH) - Ultra Low Duration Bond CHF ID</v>
          </cell>
          <cell r="D290">
            <v>44043</v>
          </cell>
          <cell r="E290">
            <v>0.13487360000000001</v>
          </cell>
          <cell r="F290">
            <v>0</v>
          </cell>
          <cell r="G290" t="str">
            <v>Switzerland</v>
          </cell>
          <cell r="H290" t="str">
            <v>CHF</v>
          </cell>
          <cell r="I290" t="str">
            <v>Fonds de placement</v>
          </cell>
          <cell r="J290" t="str">
            <v>Obligation</v>
          </cell>
          <cell r="K290">
            <v>44255</v>
          </cell>
          <cell r="L290">
            <v>470.21459329999999</v>
          </cell>
          <cell r="M290" t="str">
            <v>Paid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 t="str">
            <v/>
          </cell>
          <cell r="V290" t="str">
            <v>CH - Uebrige Fds tradit. Anl.</v>
          </cell>
          <cell r="W290" t="str">
            <v>Détermination des Prix Quotidien</v>
          </cell>
          <cell r="X290">
            <v>0</v>
          </cell>
          <cell r="Y290" t="str">
            <v>Fonds de placement</v>
          </cell>
          <cell r="AA290" t="str">
            <v>N</v>
          </cell>
          <cell r="AB290" t="str">
            <v>Obligations CHF</v>
          </cell>
          <cell r="AC290" t="str">
            <v>Obligations</v>
          </cell>
          <cell r="AD290" t="str">
            <v>Obligations CHF</v>
          </cell>
          <cell r="AE290" t="str">
            <v>Obligations Monde</v>
          </cell>
          <cell r="AF290" t="str">
            <v>Obligations Monde</v>
          </cell>
          <cell r="AG290" t="str">
            <v>Traditionnel</v>
          </cell>
          <cell r="AI290" t="str">
            <v>Aggregate</v>
          </cell>
          <cell r="AJ290" t="str">
            <v>Obligations</v>
          </cell>
          <cell r="AK290" t="str">
            <v>Obligations</v>
          </cell>
          <cell r="AL290" t="str">
            <v>Obligations CHF</v>
          </cell>
          <cell r="AM290" t="str">
            <v>Obligations CHF</v>
          </cell>
          <cell r="AN290">
            <v>0.3</v>
          </cell>
          <cell r="AO290" t="str">
            <v>Obligations CHF</v>
          </cell>
          <cell r="AP290" t="str">
            <v>Courbe CHF</v>
          </cell>
          <cell r="AQ290">
            <v>0.66</v>
          </cell>
          <cell r="AR290">
            <v>1E-4</v>
          </cell>
          <cell r="AS290">
            <v>-1.2487360000000001E-3</v>
          </cell>
          <cell r="AT290">
            <v>0.114</v>
          </cell>
          <cell r="AU290">
            <v>0.499</v>
          </cell>
          <cell r="AV290">
            <v>0.38700000000000001</v>
          </cell>
          <cell r="AW290"/>
          <cell r="AX290">
            <v>1</v>
          </cell>
          <cell r="BB290">
            <v>1</v>
          </cell>
          <cell r="BJ290">
            <v>1</v>
          </cell>
          <cell r="BN290">
            <v>1</v>
          </cell>
          <cell r="BT290"/>
          <cell r="BU290"/>
          <cell r="BV290"/>
          <cell r="BW290">
            <v>0.185</v>
          </cell>
          <cell r="BX290">
            <v>0.81499999999999995</v>
          </cell>
          <cell r="BY290">
            <v>0.1</v>
          </cell>
          <cell r="BZ290" t="str">
            <v>inferieur_ou_egal</v>
          </cell>
          <cell r="CA290" t="str">
            <v>FTSE 6-Months Swiss Franc Eurodeposit in CHF</v>
          </cell>
          <cell r="CB290" t="str">
            <v>Courbe CHF Aggregate SHORT</v>
          </cell>
          <cell r="CC290" t="str">
            <v>ACTIVE</v>
          </cell>
          <cell r="CD290" t="str">
            <v>LULDCID SW Equity</v>
          </cell>
          <cell r="CE290" t="str">
            <v>SB6MSFL INDEX</v>
          </cell>
          <cell r="CF290" t="str">
            <v xml:space="preserve"> </v>
          </cell>
          <cell r="CG290" t="str">
            <v>X</v>
          </cell>
          <cell r="CH290" t="str">
            <v xml:space="preserve"> </v>
          </cell>
          <cell r="CI290" t="str">
            <v xml:space="preserve"> </v>
          </cell>
          <cell r="CJ290" t="str">
            <v xml:space="preserve"> </v>
          </cell>
          <cell r="CK290" t="str">
            <v>X</v>
          </cell>
          <cell r="CL290">
            <v>44286</v>
          </cell>
          <cell r="CM290" t="str">
            <v xml:space="preserve"> </v>
          </cell>
          <cell r="CN290" t="str">
            <v>Jour</v>
          </cell>
          <cell r="CO290" t="str">
            <v>Obligations</v>
          </cell>
          <cell r="CP290" t="str">
            <v/>
          </cell>
          <cell r="CQ290"/>
          <cell r="CR290"/>
          <cell r="CS290">
            <v>1</v>
          </cell>
          <cell r="CT290">
            <v>1</v>
          </cell>
          <cell r="CU290" t="e">
            <v>#N/A</v>
          </cell>
          <cell r="CV290" t="str">
            <v>CH0267591722</v>
          </cell>
          <cell r="CW290" t="str">
            <v>CH0267591722</v>
          </cell>
          <cell r="CX290" t="e">
            <v>#N/A</v>
          </cell>
          <cell r="CY290" t="e">
            <v>#N/A</v>
          </cell>
        </row>
        <row r="291">
          <cell r="A291" t="str">
            <v>CH0267591755</v>
          </cell>
          <cell r="B291">
            <v>26759175</v>
          </cell>
          <cell r="C291" t="str">
            <v>LO Funds CH - Ultra Low Duration Bond (CHF) SD</v>
          </cell>
          <cell r="D291">
            <v>44043</v>
          </cell>
          <cell r="E291">
            <v>0.1007984</v>
          </cell>
          <cell r="F291">
            <v>0</v>
          </cell>
          <cell r="G291" t="str">
            <v>Switzerland</v>
          </cell>
          <cell r="H291" t="str">
            <v>CHF</v>
          </cell>
          <cell r="I291" t="str">
            <v>Fonds de placement</v>
          </cell>
          <cell r="J291" t="str">
            <v>Obligation</v>
          </cell>
          <cell r="K291">
            <v>44255</v>
          </cell>
          <cell r="L291">
            <v>470.21459329999999</v>
          </cell>
          <cell r="M291" t="str">
            <v>Paid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 t="str">
            <v/>
          </cell>
          <cell r="V291" t="str">
            <v>CH - Uebrige Fds tradit. Anl.</v>
          </cell>
          <cell r="W291" t="str">
            <v>Détermination des Prix Quotidien</v>
          </cell>
          <cell r="X291">
            <v>0</v>
          </cell>
          <cell r="Y291" t="str">
            <v>Fonds de placement</v>
          </cell>
          <cell r="AA291" t="str">
            <v>N</v>
          </cell>
          <cell r="AB291" t="str">
            <v>Obligations CHF</v>
          </cell>
          <cell r="AC291" t="str">
            <v>Obligations</v>
          </cell>
          <cell r="AD291" t="str">
            <v>Obligations CHF</v>
          </cell>
          <cell r="AE291" t="str">
            <v>Obligations Monde</v>
          </cell>
          <cell r="AF291" t="str">
            <v>Obligations Monde</v>
          </cell>
          <cell r="AG291" t="str">
            <v>Traditionnel</v>
          </cell>
          <cell r="AI291" t="str">
            <v>Aggregate</v>
          </cell>
          <cell r="AJ291" t="str">
            <v>Obligations</v>
          </cell>
          <cell r="AK291" t="str">
            <v>Obligations</v>
          </cell>
          <cell r="AL291" t="str">
            <v>Obligations CHF</v>
          </cell>
          <cell r="AM291" t="str">
            <v>Obligations CHF</v>
          </cell>
          <cell r="AN291">
            <v>0.3</v>
          </cell>
          <cell r="AO291" t="str">
            <v>Obligations CHF</v>
          </cell>
          <cell r="AP291" t="str">
            <v>Courbe CHF</v>
          </cell>
          <cell r="AQ291">
            <v>0.75</v>
          </cell>
          <cell r="AR291">
            <v>0</v>
          </cell>
          <cell r="AS291">
            <v>-1.007984E-3</v>
          </cell>
          <cell r="AT291">
            <v>0.11600000000000001</v>
          </cell>
          <cell r="AU291">
            <v>0.47799999999999998</v>
          </cell>
          <cell r="AV291">
            <v>0.40600000000000003</v>
          </cell>
          <cell r="AX291">
            <v>1</v>
          </cell>
          <cell r="BB291">
            <v>1</v>
          </cell>
          <cell r="BJ291">
            <v>1</v>
          </cell>
          <cell r="BN291">
            <v>1</v>
          </cell>
          <cell r="BT291">
            <v>8.0000000000000004E-4</v>
          </cell>
          <cell r="BU291">
            <v>0</v>
          </cell>
          <cell r="BV291"/>
          <cell r="BW291">
            <v>1</v>
          </cell>
          <cell r="BX291">
            <v>1</v>
          </cell>
          <cell r="BY291">
            <v>0.1</v>
          </cell>
          <cell r="BZ291" t="str">
            <v>inferieur_ou_egal</v>
          </cell>
          <cell r="CA291" t="str">
            <v>Libor CHF 3M</v>
          </cell>
          <cell r="CB291" t="str">
            <v>Courbe CHF Aggregate SHORT</v>
          </cell>
          <cell r="CC291" t="str">
            <v>ACTIVE</v>
          </cell>
          <cell r="CD291" t="str">
            <v>LULDCSD SW Equity</v>
          </cell>
          <cell r="CE291" t="str">
            <v>SB6MSFL INDEX</v>
          </cell>
          <cell r="CF291" t="str">
            <v xml:space="preserve"> </v>
          </cell>
          <cell r="CG291" t="str">
            <v xml:space="preserve"> </v>
          </cell>
          <cell r="CH291" t="str">
            <v xml:space="preserve"> </v>
          </cell>
          <cell r="CI291" t="str">
            <v xml:space="preserve"> </v>
          </cell>
          <cell r="CJ291" t="str">
            <v xml:space="preserve"> </v>
          </cell>
          <cell r="CK291" t="str">
            <v xml:space="preserve"> </v>
          </cell>
          <cell r="CL291">
            <v>43404</v>
          </cell>
          <cell r="CM291" t="str">
            <v xml:space="preserve"> </v>
          </cell>
          <cell r="CN291" t="str">
            <v>Jour</v>
          </cell>
          <cell r="CO291" t="str">
            <v/>
          </cell>
          <cell r="CP291" t="str">
            <v/>
          </cell>
          <cell r="CQ291"/>
          <cell r="CR291"/>
          <cell r="CS291">
            <v>1</v>
          </cell>
          <cell r="CT291">
            <v>1</v>
          </cell>
          <cell r="CU291" t="e">
            <v>#N/A</v>
          </cell>
          <cell r="CV291" t="e">
            <v>#N/A</v>
          </cell>
          <cell r="CW291" t="e">
            <v>#N/A</v>
          </cell>
          <cell r="CX291" t="e">
            <v>#N/A</v>
          </cell>
          <cell r="CZ291" t="str">
            <v>X</v>
          </cell>
        </row>
        <row r="292">
          <cell r="A292" t="str">
            <v>CH0267591730</v>
          </cell>
          <cell r="B292">
            <v>26759173</v>
          </cell>
          <cell r="C292" t="str">
            <v>LO Funds (CH) - Ultra Low Duration Bond CHF MD</v>
          </cell>
          <cell r="D292">
            <v>44043</v>
          </cell>
          <cell r="E292">
            <v>0.13983699999999999</v>
          </cell>
          <cell r="F292">
            <v>0</v>
          </cell>
          <cell r="G292" t="str">
            <v>Switzerland</v>
          </cell>
          <cell r="H292" t="str">
            <v>CHF</v>
          </cell>
          <cell r="I292" t="str">
            <v>Fonds de placement</v>
          </cell>
          <cell r="J292" t="str">
            <v>Obligation</v>
          </cell>
          <cell r="K292">
            <v>44255</v>
          </cell>
          <cell r="L292">
            <v>470.21459329999999</v>
          </cell>
          <cell r="M292" t="str">
            <v>Paid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 t="str">
            <v/>
          </cell>
          <cell r="V292" t="str">
            <v>CH - Uebrige Fds tradit. Anl.</v>
          </cell>
          <cell r="W292" t="str">
            <v>Détermination des Prix Quotidien</v>
          </cell>
          <cell r="X292">
            <v>0</v>
          </cell>
          <cell r="Y292" t="str">
            <v>Fonds de placement</v>
          </cell>
          <cell r="AA292" t="str">
            <v>N</v>
          </cell>
          <cell r="AB292" t="str">
            <v>Obligations CHF</v>
          </cell>
          <cell r="AC292" t="str">
            <v>Obligations</v>
          </cell>
          <cell r="AD292" t="str">
            <v>Obligations CHF</v>
          </cell>
          <cell r="AE292" t="str">
            <v>Obligations Monde</v>
          </cell>
          <cell r="AF292" t="str">
            <v>Obligations Monde</v>
          </cell>
          <cell r="AG292" t="str">
            <v>Traditionnel</v>
          </cell>
          <cell r="AI292" t="str">
            <v>Aggregate</v>
          </cell>
          <cell r="AJ292" t="str">
            <v>Obligations</v>
          </cell>
          <cell r="AK292" t="str">
            <v>Obligations</v>
          </cell>
          <cell r="AL292" t="str">
            <v>Obligations CHF</v>
          </cell>
          <cell r="AM292" t="str">
            <v>Obligations CHF</v>
          </cell>
          <cell r="AN292">
            <v>0.3</v>
          </cell>
          <cell r="AO292" t="str">
            <v>Obligations CHF</v>
          </cell>
          <cell r="AP292" t="str">
            <v>Courbe CHF</v>
          </cell>
          <cell r="AQ292">
            <v>0.75</v>
          </cell>
          <cell r="AR292">
            <v>0</v>
          </cell>
          <cell r="AS292">
            <v>-1.3983699999999999E-3</v>
          </cell>
          <cell r="AT292">
            <v>0.11600000000000001</v>
          </cell>
          <cell r="AU292">
            <v>0.47799999999999998</v>
          </cell>
          <cell r="AV292">
            <v>0.40600000000000003</v>
          </cell>
          <cell r="AX292">
            <v>1</v>
          </cell>
          <cell r="BJ292">
            <v>1</v>
          </cell>
          <cell r="BN292">
            <v>1</v>
          </cell>
          <cell r="BT292">
            <v>8.0000000000000004E-4</v>
          </cell>
          <cell r="BU292">
            <v>0</v>
          </cell>
          <cell r="BV292"/>
          <cell r="BW292">
            <v>1</v>
          </cell>
          <cell r="BX292">
            <v>1</v>
          </cell>
          <cell r="BY292">
            <v>0.1</v>
          </cell>
          <cell r="BZ292" t="str">
            <v>inferieur_ou_egal</v>
          </cell>
          <cell r="CA292" t="str">
            <v>Libor CHF 3M</v>
          </cell>
          <cell r="CB292" t="str">
            <v>Courbe CHF Aggregate SHORT</v>
          </cell>
          <cell r="CC292" t="str">
            <v>ACTIVE</v>
          </cell>
          <cell r="CD292" t="str">
            <v>LULDCSD SW Equity</v>
          </cell>
          <cell r="CE292" t="str">
            <v>SB6MSFL INDEX</v>
          </cell>
          <cell r="CF292" t="str">
            <v xml:space="preserve"> </v>
          </cell>
          <cell r="CG292" t="str">
            <v xml:space="preserve"> </v>
          </cell>
          <cell r="CH292" t="str">
            <v xml:space="preserve"> </v>
          </cell>
          <cell r="CI292" t="str">
            <v xml:space="preserve"> </v>
          </cell>
          <cell r="CJ292" t="str">
            <v xml:space="preserve"> </v>
          </cell>
          <cell r="CK292" t="str">
            <v xml:space="preserve"> </v>
          </cell>
          <cell r="CL292">
            <v>43404</v>
          </cell>
          <cell r="CM292" t="str">
            <v xml:space="preserve"> </v>
          </cell>
          <cell r="CN292" t="str">
            <v>Jour</v>
          </cell>
          <cell r="CO292" t="str">
            <v/>
          </cell>
          <cell r="CP292" t="str">
            <v/>
          </cell>
          <cell r="CQ292"/>
          <cell r="CR292"/>
          <cell r="CS292">
            <v>1</v>
          </cell>
          <cell r="CT292">
            <v>1</v>
          </cell>
          <cell r="CU292" t="e">
            <v>#N/A</v>
          </cell>
          <cell r="CV292" t="e">
            <v>#N/A</v>
          </cell>
          <cell r="CW292" t="e">
            <v>#N/A</v>
          </cell>
          <cell r="CX292" t="e">
            <v>#N/A</v>
          </cell>
          <cell r="CY292" t="e">
            <v>#N/A</v>
          </cell>
        </row>
        <row r="293">
          <cell r="A293" t="str">
            <v>CH0315623147</v>
          </cell>
          <cell r="B293">
            <v>31562314</v>
          </cell>
          <cell r="C293" t="str">
            <v>Swisscanto (CH) Idx REF Switzerland ind GT CHF</v>
          </cell>
          <cell r="D293">
            <v>44196</v>
          </cell>
          <cell r="E293">
            <v>0.98</v>
          </cell>
          <cell r="F293">
            <v>0</v>
          </cell>
          <cell r="G293" t="str">
            <v>Switzerland</v>
          </cell>
          <cell r="H293" t="str">
            <v>CHF</v>
          </cell>
          <cell r="I293" t="str">
            <v>Fonds de placement</v>
          </cell>
          <cell r="J293" t="str">
            <v>Actions</v>
          </cell>
          <cell r="K293">
            <v>44255</v>
          </cell>
          <cell r="L293">
            <v>2105.5221550000001</v>
          </cell>
          <cell r="M293" t="str">
            <v>Retained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 t="str">
            <v/>
          </cell>
          <cell r="V293" t="str">
            <v>CH - Uebrige Fds tradit. Anl.</v>
          </cell>
          <cell r="W293" t="str">
            <v>Détermination des Prix Quotidien</v>
          </cell>
          <cell r="X293" t="str">
            <v>Full</v>
          </cell>
          <cell r="Y293" t="str">
            <v>Fonds de placement</v>
          </cell>
          <cell r="AA293" t="str">
            <v>N</v>
          </cell>
          <cell r="AB293" t="str">
            <v>Alternatifs</v>
          </cell>
          <cell r="AC293" t="str">
            <v>Alternatifs</v>
          </cell>
          <cell r="AD293" t="str">
            <v>Actions Monde</v>
          </cell>
          <cell r="AE293" t="str">
            <v>Actions Monde</v>
          </cell>
          <cell r="AF293" t="str">
            <v>Actions US</v>
          </cell>
          <cell r="AG293" t="str">
            <v>Immobilier</v>
          </cell>
          <cell r="AI293" t="str">
            <v>Immobilier</v>
          </cell>
          <cell r="AJ293" t="str">
            <v>Immobilier</v>
          </cell>
          <cell r="AK293" t="str">
            <v>Immobilier</v>
          </cell>
          <cell r="AL293" t="str">
            <v>Immobilier suisse</v>
          </cell>
          <cell r="AM293" t="str">
            <v>Immobilier suisse</v>
          </cell>
          <cell r="AO293" t="str">
            <v>Alternatifs</v>
          </cell>
          <cell r="AP293" t="str">
            <v>Suisse</v>
          </cell>
          <cell r="AS293" t="str">
            <v/>
          </cell>
          <cell r="AX293">
            <v>1</v>
          </cell>
          <cell r="BJ293">
            <v>1</v>
          </cell>
          <cell r="BN293">
            <v>1</v>
          </cell>
          <cell r="BT293">
            <v>5.0000000000000001E-4</v>
          </cell>
          <cell r="BU293">
            <v>5.0000000000000001E-4</v>
          </cell>
          <cell r="BV293"/>
          <cell r="BX293"/>
          <cell r="BY293"/>
          <cell r="BZ293"/>
          <cell r="CA293" t="str">
            <v>SXI Real Estate® Broad Funds TR</v>
          </cell>
          <cell r="CB293" t="str">
            <v>SWCREIG SW Equity</v>
          </cell>
          <cell r="CC293" t="str">
            <v>INDICIELLE</v>
          </cell>
          <cell r="CD293" t="str">
            <v>SWCREIG SW Equity</v>
          </cell>
          <cell r="CE293" t="str">
            <v>SWIIT INDEX</v>
          </cell>
          <cell r="CF293" t="str">
            <v xml:space="preserve"> </v>
          </cell>
          <cell r="CG293" t="str">
            <v>X</v>
          </cell>
          <cell r="CH293" t="str">
            <v>X</v>
          </cell>
          <cell r="CI293" t="str">
            <v>X</v>
          </cell>
          <cell r="CJ293" t="str">
            <v xml:space="preserve"> </v>
          </cell>
          <cell r="CK293" t="str">
            <v>X</v>
          </cell>
          <cell r="CL293"/>
          <cell r="CM293" t="str">
            <v xml:space="preserve"> </v>
          </cell>
          <cell r="CN293" t="str">
            <v>Jour</v>
          </cell>
          <cell r="CO293" t="str">
            <v/>
          </cell>
          <cell r="CP293" t="str">
            <v/>
          </cell>
          <cell r="CQ293"/>
          <cell r="CR293"/>
          <cell r="CS293">
            <v>1</v>
          </cell>
          <cell r="CT293">
            <v>1</v>
          </cell>
          <cell r="CU293" t="e">
            <v>#N/A</v>
          </cell>
          <cell r="CV293" t="str">
            <v>CH0315623147</v>
          </cell>
          <cell r="CW293" t="e">
            <v>#N/A</v>
          </cell>
          <cell r="CX293" t="e">
            <v>#N/A</v>
          </cell>
          <cell r="CY293" t="e">
            <v>#N/A</v>
          </cell>
        </row>
        <row r="294">
          <cell r="A294" t="str">
            <v>CH0026033560</v>
          </cell>
          <cell r="B294">
            <v>2603356</v>
          </cell>
          <cell r="C294" t="str">
            <v>ZIF Obligationen CHF 15+ A1</v>
          </cell>
          <cell r="D294">
            <v>44043</v>
          </cell>
          <cell r="E294">
            <v>0.35</v>
          </cell>
          <cell r="F294">
            <v>0</v>
          </cell>
          <cell r="G294" t="str">
            <v>Switzerland</v>
          </cell>
          <cell r="H294" t="str">
            <v>CHF</v>
          </cell>
          <cell r="I294" t="str">
            <v>Fonds de placement</v>
          </cell>
          <cell r="J294" t="str">
            <v>Obligation</v>
          </cell>
          <cell r="K294">
            <v>44255</v>
          </cell>
          <cell r="L294">
            <v>839.26858470000002</v>
          </cell>
          <cell r="M294" t="str">
            <v>Retained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 t="str">
            <v/>
          </cell>
          <cell r="V294" t="str">
            <v>CH - Uebrige Fds tradit. Anl.</v>
          </cell>
          <cell r="W294" t="str">
            <v>Détermination des Prix Quotidien</v>
          </cell>
          <cell r="X294">
            <v>0</v>
          </cell>
          <cell r="Y294" t="str">
            <v>Fonds de placement</v>
          </cell>
          <cell r="AA294" t="str">
            <v>N</v>
          </cell>
          <cell r="AB294" t="str">
            <v>Obligations CHF</v>
          </cell>
          <cell r="AC294" t="str">
            <v>Obligations</v>
          </cell>
          <cell r="AD294" t="str">
            <v>Obligations CHF</v>
          </cell>
          <cell r="AE294" t="str">
            <v>Obligations Monde</v>
          </cell>
          <cell r="AF294" t="str">
            <v>Obligations Monde</v>
          </cell>
          <cell r="AG294" t="str">
            <v>Traditionnel</v>
          </cell>
          <cell r="AI294" t="str">
            <v>Gouvernements</v>
          </cell>
          <cell r="AJ294" t="str">
            <v>Obligations</v>
          </cell>
          <cell r="AK294" t="str">
            <v>Obligations</v>
          </cell>
          <cell r="AL294" t="str">
            <v>Obligations CHF</v>
          </cell>
          <cell r="AM294" t="str">
            <v>Obligations CHF</v>
          </cell>
          <cell r="AN294">
            <v>1</v>
          </cell>
          <cell r="AO294" t="str">
            <v>Obligations CHF</v>
          </cell>
          <cell r="AP294" t="str">
            <v>Courbe CHF</v>
          </cell>
          <cell r="AQ294">
            <v>19.2</v>
          </cell>
          <cell r="AR294">
            <v>5.0000000000000001E-3</v>
          </cell>
          <cell r="AS294">
            <v>1.5000000000000005E-3</v>
          </cell>
          <cell r="AT294">
            <v>0.97</v>
          </cell>
          <cell r="AU294">
            <v>0.03</v>
          </cell>
          <cell r="AX294">
            <v>1</v>
          </cell>
          <cell r="BJ294">
            <v>1</v>
          </cell>
          <cell r="BV294"/>
          <cell r="BW294">
            <v>1</v>
          </cell>
          <cell r="BX294"/>
          <cell r="BY294">
            <v>0.49</v>
          </cell>
          <cell r="BZ294" t="str">
            <v>inferieur</v>
          </cell>
          <cell r="CA294" t="str">
            <v>SBI AAA-AA (15+Y.)</v>
          </cell>
          <cell r="CB294" t="str">
            <v>Courbe CHF Gouvernements LONG</v>
          </cell>
          <cell r="CC294" t="str">
            <v/>
          </cell>
          <cell r="CD294"/>
          <cell r="CE294" t="str">
            <v/>
          </cell>
          <cell r="CF294" t="str">
            <v xml:space="preserve"> </v>
          </cell>
          <cell r="CG294" t="str">
            <v xml:space="preserve"> </v>
          </cell>
          <cell r="CH294" t="str">
            <v xml:space="preserve"> </v>
          </cell>
          <cell r="CI294" t="str">
            <v xml:space="preserve"> </v>
          </cell>
          <cell r="CJ294" t="str">
            <v xml:space="preserve"> </v>
          </cell>
          <cell r="CK294" t="str">
            <v xml:space="preserve"> </v>
          </cell>
          <cell r="CL294">
            <v>42734</v>
          </cell>
          <cell r="CM294" t="str">
            <v xml:space="preserve"> </v>
          </cell>
          <cell r="CN294" t="str">
            <v>Jour</v>
          </cell>
          <cell r="CO294" t="str">
            <v>Obligations</v>
          </cell>
          <cell r="CP294" t="str">
            <v/>
          </cell>
          <cell r="CQ294"/>
          <cell r="CR294"/>
          <cell r="CS294">
            <v>1</v>
          </cell>
          <cell r="CT294">
            <v>1</v>
          </cell>
          <cell r="CU294" t="e">
            <v>#N/A</v>
          </cell>
          <cell r="CV294" t="e">
            <v>#N/A</v>
          </cell>
          <cell r="CW294" t="str">
            <v>CH0026033560</v>
          </cell>
          <cell r="CX294" t="e">
            <v>#N/A</v>
          </cell>
          <cell r="CY294" t="str">
            <v>CH0026033560</v>
          </cell>
          <cell r="CZ294" t="str">
            <v>X</v>
          </cell>
        </row>
        <row r="295">
          <cell r="A295" t="str">
            <v>CH0324608568</v>
          </cell>
          <cell r="B295">
            <v>32460856</v>
          </cell>
          <cell r="C295" t="str">
            <v>Cronos Immo Fund</v>
          </cell>
          <cell r="D295">
            <v>43465</v>
          </cell>
          <cell r="E295">
            <v>0</v>
          </cell>
          <cell r="F295" t="b">
            <v>0</v>
          </cell>
          <cell r="G295" t="str">
            <v>Switzerland</v>
          </cell>
          <cell r="H295" t="str">
            <v>CHF</v>
          </cell>
          <cell r="I295" t="str">
            <v>Fonds de placement</v>
          </cell>
          <cell r="J295" t="str">
            <v>Fonds Immobiliers</v>
          </cell>
          <cell r="K295">
            <v>43465</v>
          </cell>
          <cell r="L295">
            <v>233.65</v>
          </cell>
          <cell r="M295" t="str">
            <v>Paid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 t="str">
            <v/>
          </cell>
          <cell r="V295" t="str">
            <v>CH - Immobilienfonds</v>
          </cell>
          <cell r="W295">
            <v>0</v>
          </cell>
          <cell r="X295">
            <v>0</v>
          </cell>
          <cell r="Y295" t="str">
            <v>Fonds de placement</v>
          </cell>
          <cell r="AA295" t="str">
            <v>N</v>
          </cell>
          <cell r="AB295" t="str">
            <v>Alternatifs</v>
          </cell>
          <cell r="AC295" t="str">
            <v>Alternatifs</v>
          </cell>
          <cell r="AD295" t="str">
            <v>Obligations Monde</v>
          </cell>
          <cell r="AE295" t="str">
            <v>Obligations Monde</v>
          </cell>
          <cell r="AF295" t="str">
            <v>Obligations USD</v>
          </cell>
          <cell r="AG295" t="str">
            <v>Immobilier</v>
          </cell>
          <cell r="AI295" t="str">
            <v>Immobilier</v>
          </cell>
          <cell r="AJ295" t="str">
            <v>Immobilier</v>
          </cell>
          <cell r="AK295" t="str">
            <v>Immobilier</v>
          </cell>
          <cell r="AL295" t="str">
            <v>Immobilier suisse</v>
          </cell>
          <cell r="AM295" t="str">
            <v>Immobilier CHF</v>
          </cell>
          <cell r="AO295" t="str">
            <v>Alternatifs</v>
          </cell>
          <cell r="AP295" t="str">
            <v>Suisse</v>
          </cell>
          <cell r="AQ295">
            <v>6.03</v>
          </cell>
          <cell r="AR295">
            <v>1.8599999999999998E-2</v>
          </cell>
          <cell r="AS295">
            <v>1.7093999999999998E-2</v>
          </cell>
          <cell r="AT295">
            <v>1</v>
          </cell>
          <cell r="AX295">
            <v>1</v>
          </cell>
          <cell r="BB295">
            <v>1</v>
          </cell>
          <cell r="BJ295">
            <v>1</v>
          </cell>
          <cell r="BN295">
            <v>1</v>
          </cell>
          <cell r="BV295"/>
          <cell r="BX295"/>
          <cell r="BY295">
            <v>0</v>
          </cell>
          <cell r="BZ295" t="str">
            <v>egal</v>
          </cell>
          <cell r="CA295"/>
          <cell r="CB295" t="str">
            <v>CRONOSF SW Equity</v>
          </cell>
          <cell r="CC295" t="str">
            <v>ACTIVE</v>
          </cell>
          <cell r="CD295" t="str">
            <v>CRONOSF SW Equity</v>
          </cell>
          <cell r="CE295" t="str">
            <v>SWIIT INDEX</v>
          </cell>
          <cell r="CF295" t="str">
            <v>X</v>
          </cell>
          <cell r="CG295" t="str">
            <v xml:space="preserve"> </v>
          </cell>
          <cell r="CH295" t="str">
            <v xml:space="preserve"> </v>
          </cell>
          <cell r="CI295" t="str">
            <v xml:space="preserve"> </v>
          </cell>
          <cell r="CJ295" t="str">
            <v>X</v>
          </cell>
          <cell r="CK295" t="str">
            <v xml:space="preserve"> </v>
          </cell>
          <cell r="CL295">
            <v>42916</v>
          </cell>
          <cell r="CM295" t="str">
            <v>FONDS NON COTE</v>
          </cell>
          <cell r="CN295" t="str">
            <v>&gt;=Mois</v>
          </cell>
          <cell r="CO295" t="str">
            <v>Immobilier</v>
          </cell>
          <cell r="CP295" t="str">
            <v/>
          </cell>
          <cell r="CQ295"/>
          <cell r="CR295"/>
          <cell r="CS295">
            <v>1</v>
          </cell>
          <cell r="CT295">
            <v>1</v>
          </cell>
          <cell r="CU295" t="e">
            <v>#N/A</v>
          </cell>
          <cell r="CV295" t="e">
            <v>#N/A</v>
          </cell>
          <cell r="CW295" t="str">
            <v>CH0324608568</v>
          </cell>
          <cell r="CX295" t="e">
            <v>#N/A</v>
          </cell>
        </row>
        <row r="296">
          <cell r="A296" t="str">
            <v>IE00BYNJWV65</v>
          </cell>
          <cell r="B296">
            <v>30124898</v>
          </cell>
          <cell r="C296" t="str">
            <v>GAM Systematic Altern Risk Premia Inst Hgd Acc CHF</v>
          </cell>
          <cell r="D296">
            <v>43880</v>
          </cell>
          <cell r="E296">
            <v>0.71</v>
          </cell>
          <cell r="F296" t="b">
            <v>1</v>
          </cell>
          <cell r="G296" t="str">
            <v>Ireland</v>
          </cell>
          <cell r="H296" t="str">
            <v>CHF</v>
          </cell>
          <cell r="I296" t="str">
            <v>Fonds de placement</v>
          </cell>
          <cell r="J296" t="str">
            <v>Alternatives</v>
          </cell>
          <cell r="K296">
            <v>44255</v>
          </cell>
          <cell r="L296">
            <v>32.997937700000001</v>
          </cell>
          <cell r="M296" t="str">
            <v>Retained</v>
          </cell>
          <cell r="N296">
            <v>0</v>
          </cell>
          <cell r="O296" t="b">
            <v>1</v>
          </cell>
          <cell r="P296">
            <v>0</v>
          </cell>
          <cell r="Q296">
            <v>0</v>
          </cell>
          <cell r="R296">
            <v>0</v>
          </cell>
          <cell r="S296" t="b">
            <v>1</v>
          </cell>
          <cell r="T296" t="b">
            <v>1</v>
          </cell>
          <cell r="U296" t="str">
            <v>FR-GE-UK</v>
          </cell>
          <cell r="V296" t="str">
            <v>ICVC</v>
          </cell>
          <cell r="W296" t="str">
            <v>Détermination des Prix Quotidien</v>
          </cell>
          <cell r="X296">
            <v>0</v>
          </cell>
          <cell r="Y296" t="str">
            <v>Fonds de placement</v>
          </cell>
          <cell r="AA296" t="str">
            <v>N</v>
          </cell>
          <cell r="AB296" t="str">
            <v>Alternatifs</v>
          </cell>
          <cell r="AC296" t="str">
            <v>Alternatifs</v>
          </cell>
          <cell r="AD296" t="str">
            <v>Obligations Monde</v>
          </cell>
          <cell r="AE296" t="str">
            <v>Obligations Monde</v>
          </cell>
          <cell r="AF296" t="str">
            <v>Obligations USD</v>
          </cell>
          <cell r="AG296" t="str">
            <v>Risk Premia</v>
          </cell>
          <cell r="AI296" t="str">
            <v>Prime de risque</v>
          </cell>
          <cell r="AJ296" t="str">
            <v>Hedge Funds</v>
          </cell>
          <cell r="AK296" t="str">
            <v>Placements alternatifs</v>
          </cell>
          <cell r="AL296" t="str">
            <v>Prime de risque</v>
          </cell>
          <cell r="AM296" t="str">
            <v>Placements alternatifs étrangers hedged</v>
          </cell>
          <cell r="AN296">
            <v>1</v>
          </cell>
          <cell r="AO296" t="str">
            <v>Alternatifs</v>
          </cell>
          <cell r="AP296" t="str">
            <v>Monde</v>
          </cell>
          <cell r="AQ296">
            <v>7.03</v>
          </cell>
          <cell r="AR296">
            <v>4.7999999999999996E-3</v>
          </cell>
          <cell r="AS296">
            <v>2.9949999999999994E-3</v>
          </cell>
          <cell r="AT296">
            <v>1</v>
          </cell>
          <cell r="AX296">
            <v>1</v>
          </cell>
          <cell r="BN296">
            <v>1</v>
          </cell>
          <cell r="BT296"/>
          <cell r="BU296"/>
          <cell r="BV296"/>
          <cell r="BX296"/>
          <cell r="BY296"/>
          <cell r="BZ296"/>
          <cell r="CA296"/>
          <cell r="CB296"/>
          <cell r="CC296" t="str">
            <v>ACTIVE</v>
          </cell>
          <cell r="CD296" t="str">
            <v>GAARICA ID Equity</v>
          </cell>
          <cell r="CE296" t="str">
            <v>HFRXGLC INDEX</v>
          </cell>
          <cell r="CF296" t="str">
            <v xml:space="preserve"> </v>
          </cell>
          <cell r="CG296" t="str">
            <v xml:space="preserve"> </v>
          </cell>
          <cell r="CH296" t="str">
            <v xml:space="preserve"> </v>
          </cell>
          <cell r="CI296" t="str">
            <v xml:space="preserve"> </v>
          </cell>
          <cell r="CJ296" t="str">
            <v>X</v>
          </cell>
          <cell r="CK296" t="str">
            <v xml:space="preserve"> </v>
          </cell>
          <cell r="CL296">
            <v>43099</v>
          </cell>
          <cell r="CM296" t="str">
            <v>Ind. HFRX H CHF par défaut</v>
          </cell>
          <cell r="CN296" t="str">
            <v>Jour</v>
          </cell>
          <cell r="CO296" t="str">
            <v xml:space="preserve">placement alternatif </v>
          </cell>
          <cell r="CP296" t="str">
            <v>4. Other eligible assets</v>
          </cell>
          <cell r="CQ296"/>
          <cell r="CR296"/>
          <cell r="CS296">
            <v>1</v>
          </cell>
          <cell r="CT296">
            <v>0</v>
          </cell>
          <cell r="CU296" t="str">
            <v>IE00BYNJWV65</v>
          </cell>
          <cell r="CV296" t="e">
            <v>#N/A</v>
          </cell>
          <cell r="CW296" t="e">
            <v>#N/A</v>
          </cell>
          <cell r="CX296" t="e">
            <v>#N/A</v>
          </cell>
          <cell r="CY296" t="e">
            <v>#N/A</v>
          </cell>
        </row>
        <row r="297">
          <cell r="A297" t="str">
            <v>CH0343877889</v>
          </cell>
          <cell r="B297">
            <v>34387788</v>
          </cell>
          <cell r="C297" t="str">
            <v>DWS (CH) II Small and Mid Caps Switzerland ID</v>
          </cell>
          <cell r="D297">
            <v>44012</v>
          </cell>
          <cell r="E297">
            <v>0.5</v>
          </cell>
          <cell r="F297">
            <v>0</v>
          </cell>
          <cell r="G297" t="str">
            <v>Switzerland</v>
          </cell>
          <cell r="H297" t="str">
            <v>CHF</v>
          </cell>
          <cell r="I297" t="str">
            <v>Fonds de placement</v>
          </cell>
          <cell r="J297" t="str">
            <v>Actions</v>
          </cell>
          <cell r="K297">
            <v>44255</v>
          </cell>
          <cell r="L297">
            <v>29.4099675</v>
          </cell>
          <cell r="M297" t="str">
            <v>Paid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 t="str">
            <v/>
          </cell>
          <cell r="V297" t="str">
            <v>CH - Uebrige Fds tradit. Anl.</v>
          </cell>
          <cell r="W297" t="str">
            <v>Détermination des Prix Quotidien</v>
          </cell>
          <cell r="X297">
            <v>0</v>
          </cell>
          <cell r="Y297" t="str">
            <v>Fonds de placement</v>
          </cell>
          <cell r="AA297" t="str">
            <v>N</v>
          </cell>
          <cell r="AB297" t="str">
            <v>Actions suisses</v>
          </cell>
          <cell r="AC297" t="str">
            <v>Actions</v>
          </cell>
          <cell r="AD297" t="str">
            <v>Actions suisses</v>
          </cell>
          <cell r="AE297" t="str">
            <v>Actions Monde</v>
          </cell>
          <cell r="AF297" t="str">
            <v>Actions Monde</v>
          </cell>
          <cell r="AG297" t="str">
            <v>Small &amp; Mid</v>
          </cell>
          <cell r="AI297" t="str">
            <v>Actions</v>
          </cell>
          <cell r="AJ297" t="str">
            <v>Actions</v>
          </cell>
          <cell r="AK297" t="str">
            <v>Actions</v>
          </cell>
          <cell r="AL297" t="str">
            <v>Actions suisses</v>
          </cell>
          <cell r="AM297" t="str">
            <v>Actions suisses</v>
          </cell>
          <cell r="AO297" t="str">
            <v>Actions suisses</v>
          </cell>
          <cell r="AP297" t="str">
            <v>Suisse</v>
          </cell>
          <cell r="AS297" t="str">
            <v/>
          </cell>
          <cell r="AX297">
            <v>1</v>
          </cell>
          <cell r="BB297">
            <v>1</v>
          </cell>
          <cell r="BJ297">
            <v>1</v>
          </cell>
          <cell r="BN297">
            <v>1</v>
          </cell>
          <cell r="BT297" t="str">
            <v>Spread 0.236</v>
          </cell>
          <cell r="BV297"/>
          <cell r="BX297"/>
          <cell r="BY297"/>
          <cell r="BZ297" t="str">
            <v/>
          </cell>
          <cell r="CA297"/>
          <cell r="CB297" t="str">
            <v/>
          </cell>
          <cell r="CC297" t="str">
            <v/>
          </cell>
          <cell r="CD297"/>
          <cell r="CE297" t="str">
            <v/>
          </cell>
          <cell r="CF297" t="str">
            <v xml:space="preserve"> </v>
          </cell>
          <cell r="CG297" t="str">
            <v xml:space="preserve"> </v>
          </cell>
          <cell r="CH297" t="str">
            <v xml:space="preserve"> </v>
          </cell>
          <cell r="CI297" t="str">
            <v xml:space="preserve"> </v>
          </cell>
          <cell r="CJ297" t="str">
            <v xml:space="preserve"> </v>
          </cell>
          <cell r="CK297" t="str">
            <v xml:space="preserve"> </v>
          </cell>
          <cell r="CL297"/>
          <cell r="CM297" t="str">
            <v xml:space="preserve"> </v>
          </cell>
          <cell r="CN297" t="str">
            <v>Jour</v>
          </cell>
          <cell r="CO297" t="str">
            <v/>
          </cell>
          <cell r="CP297" t="str">
            <v/>
          </cell>
          <cell r="CQ297" t="str">
            <v>Small &amp; Mid</v>
          </cell>
          <cell r="CR297"/>
          <cell r="CS297">
            <v>1</v>
          </cell>
          <cell r="CT297">
            <v>1</v>
          </cell>
          <cell r="CU297" t="e">
            <v>#N/A</v>
          </cell>
          <cell r="CV297" t="e">
            <v>#N/A</v>
          </cell>
          <cell r="CW297" t="e">
            <v>#N/A</v>
          </cell>
          <cell r="CX297" t="e">
            <v>#N/A</v>
          </cell>
          <cell r="CY297" t="e">
            <v>#N/A</v>
          </cell>
        </row>
        <row r="298">
          <cell r="A298" t="str">
            <v>CH0437532747</v>
          </cell>
          <cell r="B298">
            <v>43753274</v>
          </cell>
          <cell r="C298" t="str">
            <v>SFP Anlagestiftung - SFP AST Swiss Real Estate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 t="str">
            <v>CHF</v>
          </cell>
          <cell r="I298" t="str">
            <v>Pension Funds</v>
          </cell>
          <cell r="J298" t="str">
            <v>Fonds Immobiliers</v>
          </cell>
          <cell r="K298">
            <v>0</v>
          </cell>
          <cell r="L298">
            <v>0</v>
          </cell>
          <cell r="M298" t="str">
            <v>Retained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 t="str">
            <v/>
          </cell>
          <cell r="V298" t="str">
            <v>CH - Anlagestiftung</v>
          </cell>
          <cell r="W298">
            <v>0</v>
          </cell>
          <cell r="X298">
            <v>0</v>
          </cell>
          <cell r="Y298" t="str">
            <v>Fonds de placement</v>
          </cell>
          <cell r="AA298" t="str">
            <v>N</v>
          </cell>
          <cell r="AB298" t="str">
            <v>Alternatifs</v>
          </cell>
          <cell r="AC298" t="str">
            <v>Alternatifs</v>
          </cell>
          <cell r="AD298" t="str">
            <v>Obligations Monde</v>
          </cell>
          <cell r="AE298" t="str">
            <v>Obligations Monde</v>
          </cell>
          <cell r="AF298" t="str">
            <v>Obligations USD</v>
          </cell>
          <cell r="AI298" t="str">
            <v>Immobilier</v>
          </cell>
          <cell r="AJ298" t="str">
            <v>Immobilier</v>
          </cell>
          <cell r="AK298" t="str">
            <v>Immobilier</v>
          </cell>
          <cell r="AL298" t="str">
            <v>Immobilier suisse</v>
          </cell>
          <cell r="AM298" t="str">
            <v>Immobilier CHF</v>
          </cell>
          <cell r="AO298" t="str">
            <v>Alternatifs</v>
          </cell>
          <cell r="AP298" t="str">
            <v>Suisse</v>
          </cell>
          <cell r="AQ298">
            <v>6.02</v>
          </cell>
          <cell r="AR298">
            <v>2.5999999999999999E-2</v>
          </cell>
          <cell r="AS298" t="str">
            <v/>
          </cell>
          <cell r="AT298">
            <v>0.90400000000000003</v>
          </cell>
          <cell r="AU298">
            <v>9.6000000000000002E-2</v>
          </cell>
          <cell r="AX298">
            <v>1</v>
          </cell>
          <cell r="BB298">
            <v>1</v>
          </cell>
          <cell r="BJ298">
            <v>1</v>
          </cell>
          <cell r="BN298">
            <v>1</v>
          </cell>
          <cell r="BV298"/>
          <cell r="BX298"/>
          <cell r="BY298"/>
          <cell r="BZ298" t="str">
            <v>Courbe Monde Gouvernements MID</v>
          </cell>
          <cell r="CA298"/>
          <cell r="CB298" t="str">
            <v>SFPCHRE SW Equity</v>
          </cell>
          <cell r="CC298" t="str">
            <v>ACTIVE</v>
          </cell>
          <cell r="CD298" t="str">
            <v>SFPCHRE SW Equity</v>
          </cell>
          <cell r="CE298" t="str">
            <v>WUPIIMU INDEX</v>
          </cell>
          <cell r="CF298" t="str">
            <v xml:space="preserve"> </v>
          </cell>
          <cell r="CG298" t="str">
            <v xml:space="preserve"> </v>
          </cell>
          <cell r="CH298" t="str">
            <v xml:space="preserve"> </v>
          </cell>
          <cell r="CI298" t="str">
            <v xml:space="preserve"> </v>
          </cell>
          <cell r="CJ298" t="str">
            <v>X</v>
          </cell>
          <cell r="CK298" t="str">
            <v xml:space="preserve"> </v>
          </cell>
          <cell r="CL298"/>
          <cell r="CM298" t="str">
            <v xml:space="preserve"> </v>
          </cell>
          <cell r="CN298" t="str">
            <v>&gt;=Mois</v>
          </cell>
          <cell r="CO298" t="str">
            <v/>
          </cell>
          <cell r="CP298" t="str">
            <v/>
          </cell>
          <cell r="CQ298"/>
          <cell r="CR298"/>
          <cell r="CS298">
            <v>1</v>
          </cell>
          <cell r="CT298">
            <v>1</v>
          </cell>
          <cell r="CU298" t="e">
            <v>#N/A</v>
          </cell>
          <cell r="CV298" t="e">
            <v>#N/A</v>
          </cell>
          <cell r="CW298" t="e">
            <v>#N/A</v>
          </cell>
          <cell r="CX298" t="e">
            <v>#N/A</v>
          </cell>
          <cell r="CY298" t="e">
            <v>#N/A</v>
          </cell>
        </row>
        <row r="299">
          <cell r="A299" t="str">
            <v>CH0433089270</v>
          </cell>
          <cell r="B299">
            <v>43308927</v>
          </cell>
          <cell r="C299" t="str">
            <v>ZIF Immobilien Direkt Schweiz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 t="str">
            <v>CHF</v>
          </cell>
          <cell r="I299" t="str">
            <v>Fonds de placement</v>
          </cell>
          <cell r="J299" t="str">
            <v>Fonds Immobiliers</v>
          </cell>
          <cell r="K299">
            <v>0</v>
          </cell>
          <cell r="L299">
            <v>388</v>
          </cell>
          <cell r="M299" t="str">
            <v>Retained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 t="str">
            <v/>
          </cell>
          <cell r="V299" t="str">
            <v>CH - Immobilienfonds</v>
          </cell>
          <cell r="W299">
            <v>0</v>
          </cell>
          <cell r="X299">
            <v>0</v>
          </cell>
          <cell r="Y299" t="str">
            <v>Fonds de placement</v>
          </cell>
          <cell r="AA299" t="str">
            <v>N</v>
          </cell>
          <cell r="AB299" t="str">
            <v>Alternatifs</v>
          </cell>
          <cell r="AC299" t="str">
            <v>Alternatifs</v>
          </cell>
          <cell r="AD299" t="str">
            <v>Obligations Monde</v>
          </cell>
          <cell r="AE299" t="str">
            <v>Obligations Monde</v>
          </cell>
          <cell r="AF299" t="str">
            <v>Obligations USD</v>
          </cell>
          <cell r="AG299" t="str">
            <v>Immobilier</v>
          </cell>
          <cell r="AI299" t="str">
            <v>Immobilier</v>
          </cell>
          <cell r="AJ299" t="str">
            <v>Immobilier</v>
          </cell>
          <cell r="AK299" t="str">
            <v>Immobilier</v>
          </cell>
          <cell r="AL299" t="str">
            <v>Immobilier suisse</v>
          </cell>
          <cell r="AM299" t="str">
            <v>Immobilier CHF</v>
          </cell>
          <cell r="AO299" t="str">
            <v>Alternatifs</v>
          </cell>
          <cell r="AP299" t="str">
            <v>Suisse</v>
          </cell>
          <cell r="AQ299">
            <v>5.97</v>
          </cell>
          <cell r="AR299">
            <v>2.5399999999999999E-2</v>
          </cell>
          <cell r="AS299" t="str">
            <v/>
          </cell>
          <cell r="AT299">
            <v>0.73440000000000005</v>
          </cell>
          <cell r="AU299">
            <v>0.13020000000000001</v>
          </cell>
          <cell r="AV299">
            <v>0.13539999999999999</v>
          </cell>
          <cell r="AX299">
            <v>1</v>
          </cell>
          <cell r="BB299">
            <v>1</v>
          </cell>
          <cell r="BJ299">
            <v>1</v>
          </cell>
          <cell r="BN299">
            <v>1</v>
          </cell>
          <cell r="BT299" t="str">
            <v>Spread 0.580</v>
          </cell>
          <cell r="BV299"/>
          <cell r="BW299">
            <v>0.26600000000000001</v>
          </cell>
          <cell r="BX299"/>
          <cell r="BY299">
            <v>0.1</v>
          </cell>
          <cell r="BZ299" t="str">
            <v>inferieur</v>
          </cell>
          <cell r="CA299"/>
          <cell r="CB299" t="str">
            <v>ZIFIDSC SW Equity</v>
          </cell>
          <cell r="CC299" t="str">
            <v>ACTIVE</v>
          </cell>
          <cell r="CD299" t="str">
            <v>ZIFIDSC SW Equity</v>
          </cell>
          <cell r="CE299" t="str">
            <v>SWIIT INDEX</v>
          </cell>
          <cell r="CF299" t="str">
            <v>X</v>
          </cell>
          <cell r="CG299" t="str">
            <v xml:space="preserve"> </v>
          </cell>
          <cell r="CH299" t="str">
            <v xml:space="preserve"> </v>
          </cell>
          <cell r="CI299" t="str">
            <v xml:space="preserve"> </v>
          </cell>
          <cell r="CJ299" t="str">
            <v>X</v>
          </cell>
          <cell r="CK299" t="str">
            <v xml:space="preserve"> </v>
          </cell>
          <cell r="CL299"/>
          <cell r="CM299" t="str">
            <v xml:space="preserve"> </v>
          </cell>
          <cell r="CN299" t="str">
            <v>&gt;=Mois</v>
          </cell>
          <cell r="CO299" t="str">
            <v>Immobilier</v>
          </cell>
          <cell r="CP299" t="str">
            <v/>
          </cell>
          <cell r="CQ299"/>
          <cell r="CR299"/>
          <cell r="CS299">
            <v>1</v>
          </cell>
          <cell r="CT299">
            <v>1</v>
          </cell>
          <cell r="CU299" t="e">
            <v>#N/A</v>
          </cell>
          <cell r="CV299" t="e">
            <v>#N/A</v>
          </cell>
          <cell r="CW299" t="str">
            <v>CH0433089270</v>
          </cell>
          <cell r="CX299" t="e">
            <v>#N/A</v>
          </cell>
          <cell r="CY299" t="str">
            <v>CH0433089270</v>
          </cell>
          <cell r="CZ299" t="str">
            <v>X</v>
          </cell>
        </row>
        <row r="300">
          <cell r="A300" t="str">
            <v>CH0385556482</v>
          </cell>
          <cell r="B300">
            <v>38555648</v>
          </cell>
          <cell r="C300" t="str">
            <v>SL AST -Immobilien Schweiz Alter und Gesundheit</v>
          </cell>
          <cell r="D300">
            <v>44104</v>
          </cell>
          <cell r="E300">
            <v>0.92</v>
          </cell>
          <cell r="F300">
            <v>0</v>
          </cell>
          <cell r="G300" t="str">
            <v>Switzerland</v>
          </cell>
          <cell r="H300" t="str">
            <v>CHF</v>
          </cell>
          <cell r="I300" t="str">
            <v>Pension Funds</v>
          </cell>
          <cell r="J300" t="str">
            <v>Fonds Immobiliers</v>
          </cell>
          <cell r="K300">
            <v>44255</v>
          </cell>
          <cell r="L300">
            <v>245.78569999999999</v>
          </cell>
          <cell r="M300" t="str">
            <v>Retained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 t="str">
            <v/>
          </cell>
          <cell r="V300" t="str">
            <v>CH - Anlagestiftung</v>
          </cell>
          <cell r="W300" t="str">
            <v>Détermination des Prix Quotidien</v>
          </cell>
          <cell r="X300">
            <v>0</v>
          </cell>
          <cell r="Y300" t="str">
            <v>Fonds de placement</v>
          </cell>
          <cell r="AA300" t="str">
            <v>N</v>
          </cell>
          <cell r="AB300" t="str">
            <v>Alternatifs</v>
          </cell>
          <cell r="AC300" t="str">
            <v>Alternatifs</v>
          </cell>
          <cell r="AD300" t="str">
            <v>Obligations Monde</v>
          </cell>
          <cell r="AE300" t="str">
            <v>Obligations Monde</v>
          </cell>
          <cell r="AF300" t="str">
            <v>Obligations USD</v>
          </cell>
          <cell r="AI300" t="str">
            <v>Immobilier</v>
          </cell>
          <cell r="AJ300" t="str">
            <v>Immobilier</v>
          </cell>
          <cell r="AK300" t="str">
            <v>Immobilier</v>
          </cell>
          <cell r="AL300" t="str">
            <v>Immobilier suisse</v>
          </cell>
          <cell r="AM300" t="str">
            <v>Immobilier CHF</v>
          </cell>
          <cell r="AO300" t="str">
            <v>Alternatifs</v>
          </cell>
          <cell r="AP300" t="str">
            <v>Suisse</v>
          </cell>
          <cell r="AQ300">
            <v>5.97</v>
          </cell>
          <cell r="AR300">
            <v>2.3800000000000002E-2</v>
          </cell>
          <cell r="AS300" t="str">
            <v/>
          </cell>
          <cell r="AT300">
            <v>0.99399999999999999</v>
          </cell>
          <cell r="AU300">
            <v>6.0000000000000001E-3</v>
          </cell>
          <cell r="AX300">
            <v>1</v>
          </cell>
          <cell r="BB300">
            <v>1</v>
          </cell>
          <cell r="BJ300">
            <v>1</v>
          </cell>
          <cell r="BN300">
            <v>1</v>
          </cell>
          <cell r="BV300"/>
          <cell r="BX300"/>
          <cell r="BY300"/>
          <cell r="BZ300" t="str">
            <v>Courbe Monde Gouvernements MID</v>
          </cell>
          <cell r="CA300"/>
          <cell r="CB300" t="str">
            <v>SLISAUG SW Equity</v>
          </cell>
          <cell r="CC300" t="str">
            <v>ACTIVE</v>
          </cell>
          <cell r="CD300" t="str">
            <v>SLISAUG SW Equity</v>
          </cell>
          <cell r="CE300" t="str">
            <v>WUPIIMM INDEX</v>
          </cell>
          <cell r="CF300" t="str">
            <v xml:space="preserve"> </v>
          </cell>
          <cell r="CG300" t="str">
            <v xml:space="preserve"> </v>
          </cell>
          <cell r="CH300" t="str">
            <v xml:space="preserve"> </v>
          </cell>
          <cell r="CI300" t="str">
            <v xml:space="preserve"> </v>
          </cell>
          <cell r="CJ300" t="str">
            <v>X</v>
          </cell>
          <cell r="CK300" t="str">
            <v xml:space="preserve"> </v>
          </cell>
          <cell r="CL300"/>
          <cell r="CM300" t="str">
            <v xml:space="preserve"> </v>
          </cell>
          <cell r="CN300" t="str">
            <v>Jour</v>
          </cell>
          <cell r="CO300" t="str">
            <v/>
          </cell>
          <cell r="CP300" t="str">
            <v/>
          </cell>
          <cell r="CQ300"/>
          <cell r="CR300"/>
          <cell r="CS300">
            <v>1</v>
          </cell>
          <cell r="CT300">
            <v>1</v>
          </cell>
          <cell r="CU300" t="e">
            <v>#N/A</v>
          </cell>
          <cell r="CV300" t="e">
            <v>#N/A</v>
          </cell>
          <cell r="CW300" t="e">
            <v>#N/A</v>
          </cell>
          <cell r="CX300" t="e">
            <v>#N/A</v>
          </cell>
          <cell r="CY300" t="e">
            <v>#N/A</v>
          </cell>
          <cell r="CZ300" t="str">
            <v>X</v>
          </cell>
        </row>
        <row r="301">
          <cell r="A301" t="str">
            <v>CH0215803898</v>
          </cell>
          <cell r="B301">
            <v>21580389</v>
          </cell>
          <cell r="C301" t="str">
            <v>Swisscanto (CH) IBF TM AAA-BBB 1-5 CHF NT CHF</v>
          </cell>
          <cell r="D301">
            <v>44196</v>
          </cell>
          <cell r="E301">
            <v>0</v>
          </cell>
          <cell r="F301">
            <v>0</v>
          </cell>
          <cell r="G301" t="str">
            <v>Switzerland</v>
          </cell>
          <cell r="H301" t="str">
            <v>CHF</v>
          </cell>
          <cell r="I301" t="str">
            <v>Fonds de placement</v>
          </cell>
          <cell r="J301" t="str">
            <v>Obligation</v>
          </cell>
          <cell r="K301">
            <v>44255</v>
          </cell>
          <cell r="L301">
            <v>1306.3445340000001</v>
          </cell>
          <cell r="M301" t="str">
            <v>Retained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 t="str">
            <v/>
          </cell>
          <cell r="V301" t="str">
            <v>CH - Uebrige Fds tradit. Anl.</v>
          </cell>
          <cell r="W301" t="str">
            <v>Détermination des Prix Quotidien</v>
          </cell>
          <cell r="X301" t="str">
            <v>Optimized</v>
          </cell>
          <cell r="Y301" t="str">
            <v>Fonds de placement</v>
          </cell>
          <cell r="AA301" t="str">
            <v>N</v>
          </cell>
          <cell r="AB301" t="str">
            <v>Obligations CHF</v>
          </cell>
          <cell r="AC301" t="str">
            <v>Obligations</v>
          </cell>
          <cell r="AD301" t="str">
            <v>Obligations CHF</v>
          </cell>
          <cell r="AE301" t="str">
            <v>Obligations Monde</v>
          </cell>
          <cell r="AF301" t="str">
            <v>Obligations Monde</v>
          </cell>
          <cell r="AG301" t="str">
            <v>Traditionnel</v>
          </cell>
          <cell r="AI301" t="str">
            <v>Aggregate</v>
          </cell>
          <cell r="AJ301" t="str">
            <v>Obligations</v>
          </cell>
          <cell r="AK301" t="str">
            <v>Obligations</v>
          </cell>
          <cell r="AL301" t="str">
            <v>Obligations CHF</v>
          </cell>
          <cell r="AM301" t="str">
            <v>Obligations CHF</v>
          </cell>
          <cell r="AO301" t="str">
            <v>Obligations CHF</v>
          </cell>
          <cell r="AP301" t="str">
            <v>Courbe CHF</v>
          </cell>
          <cell r="AQ301">
            <v>2.84</v>
          </cell>
          <cell r="AR301">
            <v>-3.8E-3</v>
          </cell>
          <cell r="AS301">
            <v>-3.8E-3</v>
          </cell>
          <cell r="AT301">
            <v>0.63060000000000005</v>
          </cell>
          <cell r="AU301">
            <v>0.18360000000000001</v>
          </cell>
          <cell r="AV301">
            <v>0.18579999999999999</v>
          </cell>
          <cell r="AX301">
            <v>1</v>
          </cell>
          <cell r="BB301">
            <v>1</v>
          </cell>
          <cell r="BJ301">
            <v>1</v>
          </cell>
          <cell r="BN301">
            <v>1</v>
          </cell>
          <cell r="BT301">
            <v>3.5000000000000001E-3</v>
          </cell>
          <cell r="BU301">
            <v>0</v>
          </cell>
          <cell r="BV301"/>
          <cell r="BW301">
            <v>0.44180000000000003</v>
          </cell>
          <cell r="BX301">
            <v>0.55820000000000003</v>
          </cell>
          <cell r="BY301" t="str">
            <v>SBI AAA-BBB Index 1-5</v>
          </cell>
          <cell r="BZ301" t="str">
            <v>Courbe CHF Aggregate SHORT</v>
          </cell>
          <cell r="CA301" t="str">
            <v>SBI AAA-BBB Index 1-5</v>
          </cell>
          <cell r="CB301" t="str">
            <v>Courbe CHF Aggregate SHORT</v>
          </cell>
          <cell r="CC301" t="str">
            <v>INDICIELLE</v>
          </cell>
          <cell r="CD301" t="str">
            <v>ZKBSB5N SW Equity</v>
          </cell>
          <cell r="CE301" t="str">
            <v>ST15T INDEX</v>
          </cell>
          <cell r="CF301" t="str">
            <v xml:space="preserve"> </v>
          </cell>
          <cell r="CG301" t="str">
            <v xml:space="preserve"> </v>
          </cell>
          <cell r="CH301" t="str">
            <v xml:space="preserve"> </v>
          </cell>
          <cell r="CI301" t="str">
            <v xml:space="preserve"> </v>
          </cell>
          <cell r="CJ301" t="str">
            <v>X</v>
          </cell>
          <cell r="CK301" t="str">
            <v xml:space="preserve"> </v>
          </cell>
          <cell r="CL301" t="str">
            <v>MAJ AUTO</v>
          </cell>
          <cell r="CM301" t="str">
            <v xml:space="preserve"> </v>
          </cell>
          <cell r="CN301" t="str">
            <v>Jour</v>
          </cell>
          <cell r="CO301" t="str">
            <v/>
          </cell>
          <cell r="CP301" t="str">
            <v/>
          </cell>
          <cell r="CQ301"/>
          <cell r="CR301"/>
          <cell r="CS301">
            <v>1</v>
          </cell>
          <cell r="CT301">
            <v>1</v>
          </cell>
          <cell r="CU301" t="e">
            <v>#N/A</v>
          </cell>
          <cell r="CV301" t="e">
            <v>#N/A</v>
          </cell>
          <cell r="CW301" t="e">
            <v>#N/A</v>
          </cell>
          <cell r="CX301" t="e">
            <v>#N/A</v>
          </cell>
          <cell r="CY301" t="e">
            <v>#N/A</v>
          </cell>
        </row>
        <row r="302">
          <cell r="A302" t="str">
            <v>CH0315623105</v>
          </cell>
          <cell r="B302">
            <v>31562310</v>
          </cell>
          <cell r="C302" t="str">
            <v>Swisscanto (CH) IBF TM AAA-BBB Frn CHF GT CHF</v>
          </cell>
          <cell r="D302">
            <v>44196</v>
          </cell>
          <cell r="E302">
            <v>0.14000000000000001</v>
          </cell>
          <cell r="F302">
            <v>0</v>
          </cell>
          <cell r="G302" t="str">
            <v>Switzerland</v>
          </cell>
          <cell r="H302" t="str">
            <v>CHF</v>
          </cell>
          <cell r="I302" t="str">
            <v>Fonds de placement</v>
          </cell>
          <cell r="J302" t="str">
            <v>Obligation</v>
          </cell>
          <cell r="K302">
            <v>44255</v>
          </cell>
          <cell r="L302">
            <v>1355.262152</v>
          </cell>
          <cell r="M302" t="str">
            <v>Retained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 t="str">
            <v/>
          </cell>
          <cell r="V302" t="str">
            <v>CH - Uebrige Fds tradit. Anl.</v>
          </cell>
          <cell r="W302" t="str">
            <v>Détermination des Prix Quotidien</v>
          </cell>
          <cell r="X302" t="str">
            <v>Optimized</v>
          </cell>
          <cell r="Y302" t="str">
            <v>Fonds de placement</v>
          </cell>
          <cell r="Z302"/>
          <cell r="AA302" t="str">
            <v>N</v>
          </cell>
          <cell r="AB302" t="str">
            <v>Obligations CHF</v>
          </cell>
          <cell r="AC302" t="str">
            <v>Obligations</v>
          </cell>
          <cell r="AD302" t="str">
            <v>Obligations CHF</v>
          </cell>
          <cell r="AE302" t="str">
            <v>Obligations Monde</v>
          </cell>
          <cell r="AF302" t="str">
            <v>Obligations Monde</v>
          </cell>
          <cell r="AG302" t="str">
            <v>Traditionnel</v>
          </cell>
          <cell r="AH302"/>
          <cell r="AI302" t="str">
            <v>Aggregate</v>
          </cell>
          <cell r="AJ302" t="str">
            <v>Obligations</v>
          </cell>
          <cell r="AK302" t="str">
            <v>Obligations</v>
          </cell>
          <cell r="AL302" t="str">
            <v>Obligations CHF</v>
          </cell>
          <cell r="AM302" t="str">
            <v>Obligations CHF</v>
          </cell>
          <cell r="AN302"/>
          <cell r="AO302" t="str">
            <v>Obligations CHF</v>
          </cell>
          <cell r="AP302" t="str">
            <v>Courbe CHF</v>
          </cell>
          <cell r="AQ302">
            <v>4.7</v>
          </cell>
          <cell r="AR302">
            <v>-1.2999999999999999E-3</v>
          </cell>
          <cell r="AS302">
            <v>-2.7000000000000001E-3</v>
          </cell>
          <cell r="AT302">
            <v>0.5464</v>
          </cell>
          <cell r="AU302">
            <v>0.26</v>
          </cell>
          <cell r="AV302">
            <v>0.19359999999999999</v>
          </cell>
          <cell r="AW302"/>
          <cell r="AX302">
            <v>1</v>
          </cell>
          <cell r="AY302"/>
          <cell r="AZ302"/>
          <cell r="BA302"/>
          <cell r="BB302"/>
          <cell r="BC302"/>
          <cell r="BD302"/>
          <cell r="BE302"/>
          <cell r="BF302"/>
          <cell r="BG302"/>
          <cell r="BH302"/>
          <cell r="BI302"/>
          <cell r="BJ302">
            <v>1</v>
          </cell>
          <cell r="BK302"/>
          <cell r="BL302"/>
          <cell r="BM302"/>
          <cell r="BN302"/>
          <cell r="BO302"/>
          <cell r="BP302"/>
          <cell r="BQ302"/>
          <cell r="BR302"/>
          <cell r="BS302"/>
          <cell r="BT302">
            <v>4.0000000000000001E-3</v>
          </cell>
          <cell r="BU302">
            <v>0</v>
          </cell>
          <cell r="BV302"/>
          <cell r="BW302">
            <v>0.2727</v>
          </cell>
          <cell r="BX302">
            <v>0.72729999999999995</v>
          </cell>
          <cell r="BY302"/>
          <cell r="BZ302"/>
          <cell r="CA302" t="str">
            <v>SBI AAA-BBB Foreign Index</v>
          </cell>
          <cell r="CB302" t="str">
            <v>Courbe CHF Aggregate MID</v>
          </cell>
          <cell r="CC302" t="str">
            <v>INDICIELLE</v>
          </cell>
          <cell r="CD302" t="str">
            <v>SWCSBFG SW Equity</v>
          </cell>
          <cell r="CE302" t="str">
            <v>SBF14T INDEX</v>
          </cell>
          <cell r="CF302" t="str">
            <v xml:space="preserve"> </v>
          </cell>
          <cell r="CG302" t="str">
            <v xml:space="preserve"> </v>
          </cell>
          <cell r="CH302" t="str">
            <v xml:space="preserve"> </v>
          </cell>
          <cell r="CI302" t="str">
            <v xml:space="preserve"> </v>
          </cell>
          <cell r="CJ302" t="str">
            <v xml:space="preserve"> </v>
          </cell>
          <cell r="CK302" t="str">
            <v>X</v>
          </cell>
          <cell r="CL302" t="str">
            <v>MAJ AUTO</v>
          </cell>
          <cell r="CM302" t="str">
            <v xml:space="preserve"> </v>
          </cell>
          <cell r="CN302" t="str">
            <v>Jour</v>
          </cell>
          <cell r="CO302" t="str">
            <v/>
          </cell>
          <cell r="CP302" t="str">
            <v/>
          </cell>
          <cell r="CQ302"/>
          <cell r="CR302"/>
          <cell r="CS302">
            <v>1</v>
          </cell>
          <cell r="CT302">
            <v>1</v>
          </cell>
          <cell r="CU302" t="e">
            <v>#N/A</v>
          </cell>
          <cell r="CV302" t="e">
            <v>#N/A</v>
          </cell>
          <cell r="CW302" t="e">
            <v>#N/A</v>
          </cell>
          <cell r="CX302" t="e">
            <v>#N/A</v>
          </cell>
          <cell r="CY302" t="e">
            <v>#N/A</v>
          </cell>
        </row>
        <row r="303">
          <cell r="A303" t="str">
            <v>CH0192306469</v>
          </cell>
          <cell r="B303">
            <v>19230646</v>
          </cell>
          <cell r="C303" t="str">
            <v>Swisscanto (CH) IEF Switzerland Ttl (II) NT CHF</v>
          </cell>
          <cell r="D303">
            <v>44196</v>
          </cell>
          <cell r="E303">
            <v>0</v>
          </cell>
          <cell r="F303">
            <v>0</v>
          </cell>
          <cell r="G303" t="str">
            <v>Switzerland</v>
          </cell>
          <cell r="H303" t="str">
            <v>CHF</v>
          </cell>
          <cell r="I303" t="str">
            <v>Fonds de placement</v>
          </cell>
          <cell r="J303" t="str">
            <v>Actions</v>
          </cell>
          <cell r="K303">
            <v>44255</v>
          </cell>
          <cell r="L303">
            <v>3357.2492769999999</v>
          </cell>
          <cell r="M303" t="str">
            <v>Retained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b">
            <v>1</v>
          </cell>
          <cell r="T303">
            <v>0</v>
          </cell>
          <cell r="U303" t="str">
            <v>GE</v>
          </cell>
          <cell r="V303" t="str">
            <v>CH - Uebrige Fds tradit. Anl.</v>
          </cell>
          <cell r="W303" t="str">
            <v>Détermination des Prix Quotidien</v>
          </cell>
          <cell r="X303" t="str">
            <v>Optimized</v>
          </cell>
          <cell r="Y303" t="str">
            <v>Fonds de placement</v>
          </cell>
          <cell r="AA303" t="str">
            <v>N</v>
          </cell>
          <cell r="AB303" t="str">
            <v>Actions suisses</v>
          </cell>
          <cell r="AC303" t="str">
            <v>Actions</v>
          </cell>
          <cell r="AD303" t="str">
            <v>Actions suisses</v>
          </cell>
          <cell r="AE303" t="str">
            <v>Actions Monde</v>
          </cell>
          <cell r="AF303" t="str">
            <v>Actions Monde</v>
          </cell>
          <cell r="AG303" t="str">
            <v>Large</v>
          </cell>
          <cell r="AI303" t="str">
            <v>Actions</v>
          </cell>
          <cell r="AJ303" t="str">
            <v>Actions</v>
          </cell>
          <cell r="AK303" t="str">
            <v>Actions</v>
          </cell>
          <cell r="AL303" t="str">
            <v>Actions suisses</v>
          </cell>
          <cell r="AM303" t="str">
            <v>Actions suisses</v>
          </cell>
          <cell r="AO303" t="str">
            <v>Actions suisses</v>
          </cell>
          <cell r="AP303" t="str">
            <v>Suisse</v>
          </cell>
          <cell r="AQ303">
            <v>5.8</v>
          </cell>
          <cell r="AR303">
            <v>1.8599999999999998E-2</v>
          </cell>
          <cell r="AS303" t="str">
            <v/>
          </cell>
          <cell r="AT303">
            <v>1</v>
          </cell>
          <cell r="AX303">
            <v>1</v>
          </cell>
          <cell r="BB303">
            <v>1</v>
          </cell>
          <cell r="BJ303">
            <v>1</v>
          </cell>
          <cell r="BN303">
            <v>1</v>
          </cell>
          <cell r="BV303"/>
          <cell r="BX303"/>
          <cell r="BY303"/>
          <cell r="BZ303" t="str">
            <v/>
          </cell>
          <cell r="CA303"/>
          <cell r="CB303" t="str">
            <v/>
          </cell>
          <cell r="CC303" t="str">
            <v/>
          </cell>
          <cell r="CD303"/>
          <cell r="CE303" t="str">
            <v/>
          </cell>
          <cell r="CF303" t="str">
            <v xml:space="preserve"> </v>
          </cell>
          <cell r="CG303" t="str">
            <v xml:space="preserve"> </v>
          </cell>
          <cell r="CH303" t="str">
            <v xml:space="preserve"> </v>
          </cell>
          <cell r="CI303" t="str">
            <v xml:space="preserve"> </v>
          </cell>
          <cell r="CJ303" t="str">
            <v xml:space="preserve"> </v>
          </cell>
          <cell r="CK303" t="str">
            <v xml:space="preserve"> </v>
          </cell>
          <cell r="CL303"/>
          <cell r="CM303" t="str">
            <v xml:space="preserve"> </v>
          </cell>
          <cell r="CN303" t="str">
            <v>Jour</v>
          </cell>
          <cell r="CO303" t="str">
            <v/>
          </cell>
          <cell r="CP303" t="str">
            <v/>
          </cell>
          <cell r="CQ303"/>
          <cell r="CR303"/>
          <cell r="CS303">
            <v>1</v>
          </cell>
          <cell r="CT303">
            <v>1</v>
          </cell>
          <cell r="CU303" t="e">
            <v>#N/A</v>
          </cell>
          <cell r="CV303" t="e">
            <v>#N/A</v>
          </cell>
          <cell r="CW303" t="e">
            <v>#N/A</v>
          </cell>
          <cell r="CX303" t="e">
            <v>#N/A</v>
          </cell>
          <cell r="CY303" t="e">
            <v>#N/A</v>
          </cell>
        </row>
        <row r="304">
          <cell r="A304" t="str">
            <v>LU1577897322</v>
          </cell>
          <cell r="B304">
            <v>35946169</v>
          </cell>
          <cell r="C304" t="str">
            <v>LO Funds - Swiss Franc Credit Bond (Fgn) (CHF) IA</v>
          </cell>
          <cell r="D304">
            <v>44135</v>
          </cell>
          <cell r="E304">
            <v>0.53</v>
          </cell>
          <cell r="F304" t="b">
            <v>1</v>
          </cell>
          <cell r="G304" t="str">
            <v>Luxembourg</v>
          </cell>
          <cell r="H304" t="str">
            <v>CHF</v>
          </cell>
          <cell r="I304" t="str">
            <v>Fonds de placement</v>
          </cell>
          <cell r="J304" t="str">
            <v>Obligation</v>
          </cell>
          <cell r="K304">
            <v>44255</v>
          </cell>
          <cell r="L304">
            <v>214.25366199999999</v>
          </cell>
          <cell r="M304" t="str">
            <v>Retained</v>
          </cell>
          <cell r="N304">
            <v>0</v>
          </cell>
          <cell r="O304" t="b">
            <v>1</v>
          </cell>
          <cell r="P304">
            <v>0</v>
          </cell>
          <cell r="Q304" t="b">
            <v>1</v>
          </cell>
          <cell r="R304">
            <v>0</v>
          </cell>
          <cell r="S304">
            <v>0</v>
          </cell>
          <cell r="T304">
            <v>0</v>
          </cell>
          <cell r="U304" t="str">
            <v>FR-NE</v>
          </cell>
          <cell r="V304" t="str">
            <v>LU - SICAV - Parte 1</v>
          </cell>
          <cell r="W304" t="str">
            <v>Détermination des Prix Quotidien</v>
          </cell>
          <cell r="X304">
            <v>0</v>
          </cell>
          <cell r="Y304" t="str">
            <v>Fonds de placement</v>
          </cell>
          <cell r="AA304" t="str">
            <v>N</v>
          </cell>
          <cell r="AB304" t="str">
            <v>Obligations CHF</v>
          </cell>
          <cell r="AC304" t="str">
            <v>Obligations</v>
          </cell>
          <cell r="AD304" t="str">
            <v>Obligations CHF</v>
          </cell>
          <cell r="AE304" t="str">
            <v>Obligations Monde</v>
          </cell>
          <cell r="AF304" t="str">
            <v>Obligations Monde</v>
          </cell>
          <cell r="AG304" t="str">
            <v>Traditionnel</v>
          </cell>
          <cell r="AI304" t="str">
            <v>Corporate</v>
          </cell>
          <cell r="AJ304" t="str">
            <v>Obligations</v>
          </cell>
          <cell r="AK304" t="str">
            <v>Obligations</v>
          </cell>
          <cell r="AL304" t="str">
            <v>Obligations CHF</v>
          </cell>
          <cell r="AM304" t="str">
            <v>Obligations CHF</v>
          </cell>
          <cell r="AN304">
            <v>0.1</v>
          </cell>
          <cell r="AO304" t="str">
            <v>Obligations CHF</v>
          </cell>
          <cell r="AP304" t="str">
            <v>Courbe CHF</v>
          </cell>
          <cell r="AQ304">
            <v>4.09</v>
          </cell>
          <cell r="AR304">
            <v>5.1999999999999998E-3</v>
          </cell>
          <cell r="AS304">
            <v>-1.0000000000000026E-4</v>
          </cell>
          <cell r="AT304">
            <v>0.58440000000000003</v>
          </cell>
          <cell r="AU304">
            <v>0.32900000000000001</v>
          </cell>
          <cell r="AV304">
            <v>0.56000000000000005</v>
          </cell>
          <cell r="AW304">
            <v>0.111</v>
          </cell>
          <cell r="AX304">
            <v>1</v>
          </cell>
          <cell r="BB304">
            <v>1</v>
          </cell>
          <cell r="BJ304">
            <v>1</v>
          </cell>
          <cell r="BN304">
            <v>1</v>
          </cell>
          <cell r="BT304">
            <v>3.0000000000000001E-3</v>
          </cell>
          <cell r="BU304">
            <v>0</v>
          </cell>
          <cell r="BV304"/>
          <cell r="BW304">
            <v>1</v>
          </cell>
          <cell r="BX304">
            <v>1</v>
          </cell>
          <cell r="BY304">
            <v>0.1</v>
          </cell>
          <cell r="BZ304" t="str">
            <v>inferieur</v>
          </cell>
          <cell r="CA304" t="str">
            <v>SBI Foreign A-BBB</v>
          </cell>
          <cell r="CB304" t="str">
            <v>Courbe CHF Corporate MID</v>
          </cell>
          <cell r="CC304" t="str">
            <v>ACTIVE</v>
          </cell>
          <cell r="CD304" t="str">
            <v>LOSFFIA LX Equity</v>
          </cell>
          <cell r="CE304" t="str">
            <v>SBF34T INDEX</v>
          </cell>
          <cell r="CF304" t="str">
            <v>X</v>
          </cell>
          <cell r="CG304" t="str">
            <v xml:space="preserve"> </v>
          </cell>
          <cell r="CH304" t="str">
            <v xml:space="preserve"> </v>
          </cell>
          <cell r="CI304" t="str">
            <v xml:space="preserve"> </v>
          </cell>
          <cell r="CJ304" t="str">
            <v xml:space="preserve"> </v>
          </cell>
          <cell r="CK304" t="str">
            <v xml:space="preserve"> </v>
          </cell>
          <cell r="CL304">
            <v>44286</v>
          </cell>
          <cell r="CM304" t="str">
            <v xml:space="preserve"> </v>
          </cell>
          <cell r="CN304" t="str">
            <v>Jour</v>
          </cell>
          <cell r="CO304" t="str">
            <v/>
          </cell>
          <cell r="CP304" t="str">
            <v>2. bonds</v>
          </cell>
          <cell r="CQ304"/>
          <cell r="CR304"/>
          <cell r="CS304">
            <v>1</v>
          </cell>
          <cell r="CT304">
            <v>1</v>
          </cell>
          <cell r="CU304" t="str">
            <v>LU1577897322</v>
          </cell>
          <cell r="CV304" t="e">
            <v>#N/A</v>
          </cell>
          <cell r="CW304" t="e">
            <v>#N/A</v>
          </cell>
          <cell r="CX304" t="e">
            <v>#N/A</v>
          </cell>
          <cell r="CY304" t="e">
            <v>#N/A</v>
          </cell>
          <cell r="CZ304" t="str">
            <v>X</v>
          </cell>
        </row>
        <row r="305">
          <cell r="A305" t="str">
            <v>CH0200992177</v>
          </cell>
          <cell r="B305">
            <v>20099217</v>
          </cell>
          <cell r="C305" t="str">
            <v>BCV CHF Domestic Corporate Bonds I</v>
          </cell>
          <cell r="D305">
            <v>43921</v>
          </cell>
          <cell r="E305">
            <v>0.2</v>
          </cell>
          <cell r="F305">
            <v>0</v>
          </cell>
          <cell r="G305" t="str">
            <v>Switzerland</v>
          </cell>
          <cell r="H305" t="str">
            <v>CHF</v>
          </cell>
          <cell r="I305" t="str">
            <v>Fonds de placement</v>
          </cell>
          <cell r="J305" t="str">
            <v>Obligation</v>
          </cell>
          <cell r="K305">
            <v>44255</v>
          </cell>
          <cell r="L305">
            <v>588.99409160000005</v>
          </cell>
          <cell r="M305" t="str">
            <v>Paid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 t="str">
            <v/>
          </cell>
          <cell r="V305" t="str">
            <v>CH - Uebrige Fds tradit. Anl.</v>
          </cell>
          <cell r="W305" t="str">
            <v>Détermination des Prix Quotidien</v>
          </cell>
          <cell r="X305" t="str">
            <v>Optimized</v>
          </cell>
          <cell r="Y305" t="str">
            <v>Fonds de placement</v>
          </cell>
          <cell r="AA305" t="str">
            <v>N</v>
          </cell>
          <cell r="AB305" t="str">
            <v>Obligations CHF</v>
          </cell>
          <cell r="AC305" t="str">
            <v>Obligations</v>
          </cell>
          <cell r="AD305" t="str">
            <v>Obligations CHF</v>
          </cell>
          <cell r="AE305" t="str">
            <v>Obligations Monde</v>
          </cell>
          <cell r="AF305" t="str">
            <v>Obligations Monde</v>
          </cell>
          <cell r="AG305" t="str">
            <v>Traditionnel</v>
          </cell>
          <cell r="AI305" t="str">
            <v>Corporate</v>
          </cell>
          <cell r="AJ305" t="str">
            <v>Obligations</v>
          </cell>
          <cell r="AK305" t="str">
            <v>Obligations</v>
          </cell>
          <cell r="AL305" t="str">
            <v>Obligations CHF</v>
          </cell>
          <cell r="AM305" t="str">
            <v>Obligations CHF</v>
          </cell>
          <cell r="AN305"/>
          <cell r="AO305" t="str">
            <v>Obligations CHF</v>
          </cell>
          <cell r="AP305" t="str">
            <v>Courbe CHF</v>
          </cell>
          <cell r="AQ305">
            <v>5.01</v>
          </cell>
          <cell r="AR305">
            <v>1.9E-3</v>
          </cell>
          <cell r="AS305">
            <v>-1.0000000000000005E-4</v>
          </cell>
          <cell r="AT305">
            <v>0.13200000000000001</v>
          </cell>
          <cell r="AU305">
            <v>0.44400000000000001</v>
          </cell>
          <cell r="AV305">
            <v>0.42399999999999999</v>
          </cell>
          <cell r="AW305">
            <v>1.77E-2</v>
          </cell>
          <cell r="AX305">
            <v>1</v>
          </cell>
          <cell r="AY305">
            <v>1</v>
          </cell>
          <cell r="BJ305">
            <v>1</v>
          </cell>
          <cell r="BK305">
            <v>1</v>
          </cell>
          <cell r="BT305">
            <v>2E-3</v>
          </cell>
          <cell r="BU305">
            <v>2E-3</v>
          </cell>
          <cell r="BV305"/>
          <cell r="BW305">
            <v>1</v>
          </cell>
          <cell r="BX305">
            <v>1</v>
          </cell>
          <cell r="BY305"/>
          <cell r="BZ305"/>
          <cell r="CA305" t="str">
            <v>SBI Corporate Domestic</v>
          </cell>
          <cell r="CB305" t="str">
            <v>Courbe CHF Corporate MID</v>
          </cell>
          <cell r="CC305" t="str">
            <v>ACTIVE</v>
          </cell>
          <cell r="CD305" t="str">
            <v>BCVDCBI SW Equity</v>
          </cell>
          <cell r="CE305" t="str">
            <v>S71DT INDEX</v>
          </cell>
          <cell r="CF305" t="str">
            <v xml:space="preserve"> </v>
          </cell>
          <cell r="CG305" t="str">
            <v xml:space="preserve"> </v>
          </cell>
          <cell r="CH305" t="str">
            <v xml:space="preserve"> </v>
          </cell>
          <cell r="CI305" t="str">
            <v xml:space="preserve"> </v>
          </cell>
          <cell r="CJ305" t="str">
            <v>X</v>
          </cell>
          <cell r="CK305" t="str">
            <v xml:space="preserve"> </v>
          </cell>
          <cell r="CL305">
            <v>44286</v>
          </cell>
          <cell r="CM305" t="str">
            <v xml:space="preserve"> </v>
          </cell>
          <cell r="CN305" t="str">
            <v>Jour</v>
          </cell>
          <cell r="CO305" t="str">
            <v/>
          </cell>
          <cell r="CP305" t="str">
            <v/>
          </cell>
          <cell r="CQ305"/>
          <cell r="CR305"/>
          <cell r="CS305">
            <v>1</v>
          </cell>
          <cell r="CT305">
            <v>1</v>
          </cell>
          <cell r="CU305" t="e">
            <v>#N/A</v>
          </cell>
          <cell r="CV305" t="e">
            <v>#N/A</v>
          </cell>
          <cell r="CW305" t="e">
            <v>#N/A</v>
          </cell>
          <cell r="CX305" t="e">
            <v>#N/A</v>
          </cell>
          <cell r="CY305" t="e">
            <v>#N/A</v>
          </cell>
          <cell r="CZ305" t="str">
            <v>X</v>
          </cell>
        </row>
        <row r="306">
          <cell r="A306" t="str">
            <v>CH0049550269</v>
          </cell>
          <cell r="B306">
            <v>4955026</v>
          </cell>
          <cell r="C306" t="str">
            <v>SAST Nachhaltig Immobilien Schweiz</v>
          </cell>
          <cell r="D306">
            <v>41182</v>
          </cell>
          <cell r="E306">
            <v>0.51</v>
          </cell>
          <cell r="F306">
            <v>0</v>
          </cell>
          <cell r="G306" t="str">
            <v>Switzerland</v>
          </cell>
          <cell r="H306" t="str">
            <v>CHF</v>
          </cell>
          <cell r="I306" t="str">
            <v>Pension Funds</v>
          </cell>
          <cell r="J306" t="str">
            <v>Fonds Immobiliers</v>
          </cell>
          <cell r="K306">
            <v>43585</v>
          </cell>
          <cell r="L306">
            <v>488.60764769999997</v>
          </cell>
          <cell r="M306" t="str">
            <v>Retained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 t="str">
            <v/>
          </cell>
          <cell r="V306" t="str">
            <v>CH - Anlagestiftung</v>
          </cell>
          <cell r="W306" t="str">
            <v>Détermination Mensuelle, 1 fois à la fin</v>
          </cell>
          <cell r="X306">
            <v>0</v>
          </cell>
          <cell r="Y306" t="str">
            <v>Fonds de placement</v>
          </cell>
          <cell r="AA306" t="str">
            <v>N</v>
          </cell>
          <cell r="AB306" t="str">
            <v>Alternatifs</v>
          </cell>
          <cell r="AC306" t="str">
            <v>Alternatifs</v>
          </cell>
          <cell r="AD306" t="str">
            <v>Obligations Monde</v>
          </cell>
          <cell r="AE306" t="str">
            <v>Obligations EUR</v>
          </cell>
          <cell r="AF306" t="str">
            <v>Obligations Monde</v>
          </cell>
          <cell r="AG306" t="str">
            <v>Traditionnel</v>
          </cell>
          <cell r="AI306" t="str">
            <v>Immobilier</v>
          </cell>
          <cell r="AJ306" t="str">
            <v>Immobilier</v>
          </cell>
          <cell r="AK306" t="str">
            <v>Immobilier</v>
          </cell>
          <cell r="AL306" t="str">
            <v>Immobilier suisse</v>
          </cell>
          <cell r="AM306" t="str">
            <v>Immobilier CHF</v>
          </cell>
          <cell r="AO306" t="str">
            <v>Alternatifs</v>
          </cell>
          <cell r="AP306" t="str">
            <v>Suisse</v>
          </cell>
          <cell r="AQ306">
            <v>6.63</v>
          </cell>
          <cell r="AR306">
            <v>4.7999999999999996E-3</v>
          </cell>
          <cell r="AS306" t="str">
            <v/>
          </cell>
          <cell r="AT306">
            <v>0.46079999999999999</v>
          </cell>
          <cell r="AU306">
            <v>0.10150000000000001</v>
          </cell>
          <cell r="AV306">
            <v>0.35620000000000002</v>
          </cell>
          <cell r="AW306">
            <v>8.1500000000000003E-2</v>
          </cell>
          <cell r="AX306">
            <v>1</v>
          </cell>
          <cell r="AY306">
            <v>1</v>
          </cell>
          <cell r="BJ306">
            <v>1</v>
          </cell>
          <cell r="BK306">
            <v>1</v>
          </cell>
          <cell r="BV306"/>
          <cell r="BW306">
            <v>1</v>
          </cell>
          <cell r="BX306"/>
          <cell r="BY306" t="str">
            <v>KGAST Immo-Index</v>
          </cell>
          <cell r="BZ306" t="str">
            <v>Courbe EUR Corporate MID</v>
          </cell>
          <cell r="CA306" t="str">
            <v>KGAST Immo-Index</v>
          </cell>
          <cell r="CB306" t="str">
            <v>SAANNIS SW Equity</v>
          </cell>
          <cell r="CC306" t="str">
            <v>ACTIVE</v>
          </cell>
          <cell r="CD306" t="str">
            <v>SAANNIS SW Equity</v>
          </cell>
          <cell r="CE306" t="str">
            <v>WUPIIMM INDEX</v>
          </cell>
          <cell r="CF306" t="str">
            <v xml:space="preserve"> </v>
          </cell>
          <cell r="CG306" t="str">
            <v xml:space="preserve"> </v>
          </cell>
          <cell r="CH306" t="str">
            <v xml:space="preserve"> </v>
          </cell>
          <cell r="CI306" t="str">
            <v xml:space="preserve"> </v>
          </cell>
          <cell r="CJ306" t="str">
            <v>X</v>
          </cell>
          <cell r="CK306" t="str">
            <v xml:space="preserve"> </v>
          </cell>
          <cell r="CL306"/>
          <cell r="CM306" t="str">
            <v xml:space="preserve"> </v>
          </cell>
          <cell r="CN306" t="str">
            <v>&gt;=Mois</v>
          </cell>
          <cell r="CO306" t="str">
            <v/>
          </cell>
          <cell r="CP306" t="str">
            <v/>
          </cell>
          <cell r="CQ306"/>
          <cell r="CR306"/>
          <cell r="CS306">
            <v>1</v>
          </cell>
          <cell r="CT306">
            <v>1</v>
          </cell>
          <cell r="CU306" t="e">
            <v>#N/A</v>
          </cell>
          <cell r="CV306" t="e">
            <v>#N/A</v>
          </cell>
          <cell r="CW306" t="e">
            <v>#N/A</v>
          </cell>
          <cell r="CX306" t="e">
            <v>#N/A</v>
          </cell>
          <cell r="CY306" t="e">
            <v>#N/A</v>
          </cell>
        </row>
        <row r="307">
          <cell r="A307" t="str">
            <v>CH0226976816</v>
          </cell>
          <cell r="B307">
            <v>22697681</v>
          </cell>
          <cell r="C307" t="str">
            <v>iShares Core CHF Corporate Bond ETF</v>
          </cell>
          <cell r="D307">
            <v>41653</v>
          </cell>
          <cell r="E307">
            <v>0.15</v>
          </cell>
          <cell r="F307">
            <v>0</v>
          </cell>
          <cell r="G307" t="str">
            <v>Switzerland</v>
          </cell>
          <cell r="H307" t="str">
            <v>CHF</v>
          </cell>
          <cell r="I307" t="str">
            <v>Exchange Traded Funds</v>
          </cell>
          <cell r="J307" t="str">
            <v>Obligation</v>
          </cell>
          <cell r="K307">
            <v>43585</v>
          </cell>
          <cell r="L307">
            <v>1427</v>
          </cell>
          <cell r="M307" t="str">
            <v>Paid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 t="str">
            <v/>
          </cell>
          <cell r="V307" t="str">
            <v>CH - Anlagestiftung</v>
          </cell>
          <cell r="W307" t="str">
            <v>Détermination des Prix Quotidien</v>
          </cell>
          <cell r="X307">
            <v>0</v>
          </cell>
          <cell r="Y307" t="str">
            <v>ETF</v>
          </cell>
          <cell r="AA307" t="str">
            <v>N</v>
          </cell>
          <cell r="AB307" t="str">
            <v>Obligations CHF</v>
          </cell>
          <cell r="AC307" t="str">
            <v>Obligations</v>
          </cell>
          <cell r="AD307" t="str">
            <v>Obligations CHF</v>
          </cell>
          <cell r="AE307" t="str">
            <v>Obligations Monde</v>
          </cell>
          <cell r="AF307" t="str">
            <v>Obligations Monde</v>
          </cell>
          <cell r="AG307" t="str">
            <v>Traditionnel</v>
          </cell>
          <cell r="AI307" t="str">
            <v>Corporate</v>
          </cell>
          <cell r="AJ307" t="str">
            <v>Obligations</v>
          </cell>
          <cell r="AK307" t="str">
            <v>Obligations</v>
          </cell>
          <cell r="AL307" t="str">
            <v>Obligations CHF</v>
          </cell>
          <cell r="AM307" t="str">
            <v>Obligations CHF</v>
          </cell>
          <cell r="AO307" t="str">
            <v>Obligations CHF</v>
          </cell>
          <cell r="AP307" t="str">
            <v>Courbe CHF</v>
          </cell>
          <cell r="AQ307">
            <v>4.9000000000000004</v>
          </cell>
          <cell r="AR307">
            <v>2E-3</v>
          </cell>
          <cell r="AS307">
            <v>2E-3</v>
          </cell>
          <cell r="AT307">
            <v>0.18410000000000001</v>
          </cell>
          <cell r="AU307">
            <v>0.45600000000000002</v>
          </cell>
          <cell r="AV307">
            <v>0.35</v>
          </cell>
          <cell r="AW307">
            <v>9.7000000000000003E-3</v>
          </cell>
          <cell r="AX307">
            <v>1</v>
          </cell>
          <cell r="BJ307">
            <v>1</v>
          </cell>
          <cell r="BK307">
            <v>1</v>
          </cell>
          <cell r="BT307"/>
          <cell r="BV307"/>
          <cell r="BW307">
            <v>1</v>
          </cell>
          <cell r="BX307">
            <v>1</v>
          </cell>
          <cell r="BY307">
            <v>0</v>
          </cell>
          <cell r="BZ307" t="str">
            <v>egal</v>
          </cell>
          <cell r="CA307"/>
          <cell r="CB307" t="str">
            <v>CHCORP SW Equity</v>
          </cell>
          <cell r="CC307" t="str">
            <v>INDICIELLE</v>
          </cell>
          <cell r="CD307" t="str">
            <v>CHCORP SW Equity</v>
          </cell>
          <cell r="CE307" t="str">
            <v>S71T INDEX</v>
          </cell>
          <cell r="CF307" t="str">
            <v xml:space="preserve"> </v>
          </cell>
          <cell r="CG307" t="str">
            <v xml:space="preserve"> </v>
          </cell>
          <cell r="CH307" t="str">
            <v xml:space="preserve"> </v>
          </cell>
          <cell r="CI307" t="str">
            <v xml:space="preserve"> </v>
          </cell>
          <cell r="CJ307" t="str">
            <v xml:space="preserve"> </v>
          </cell>
          <cell r="CK307" t="str">
            <v xml:space="preserve"> </v>
          </cell>
          <cell r="CL307"/>
          <cell r="CM307" t="str">
            <v xml:space="preserve"> </v>
          </cell>
          <cell r="CN307" t="str">
            <v>Jour</v>
          </cell>
          <cell r="CO307" t="str">
            <v>Obligations</v>
          </cell>
          <cell r="CP307" t="str">
            <v/>
          </cell>
          <cell r="CQ307"/>
          <cell r="CR307"/>
          <cell r="CS307">
            <v>1</v>
          </cell>
          <cell r="CT307">
            <v>1</v>
          </cell>
          <cell r="CU307" t="e">
            <v>#N/A</v>
          </cell>
          <cell r="CV307" t="e">
            <v>#N/A</v>
          </cell>
          <cell r="CW307" t="str">
            <v>CH0226976816</v>
          </cell>
          <cell r="CX307" t="e">
            <v>#N/A</v>
          </cell>
          <cell r="CY307" t="e">
            <v>#N/A</v>
          </cell>
        </row>
        <row r="308">
          <cell r="A308" t="str">
            <v>CH0281860236</v>
          </cell>
          <cell r="B308">
            <v>28186023</v>
          </cell>
          <cell r="C308" t="str">
            <v>CSIF (CH) Bond Switzerland Corporate Blue DB</v>
          </cell>
          <cell r="D308">
            <v>43890</v>
          </cell>
          <cell r="E308">
            <v>8.8300000000000003E-2</v>
          </cell>
          <cell r="F308">
            <v>0</v>
          </cell>
          <cell r="G308" t="str">
            <v>Switzerland</v>
          </cell>
          <cell r="H308" t="str">
            <v>CHF</v>
          </cell>
          <cell r="I308" t="str">
            <v>Fonds de placement</v>
          </cell>
          <cell r="J308" t="str">
            <v>Obligation</v>
          </cell>
          <cell r="K308">
            <v>44255</v>
          </cell>
          <cell r="L308">
            <v>796.88710000000003</v>
          </cell>
          <cell r="M308" t="str">
            <v>Retained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 t="str">
            <v/>
          </cell>
          <cell r="V308" t="str">
            <v>CH - Uebrige Fds tradit. Anl.</v>
          </cell>
          <cell r="W308" t="str">
            <v>Détermination des Prix Quotidien</v>
          </cell>
          <cell r="X308" t="str">
            <v>Optimized</v>
          </cell>
          <cell r="Y308" t="str">
            <v>Fonds de placement</v>
          </cell>
          <cell r="AA308" t="str">
            <v>N</v>
          </cell>
          <cell r="AB308" t="str">
            <v>Obligations CHF</v>
          </cell>
          <cell r="AC308" t="str">
            <v>Obligations</v>
          </cell>
          <cell r="AD308" t="str">
            <v>Obligations CHF</v>
          </cell>
          <cell r="AE308" t="str">
            <v>Obligations Monde</v>
          </cell>
          <cell r="AF308" t="str">
            <v>Obligations Monde</v>
          </cell>
          <cell r="AG308" t="str">
            <v>Traditionnel</v>
          </cell>
          <cell r="AI308" t="str">
            <v>Corporate</v>
          </cell>
          <cell r="AJ308" t="str">
            <v>Obligations</v>
          </cell>
          <cell r="AK308" t="str">
            <v>Obligations</v>
          </cell>
          <cell r="AL308" t="str">
            <v>Obligations CHF</v>
          </cell>
          <cell r="AM308" t="str">
            <v>Obligations CHF</v>
          </cell>
          <cell r="AO308" t="str">
            <v>Obligations CHF</v>
          </cell>
          <cell r="AP308" t="str">
            <v>Courbe CHF</v>
          </cell>
          <cell r="AQ308">
            <v>5.12</v>
          </cell>
          <cell r="AR308">
            <v>2.8E-3</v>
          </cell>
          <cell r="AS308">
            <v>1.9169999999999999E-3</v>
          </cell>
          <cell r="AT308">
            <v>0.24010000000000001</v>
          </cell>
          <cell r="AU308">
            <v>0.42259999999999998</v>
          </cell>
          <cell r="AV308">
            <v>0.33729999999999999</v>
          </cell>
          <cell r="AX308">
            <v>1</v>
          </cell>
          <cell r="AY308">
            <v>1</v>
          </cell>
          <cell r="BJ308">
            <v>1</v>
          </cell>
          <cell r="BK308">
            <v>1</v>
          </cell>
          <cell r="BT308"/>
          <cell r="BV308"/>
          <cell r="BW308">
            <v>1</v>
          </cell>
          <cell r="BX308">
            <v>1</v>
          </cell>
          <cell r="BY308">
            <v>0.1</v>
          </cell>
          <cell r="BZ308" t="str">
            <v>inferieur</v>
          </cell>
          <cell r="CA308" t="str">
            <v>SBI Corporate</v>
          </cell>
          <cell r="CB308" t="str">
            <v>Courbe CHF Corporate MID</v>
          </cell>
          <cell r="CC308" t="str">
            <v/>
          </cell>
          <cell r="CD308"/>
          <cell r="CE308" t="str">
            <v/>
          </cell>
          <cell r="CF308" t="str">
            <v xml:space="preserve"> </v>
          </cell>
          <cell r="CG308" t="str">
            <v xml:space="preserve"> </v>
          </cell>
          <cell r="CH308" t="str">
            <v xml:space="preserve"> </v>
          </cell>
          <cell r="CI308" t="str">
            <v xml:space="preserve"> </v>
          </cell>
          <cell r="CJ308" t="str">
            <v xml:space="preserve"> </v>
          </cell>
          <cell r="CK308" t="str">
            <v xml:space="preserve"> </v>
          </cell>
          <cell r="CL308">
            <v>42734</v>
          </cell>
          <cell r="CM308" t="str">
            <v xml:space="preserve"> </v>
          </cell>
          <cell r="CN308" t="str">
            <v>Jour</v>
          </cell>
          <cell r="CO308" t="str">
            <v/>
          </cell>
          <cell r="CP308" t="str">
            <v/>
          </cell>
          <cell r="CQ308"/>
          <cell r="CR308"/>
          <cell r="CS308">
            <v>1</v>
          </cell>
          <cell r="CT308">
            <v>1</v>
          </cell>
          <cell r="CU308" t="e">
            <v>#N/A</v>
          </cell>
          <cell r="CV308" t="e">
            <v>#N/A</v>
          </cell>
          <cell r="CW308" t="str">
            <v>CH0281860236</v>
          </cell>
          <cell r="CX308" t="e">
            <v>#N/A</v>
          </cell>
          <cell r="CY308" t="e">
            <v>#N/A</v>
          </cell>
        </row>
        <row r="309">
          <cell r="A309" t="str">
            <v>CH0451461963</v>
          </cell>
          <cell r="B309">
            <v>45146196</v>
          </cell>
          <cell r="C309" t="str">
            <v>Swisscanto (CH) IEF Switzerland Ttl Resp NT CHF</v>
          </cell>
          <cell r="D309">
            <v>44196</v>
          </cell>
          <cell r="E309">
            <v>0</v>
          </cell>
          <cell r="F309">
            <v>0</v>
          </cell>
          <cell r="G309" t="str">
            <v>Switzerland</v>
          </cell>
          <cell r="H309" t="str">
            <v>CHF</v>
          </cell>
          <cell r="I309" t="str">
            <v>Fonds de placement</v>
          </cell>
          <cell r="J309" t="str">
            <v>Actions</v>
          </cell>
          <cell r="K309">
            <v>44255</v>
          </cell>
          <cell r="L309">
            <v>1498.2059770000001</v>
          </cell>
          <cell r="M309" t="str">
            <v>Retained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 t="str">
            <v/>
          </cell>
          <cell r="V309" t="str">
            <v>CH - Uebrige Fds tradit. Anl.</v>
          </cell>
          <cell r="W309" t="str">
            <v>Détermination des Prix Quotidien</v>
          </cell>
          <cell r="X309" t="str">
            <v>Full</v>
          </cell>
          <cell r="Y309" t="str">
            <v>Fonds de placement</v>
          </cell>
          <cell r="AA309" t="str">
            <v>N</v>
          </cell>
          <cell r="AB309" t="str">
            <v>Actions suisses</v>
          </cell>
          <cell r="AC309" t="str">
            <v>Actions</v>
          </cell>
          <cell r="AD309" t="str">
            <v>Actions suisses</v>
          </cell>
          <cell r="AE309" t="str">
            <v>Actions Monde</v>
          </cell>
          <cell r="AF309" t="str">
            <v>Actions Monde</v>
          </cell>
          <cell r="AG309" t="str">
            <v>High Yield</v>
          </cell>
          <cell r="AI309" t="str">
            <v>Actions</v>
          </cell>
          <cell r="AJ309" t="str">
            <v>Actions</v>
          </cell>
          <cell r="AK309" t="str">
            <v>Actions</v>
          </cell>
          <cell r="AL309" t="str">
            <v>Actions suisses</v>
          </cell>
          <cell r="AM309" t="str">
            <v>Actions suisses</v>
          </cell>
          <cell r="AO309" t="str">
            <v>Actions suisses</v>
          </cell>
          <cell r="AP309" t="str">
            <v>Suisse</v>
          </cell>
          <cell r="AQ309">
            <v>5.49</v>
          </cell>
          <cell r="AR309">
            <v>3.3799999999999997E-2</v>
          </cell>
          <cell r="AS309" t="str">
            <v/>
          </cell>
          <cell r="AV309">
            <v>0.55000000000000004</v>
          </cell>
          <cell r="AW309">
            <v>0.45</v>
          </cell>
          <cell r="AX309">
            <v>1</v>
          </cell>
          <cell r="BB309">
            <v>1</v>
          </cell>
          <cell r="BJ309">
            <v>1</v>
          </cell>
          <cell r="BK309">
            <v>0.40699999999999997</v>
          </cell>
          <cell r="BL309">
            <v>0.188</v>
          </cell>
          <cell r="BM309"/>
          <cell r="BN309">
            <v>0.40500000000000003</v>
          </cell>
          <cell r="BO309"/>
          <cell r="BP309"/>
          <cell r="BQ309"/>
          <cell r="BR309"/>
          <cell r="BT309">
            <v>2.0000000000000001E-4</v>
          </cell>
          <cell r="BU309">
            <v>2.0000000000000001E-4</v>
          </cell>
          <cell r="BV309"/>
          <cell r="BW309">
            <v>1</v>
          </cell>
          <cell r="BX309"/>
          <cell r="BY309" t="str">
            <v>Swiss Performance Index</v>
          </cell>
          <cell r="BZ309" t="str">
            <v/>
          </cell>
          <cell r="CA309" t="str">
            <v>Swiss Performance Index</v>
          </cell>
          <cell r="CB309" t="str">
            <v/>
          </cell>
          <cell r="CC309" t="str">
            <v>ACTIVE</v>
          </cell>
          <cell r="CD309" t="str">
            <v>SWIESNT SW Equity</v>
          </cell>
          <cell r="CE309" t="str">
            <v>SPI INDEX</v>
          </cell>
          <cell r="CF309" t="str">
            <v xml:space="preserve"> </v>
          </cell>
          <cell r="CG309" t="str">
            <v xml:space="preserve"> </v>
          </cell>
          <cell r="CH309" t="str">
            <v xml:space="preserve"> </v>
          </cell>
          <cell r="CI309" t="str">
            <v xml:space="preserve"> </v>
          </cell>
          <cell r="CJ309" t="str">
            <v>X</v>
          </cell>
          <cell r="CK309" t="str">
            <v xml:space="preserve"> </v>
          </cell>
          <cell r="CL309">
            <v>43008</v>
          </cell>
          <cell r="CM309" t="str">
            <v xml:space="preserve"> </v>
          </cell>
          <cell r="CN309" t="str">
            <v>Jour</v>
          </cell>
          <cell r="CO309" t="str">
            <v/>
          </cell>
          <cell r="CP309" t="str">
            <v/>
          </cell>
          <cell r="CQ309"/>
          <cell r="CR309"/>
          <cell r="CS309">
            <v>1</v>
          </cell>
          <cell r="CT309">
            <v>1</v>
          </cell>
          <cell r="CU309" t="e">
            <v>#N/A</v>
          </cell>
          <cell r="CV309" t="e">
            <v>#N/A</v>
          </cell>
          <cell r="CW309" t="e">
            <v>#N/A</v>
          </cell>
          <cell r="CX309" t="e">
            <v>#N/A</v>
          </cell>
          <cell r="CY309" t="e">
            <v>#N/A</v>
          </cell>
        </row>
        <row r="310">
          <cell r="A310" t="str">
            <v>LU2250179137</v>
          </cell>
          <cell r="B310">
            <v>57847447</v>
          </cell>
          <cell r="C310" t="str">
            <v>CS (Lux) Cat Bond Fund EBH CHF</v>
          </cell>
          <cell r="D310">
            <v>0</v>
          </cell>
          <cell r="E310">
            <v>0</v>
          </cell>
          <cell r="F310" t="b">
            <v>1</v>
          </cell>
          <cell r="G310" t="str">
            <v>Luxembourg</v>
          </cell>
          <cell r="H310" t="str">
            <v>CHF</v>
          </cell>
          <cell r="I310" t="str">
            <v>Fonds de placement</v>
          </cell>
          <cell r="J310" t="str">
            <v>Alternatives</v>
          </cell>
          <cell r="K310">
            <v>44255</v>
          </cell>
          <cell r="L310">
            <v>77.623390799999996</v>
          </cell>
          <cell r="M310" t="str">
            <v>Retained</v>
          </cell>
          <cell r="N310">
            <v>0</v>
          </cell>
          <cell r="O310" t="b">
            <v>1</v>
          </cell>
          <cell r="P310">
            <v>0</v>
          </cell>
          <cell r="Q310" t="b">
            <v>1</v>
          </cell>
          <cell r="R310" t="b">
            <v>1</v>
          </cell>
          <cell r="S310">
            <v>0</v>
          </cell>
          <cell r="T310">
            <v>0</v>
          </cell>
          <cell r="U310" t="str">
            <v>FR-NE-SP</v>
          </cell>
          <cell r="V310" t="str">
            <v>LU - SICAV - Parte 1</v>
          </cell>
          <cell r="W310" t="str">
            <v>Détermination Hebomadaire des Prix le Vendredi</v>
          </cell>
          <cell r="X310">
            <v>0</v>
          </cell>
          <cell r="Y310" t="str">
            <v>Fonds de placement</v>
          </cell>
          <cell r="AA310" t="str">
            <v>N</v>
          </cell>
          <cell r="AB310" t="str">
            <v>Alternatifs</v>
          </cell>
          <cell r="AC310" t="str">
            <v>Alternatifs</v>
          </cell>
          <cell r="AD310" t="str">
            <v>Obligations High Yield</v>
          </cell>
          <cell r="AE310" t="str">
            <v>Obligations High Yield</v>
          </cell>
          <cell r="AF310" t="str">
            <v>Obligations High Yield</v>
          </cell>
          <cell r="AG310" t="str">
            <v>Cat Bonds</v>
          </cell>
          <cell r="AH310" t="str">
            <v>Cat Bonds</v>
          </cell>
          <cell r="AI310" t="str">
            <v>Hedge Funds</v>
          </cell>
          <cell r="AJ310" t="str">
            <v>Hedge Funds</v>
          </cell>
          <cell r="AK310" t="str">
            <v>Placements alternatifs</v>
          </cell>
          <cell r="AL310" t="str">
            <v>Hedge Funds</v>
          </cell>
          <cell r="AM310" t="str">
            <v>Placements alternatifs CHF</v>
          </cell>
          <cell r="AN310">
            <v>1</v>
          </cell>
          <cell r="AO310" t="str">
            <v>Alternatifs</v>
          </cell>
          <cell r="AP310" t="str">
            <v>Monde</v>
          </cell>
          <cell r="AQ310">
            <v>0.5</v>
          </cell>
          <cell r="AR310">
            <v>0.03</v>
          </cell>
          <cell r="AS310">
            <v>0.03</v>
          </cell>
          <cell r="AT310">
            <v>0.73440000000000005</v>
          </cell>
          <cell r="AU310">
            <v>0.13020000000000001</v>
          </cell>
          <cell r="AV310">
            <v>0.13539999999999999</v>
          </cell>
          <cell r="AW310">
            <v>0.45</v>
          </cell>
          <cell r="AX310">
            <v>1</v>
          </cell>
          <cell r="BJ310">
            <v>1</v>
          </cell>
          <cell r="BK310">
            <v>0.40699999999999997</v>
          </cell>
          <cell r="BL310">
            <v>0.188</v>
          </cell>
          <cell r="BM310"/>
          <cell r="BN310">
            <v>0.40500000000000003</v>
          </cell>
          <cell r="BO310"/>
          <cell r="BP310"/>
          <cell r="BQ310"/>
          <cell r="BR310"/>
          <cell r="BT310">
            <v>0.02</v>
          </cell>
          <cell r="BU310">
            <v>0.02</v>
          </cell>
          <cell r="BV310" t="str">
            <v>SSP MAX</v>
          </cell>
          <cell r="BW310">
            <v>1</v>
          </cell>
          <cell r="BX310"/>
          <cell r="BY310">
            <v>0.1</v>
          </cell>
          <cell r="BZ310" t="str">
            <v>inferieur</v>
          </cell>
          <cell r="CA310"/>
          <cell r="CB310" t="str">
            <v>Cat Bond</v>
          </cell>
          <cell r="CC310" t="str">
            <v>ACTIVE</v>
          </cell>
          <cell r="CD310" t="str">
            <v>LCATCIA LX Equity</v>
          </cell>
          <cell r="CE310" t="str">
            <v>HFRXGLC INDEX</v>
          </cell>
          <cell r="CF310" t="str">
            <v>X</v>
          </cell>
          <cell r="CG310" t="str">
            <v xml:space="preserve"> </v>
          </cell>
          <cell r="CH310" t="str">
            <v xml:space="preserve"> </v>
          </cell>
          <cell r="CI310" t="str">
            <v xml:space="preserve"> </v>
          </cell>
          <cell r="CJ310" t="str">
            <v>X</v>
          </cell>
          <cell r="CK310" t="str">
            <v xml:space="preserve"> </v>
          </cell>
          <cell r="CL310">
            <v>42734</v>
          </cell>
          <cell r="CM310" t="str">
            <v>Ind. HFRX H CHF par défaut</v>
          </cell>
          <cell r="CN310" t="str">
            <v>&gt;=Mois</v>
          </cell>
          <cell r="CO310" t="str">
            <v xml:space="preserve">placement alternatif </v>
          </cell>
          <cell r="CP310" t="str">
            <v/>
          </cell>
          <cell r="CQ310" t="str">
            <v>Cat Bonds</v>
          </cell>
          <cell r="CR310"/>
          <cell r="CS310">
            <v>1</v>
          </cell>
          <cell r="CT310">
            <v>1</v>
          </cell>
          <cell r="CU310" t="e">
            <v>#N/A</v>
          </cell>
          <cell r="CV310" t="e">
            <v>#N/A</v>
          </cell>
          <cell r="CW310" t="str">
            <v>LU2250179137</v>
          </cell>
          <cell r="CX310" t="e">
            <v>#N/A</v>
          </cell>
          <cell r="CY310" t="e">
            <v>#N/A</v>
          </cell>
        </row>
        <row r="311">
          <cell r="A311" t="str">
            <v>MPCASHEUR</v>
          </cell>
          <cell r="B311"/>
          <cell r="C311" t="str">
            <v>Liquidités EUR</v>
          </cell>
          <cell r="D311">
            <v>0</v>
          </cell>
          <cell r="E311">
            <v>0</v>
          </cell>
          <cell r="F311">
            <v>0</v>
          </cell>
          <cell r="G311" t="str">
            <v>Switzerland</v>
          </cell>
          <cell r="H311" t="str">
            <v>CHF</v>
          </cell>
          <cell r="I311" t="str">
            <v>Cash</v>
          </cell>
          <cell r="J311" t="str">
            <v>Cash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 t="str">
            <v/>
          </cell>
          <cell r="V311">
            <v>0</v>
          </cell>
          <cell r="W311">
            <v>0</v>
          </cell>
          <cell r="X311">
            <v>0</v>
          </cell>
          <cell r="Y311" t="str">
            <v>Avoirs en compte</v>
          </cell>
          <cell r="AA311" t="str">
            <v>N</v>
          </cell>
          <cell r="AB311" t="str">
            <v>Liquidités</v>
          </cell>
          <cell r="AC311" t="str">
            <v>Liquidités</v>
          </cell>
          <cell r="AD311" t="str">
            <v>Liquidités M.E.</v>
          </cell>
          <cell r="AE311" t="str">
            <v>Liquidités EUR</v>
          </cell>
          <cell r="AF311" t="str">
            <v>Liquidités M.E.</v>
          </cell>
          <cell r="AG311" t="str">
            <v>Liquidités</v>
          </cell>
          <cell r="AH311" t="str">
            <v>Liquidités</v>
          </cell>
          <cell r="AI311" t="str">
            <v>Liquidités</v>
          </cell>
          <cell r="AJ311" t="str">
            <v>Liquidités</v>
          </cell>
          <cell r="AK311" t="str">
            <v>Liquidités</v>
          </cell>
          <cell r="AL311" t="str">
            <v>Liquidités M.E.</v>
          </cell>
          <cell r="AM311" t="str">
            <v>Liquidités</v>
          </cell>
          <cell r="AO311" t="str">
            <v>Liquidités</v>
          </cell>
          <cell r="AP311" t="str">
            <v>EMU</v>
          </cell>
          <cell r="AQ311">
            <v>5.49</v>
          </cell>
          <cell r="AR311">
            <v>3.3799999999999997E-2</v>
          </cell>
          <cell r="AS311">
            <v>2.5199999999999997E-2</v>
          </cell>
          <cell r="AV311">
            <v>0.55000000000000004</v>
          </cell>
          <cell r="AW311">
            <v>0.45</v>
          </cell>
          <cell r="AY311">
            <v>1</v>
          </cell>
          <cell r="BJ311"/>
          <cell r="BK311">
            <v>1</v>
          </cell>
          <cell r="BL311"/>
          <cell r="BM311"/>
          <cell r="BN311"/>
          <cell r="BO311"/>
          <cell r="BP311"/>
          <cell r="BQ311"/>
          <cell r="BR311"/>
          <cell r="BS311"/>
          <cell r="BT311"/>
          <cell r="BU311"/>
          <cell r="BV311"/>
          <cell r="BW311"/>
          <cell r="BX311"/>
          <cell r="BY311"/>
          <cell r="BZ311"/>
          <cell r="CA311"/>
          <cell r="CB311"/>
          <cell r="CC311"/>
          <cell r="CD311"/>
          <cell r="CE311"/>
          <cell r="CF311" t="str">
            <v xml:space="preserve"> </v>
          </cell>
          <cell r="CG311" t="str">
            <v xml:space="preserve"> </v>
          </cell>
          <cell r="CH311" t="str">
            <v xml:space="preserve"> </v>
          </cell>
          <cell r="CI311" t="str">
            <v xml:space="preserve"> </v>
          </cell>
          <cell r="CJ311" t="str">
            <v xml:space="preserve"> </v>
          </cell>
          <cell r="CK311" t="str">
            <v xml:space="preserve"> </v>
          </cell>
          <cell r="CL311"/>
          <cell r="CM311" t="str">
            <v xml:space="preserve"> </v>
          </cell>
          <cell r="CN311" t="str">
            <v>Jour</v>
          </cell>
          <cell r="CO311" t="str">
            <v>Liquidités</v>
          </cell>
          <cell r="CP311" t="str">
            <v/>
          </cell>
          <cell r="CQ311"/>
          <cell r="CR311"/>
          <cell r="CS311">
            <v>1</v>
          </cell>
          <cell r="CT311">
            <v>1</v>
          </cell>
          <cell r="CU311" t="str">
            <v>MPCASHEUR</v>
          </cell>
          <cell r="CV311" t="str">
            <v>MPCASHEUR</v>
          </cell>
          <cell r="CW311" t="str">
            <v>MPCASHEUR</v>
          </cell>
          <cell r="CX311" t="str">
            <v>MPCASHEUR</v>
          </cell>
          <cell r="CY311" t="e">
            <v>#N/A</v>
          </cell>
        </row>
        <row r="312">
          <cell r="A312" t="str">
            <v>MPCASHGBP</v>
          </cell>
          <cell r="B312"/>
          <cell r="C312" t="str">
            <v>Liquidités GBP</v>
          </cell>
          <cell r="D312">
            <v>0</v>
          </cell>
          <cell r="E312">
            <v>0</v>
          </cell>
          <cell r="F312">
            <v>0</v>
          </cell>
          <cell r="G312" t="str">
            <v>Switzerland</v>
          </cell>
          <cell r="H312" t="str">
            <v>CHF</v>
          </cell>
          <cell r="I312" t="str">
            <v>Cash</v>
          </cell>
          <cell r="J312" t="str">
            <v>Cash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 t="str">
            <v/>
          </cell>
          <cell r="V312">
            <v>0</v>
          </cell>
          <cell r="W312">
            <v>0</v>
          </cell>
          <cell r="X312">
            <v>0</v>
          </cell>
          <cell r="Y312" t="str">
            <v>Avoirs en compte</v>
          </cell>
          <cell r="AA312" t="str">
            <v>N</v>
          </cell>
          <cell r="AB312" t="str">
            <v>Liquidités</v>
          </cell>
          <cell r="AC312" t="str">
            <v>Liquidités</v>
          </cell>
          <cell r="AD312" t="str">
            <v>Liquidités M.E.</v>
          </cell>
          <cell r="AE312" t="str">
            <v>Liquidités M.E.</v>
          </cell>
          <cell r="AF312" t="str">
            <v>Liquidités M.E.</v>
          </cell>
          <cell r="AG312" t="str">
            <v>Liquidités</v>
          </cell>
          <cell r="AH312" t="str">
            <v>Liquidités</v>
          </cell>
          <cell r="AI312" t="str">
            <v>Liquidités</v>
          </cell>
          <cell r="AJ312" t="str">
            <v>Liquidités</v>
          </cell>
          <cell r="AK312" t="str">
            <v>Liquidités</v>
          </cell>
          <cell r="AL312" t="str">
            <v>Liquidités M.E.</v>
          </cell>
          <cell r="AM312" t="str">
            <v>Liquidités</v>
          </cell>
          <cell r="AO312" t="str">
            <v>Liquidités</v>
          </cell>
          <cell r="AP312" t="str">
            <v>Grande-Bretagne</v>
          </cell>
          <cell r="AQ312">
            <v>6</v>
          </cell>
          <cell r="AR312">
            <v>1.4E-2</v>
          </cell>
          <cell r="AS312">
            <v>7.4000000000000003E-3</v>
          </cell>
          <cell r="AT312">
            <v>4.2000000000000003E-2</v>
          </cell>
          <cell r="AU312">
            <v>0.25900000000000001</v>
          </cell>
          <cell r="AV312">
            <v>0.64100000000000001</v>
          </cell>
          <cell r="AW312">
            <v>5.8000000000000003E-2</v>
          </cell>
          <cell r="AY312">
            <v>1</v>
          </cell>
          <cell r="AZ312">
            <v>1</v>
          </cell>
          <cell r="BJ312"/>
          <cell r="BK312"/>
          <cell r="BL312">
            <v>1</v>
          </cell>
          <cell r="BM312"/>
          <cell r="BN312"/>
          <cell r="BO312"/>
          <cell r="BP312"/>
          <cell r="BQ312"/>
          <cell r="BR312"/>
          <cell r="BS312"/>
          <cell r="BT312"/>
          <cell r="BU312"/>
          <cell r="BV312"/>
          <cell r="BW312"/>
          <cell r="BX312"/>
          <cell r="BY312"/>
          <cell r="BZ312"/>
          <cell r="CA312"/>
          <cell r="CB312"/>
          <cell r="CC312"/>
          <cell r="CD312"/>
          <cell r="CE312"/>
          <cell r="CF312" t="str">
            <v xml:space="preserve"> </v>
          </cell>
          <cell r="CG312" t="str">
            <v xml:space="preserve"> </v>
          </cell>
          <cell r="CH312" t="str">
            <v xml:space="preserve"> </v>
          </cell>
          <cell r="CI312" t="str">
            <v xml:space="preserve"> </v>
          </cell>
          <cell r="CJ312" t="str">
            <v xml:space="preserve"> </v>
          </cell>
          <cell r="CK312" t="str">
            <v xml:space="preserve"> </v>
          </cell>
          <cell r="CL312"/>
          <cell r="CM312" t="str">
            <v xml:space="preserve"> </v>
          </cell>
          <cell r="CN312" t="str">
            <v>Jour</v>
          </cell>
          <cell r="CO312" t="str">
            <v>Liquidités</v>
          </cell>
          <cell r="CP312" t="str">
            <v/>
          </cell>
          <cell r="CQ312"/>
          <cell r="CR312"/>
          <cell r="CS312">
            <v>1</v>
          </cell>
          <cell r="CT312">
            <v>1</v>
          </cell>
          <cell r="CU312" t="str">
            <v>MPCASHGBP</v>
          </cell>
          <cell r="CV312" t="str">
            <v>MPCASHGBP</v>
          </cell>
          <cell r="CW312" t="str">
            <v>MPCASHGBP</v>
          </cell>
          <cell r="CX312" t="str">
            <v>MPCASHGBP</v>
          </cell>
          <cell r="CY312" t="e">
            <v>#N/A</v>
          </cell>
          <cell r="CZ312" t="str">
            <v>X</v>
          </cell>
        </row>
        <row r="313">
          <cell r="A313" t="str">
            <v>MPCASHUSD</v>
          </cell>
          <cell r="B313"/>
          <cell r="C313" t="str">
            <v>Liquidités USD</v>
          </cell>
          <cell r="D313">
            <v>0</v>
          </cell>
          <cell r="E313">
            <v>0</v>
          </cell>
          <cell r="F313">
            <v>0</v>
          </cell>
          <cell r="G313" t="str">
            <v>Switzerland</v>
          </cell>
          <cell r="H313" t="str">
            <v>CHF</v>
          </cell>
          <cell r="I313" t="str">
            <v>Cash</v>
          </cell>
          <cell r="J313" t="str">
            <v>Cash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 t="str">
            <v/>
          </cell>
          <cell r="V313">
            <v>0</v>
          </cell>
          <cell r="W313">
            <v>0</v>
          </cell>
          <cell r="X313">
            <v>0</v>
          </cell>
          <cell r="Y313" t="str">
            <v>Avoirs en compte</v>
          </cell>
          <cell r="AA313" t="str">
            <v>N</v>
          </cell>
          <cell r="AB313" t="str">
            <v>Liquidités</v>
          </cell>
          <cell r="AC313" t="str">
            <v>Liquidités</v>
          </cell>
          <cell r="AD313" t="str">
            <v>Liquidités M.E.</v>
          </cell>
          <cell r="AE313" t="str">
            <v>Liquidités M.E.</v>
          </cell>
          <cell r="AF313" t="str">
            <v>Liquidités USD</v>
          </cell>
          <cell r="AG313" t="str">
            <v>Liquidités</v>
          </cell>
          <cell r="AH313" t="str">
            <v>Liquidités</v>
          </cell>
          <cell r="AI313" t="str">
            <v>Liquidités</v>
          </cell>
          <cell r="AJ313" t="str">
            <v>Liquidités</v>
          </cell>
          <cell r="AK313" t="str">
            <v>Liquidités</v>
          </cell>
          <cell r="AL313" t="str">
            <v>Liquidités M.E.</v>
          </cell>
          <cell r="AM313" t="str">
            <v>Liquidités</v>
          </cell>
          <cell r="AO313" t="str">
            <v>Liquidités</v>
          </cell>
          <cell r="AP313" t="str">
            <v>USA</v>
          </cell>
          <cell r="AQ313">
            <v>5.95</v>
          </cell>
          <cell r="AR313">
            <v>4.0000000000000001E-3</v>
          </cell>
          <cell r="AS313">
            <v>2.8000000000000004E-3</v>
          </cell>
          <cell r="AT313">
            <v>1</v>
          </cell>
          <cell r="AY313">
            <v>1</v>
          </cell>
          <cell r="BB313">
            <v>1</v>
          </cell>
          <cell r="BJ313"/>
          <cell r="BK313"/>
          <cell r="BL313"/>
          <cell r="BM313"/>
          <cell r="BN313">
            <v>1</v>
          </cell>
          <cell r="BO313"/>
          <cell r="BP313"/>
          <cell r="BQ313"/>
          <cell r="BR313"/>
          <cell r="BS313"/>
          <cell r="BT313"/>
          <cell r="BU313"/>
          <cell r="BV313"/>
          <cell r="BW313"/>
          <cell r="BX313"/>
          <cell r="BY313"/>
          <cell r="BZ313"/>
          <cell r="CA313"/>
          <cell r="CB313"/>
          <cell r="CC313"/>
          <cell r="CD313"/>
          <cell r="CE313"/>
          <cell r="CF313" t="str">
            <v xml:space="preserve"> </v>
          </cell>
          <cell r="CG313" t="str">
            <v xml:space="preserve"> </v>
          </cell>
          <cell r="CH313" t="str">
            <v xml:space="preserve"> </v>
          </cell>
          <cell r="CI313" t="str">
            <v xml:space="preserve"> </v>
          </cell>
          <cell r="CJ313" t="str">
            <v xml:space="preserve"> </v>
          </cell>
          <cell r="CK313" t="str">
            <v xml:space="preserve"> </v>
          </cell>
          <cell r="CL313"/>
          <cell r="CM313" t="str">
            <v xml:space="preserve"> </v>
          </cell>
          <cell r="CN313" t="str">
            <v>Jour</v>
          </cell>
          <cell r="CO313" t="str">
            <v>Liquidités</v>
          </cell>
          <cell r="CP313" t="str">
            <v/>
          </cell>
          <cell r="CQ313"/>
          <cell r="CR313"/>
          <cell r="CS313">
            <v>1</v>
          </cell>
          <cell r="CT313">
            <v>1</v>
          </cell>
          <cell r="CU313" t="str">
            <v>MPCASHUSD</v>
          </cell>
          <cell r="CV313" t="str">
            <v>MPCASHUSD</v>
          </cell>
          <cell r="CW313" t="str">
            <v>MPCASHUSD</v>
          </cell>
          <cell r="CX313" t="str">
            <v>MPCASHUSD</v>
          </cell>
          <cell r="CY313" t="e">
            <v>#N/A</v>
          </cell>
        </row>
        <row r="314">
          <cell r="A314" t="str">
            <v>MPCASHJPY</v>
          </cell>
          <cell r="B314"/>
          <cell r="C314" t="str">
            <v>Liquidités JPY</v>
          </cell>
          <cell r="D314">
            <v>0</v>
          </cell>
          <cell r="E314">
            <v>0</v>
          </cell>
          <cell r="F314">
            <v>0</v>
          </cell>
          <cell r="G314" t="str">
            <v>Switzerland</v>
          </cell>
          <cell r="H314" t="str">
            <v>CHF</v>
          </cell>
          <cell r="I314" t="str">
            <v>Cash</v>
          </cell>
          <cell r="J314" t="str">
            <v>Cash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 t="str">
            <v/>
          </cell>
          <cell r="V314">
            <v>0</v>
          </cell>
          <cell r="W314">
            <v>0</v>
          </cell>
          <cell r="X314">
            <v>0</v>
          </cell>
          <cell r="Y314" t="str">
            <v>Avoirs en compte</v>
          </cell>
          <cell r="Z314"/>
          <cell r="AA314" t="str">
            <v>N</v>
          </cell>
          <cell r="AB314" t="str">
            <v>Liquidités</v>
          </cell>
          <cell r="AC314" t="str">
            <v>Liquidités</v>
          </cell>
          <cell r="AD314" t="str">
            <v>Liquidités M.E.</v>
          </cell>
          <cell r="AE314" t="str">
            <v>Liquidités M.E.</v>
          </cell>
          <cell r="AF314" t="str">
            <v>Liquidités M.E.</v>
          </cell>
          <cell r="AG314" t="str">
            <v>Liquidités</v>
          </cell>
          <cell r="AH314" t="str">
            <v>Liquidités</v>
          </cell>
          <cell r="AI314" t="str">
            <v>Liquidités</v>
          </cell>
          <cell r="AJ314" t="str">
            <v>Liquidités</v>
          </cell>
          <cell r="AK314" t="str">
            <v>Liquidités</v>
          </cell>
          <cell r="AL314" t="str">
            <v>Liquidités M.E.</v>
          </cell>
          <cell r="AM314" t="str">
            <v>Liquidités</v>
          </cell>
          <cell r="AN314"/>
          <cell r="AO314" t="str">
            <v>Liquidités</v>
          </cell>
          <cell r="AP314" t="str">
            <v>Japon</v>
          </cell>
          <cell r="AQ314">
            <v>5.8</v>
          </cell>
          <cell r="AR314">
            <v>2.2700000000000001E-2</v>
          </cell>
          <cell r="AS314">
            <v>1.0000000000000002E-2</v>
          </cell>
          <cell r="AT314">
            <v>0.193</v>
          </cell>
          <cell r="AU314">
            <v>0.183</v>
          </cell>
          <cell r="AV314">
            <v>0.39900000000000002</v>
          </cell>
          <cell r="AW314">
            <v>0.22499999999999998</v>
          </cell>
          <cell r="AX314"/>
          <cell r="AY314">
            <v>1</v>
          </cell>
          <cell r="AZ314"/>
          <cell r="BA314"/>
          <cell r="BB314"/>
          <cell r="BC314"/>
          <cell r="BD314"/>
          <cell r="BE314">
            <v>1</v>
          </cell>
          <cell r="BF314"/>
          <cell r="BG314"/>
          <cell r="BH314"/>
          <cell r="BI314"/>
          <cell r="BJ314"/>
          <cell r="BK314"/>
          <cell r="BL314"/>
          <cell r="BM314"/>
          <cell r="BN314"/>
          <cell r="BO314"/>
          <cell r="BP314">
            <v>1</v>
          </cell>
          <cell r="BQ314"/>
          <cell r="BR314"/>
          <cell r="BS314"/>
          <cell r="BT314"/>
          <cell r="BU314"/>
          <cell r="BV314"/>
          <cell r="BW314"/>
          <cell r="BX314"/>
          <cell r="BY314"/>
          <cell r="BZ314"/>
          <cell r="CA314"/>
          <cell r="CB314"/>
          <cell r="CC314"/>
          <cell r="CD314"/>
          <cell r="CE314"/>
          <cell r="CF314" t="str">
            <v xml:space="preserve"> </v>
          </cell>
          <cell r="CG314" t="str">
            <v xml:space="preserve"> </v>
          </cell>
          <cell r="CH314" t="str">
            <v xml:space="preserve"> </v>
          </cell>
          <cell r="CI314" t="str">
            <v xml:space="preserve"> </v>
          </cell>
          <cell r="CJ314" t="str">
            <v xml:space="preserve"> </v>
          </cell>
          <cell r="CK314" t="str">
            <v xml:space="preserve"> </v>
          </cell>
          <cell r="CL314"/>
          <cell r="CM314" t="str">
            <v xml:space="preserve"> </v>
          </cell>
          <cell r="CN314" t="str">
            <v>Jour</v>
          </cell>
          <cell r="CO314" t="str">
            <v>Liquidités</v>
          </cell>
          <cell r="CP314" t="str">
            <v/>
          </cell>
          <cell r="CQ314"/>
          <cell r="CR314"/>
          <cell r="CS314">
            <v>1</v>
          </cell>
          <cell r="CT314">
            <v>1</v>
          </cell>
          <cell r="CU314" t="str">
            <v>MPCASHJPY</v>
          </cell>
          <cell r="CV314" t="str">
            <v>MPCASHJPY</v>
          </cell>
          <cell r="CW314" t="str">
            <v>MPCASHJPY</v>
          </cell>
          <cell r="CX314" t="str">
            <v>MPCASHJPY</v>
          </cell>
          <cell r="CY314" t="e">
            <v>#N/A</v>
          </cell>
        </row>
        <row r="315">
          <cell r="A315" t="str">
            <v>CH0210890460</v>
          </cell>
          <cell r="B315">
            <v>21089046</v>
          </cell>
          <cell r="C315" t="str">
            <v>CERTIFICAT TRACKER NASDAQ 100 - OPEN END</v>
          </cell>
          <cell r="D315">
            <v>42458</v>
          </cell>
          <cell r="E315">
            <v>0</v>
          </cell>
          <cell r="F315" t="b">
            <v>1</v>
          </cell>
          <cell r="G315" t="str">
            <v>Switzerland</v>
          </cell>
          <cell r="H315" t="str">
            <v>USD</v>
          </cell>
          <cell r="I315" t="str">
            <v>Exchange Traded Funds</v>
          </cell>
          <cell r="J315" t="str">
            <v>Actions</v>
          </cell>
          <cell r="K315">
            <v>42582</v>
          </cell>
          <cell r="L315">
            <v>1250.7922407999999</v>
          </cell>
          <cell r="M315" t="str">
            <v>Paid</v>
          </cell>
          <cell r="N315" t="b">
            <v>1</v>
          </cell>
          <cell r="O315" t="b">
            <v>1</v>
          </cell>
          <cell r="P315" t="b">
            <v>1</v>
          </cell>
          <cell r="Q315" t="b">
            <v>1</v>
          </cell>
          <cell r="R315">
            <v>0</v>
          </cell>
          <cell r="S315" t="b">
            <v>1</v>
          </cell>
          <cell r="T315" t="b">
            <v>1</v>
          </cell>
          <cell r="U315" t="str">
            <v>BE-FR-IT-NE-GE-UK</v>
          </cell>
          <cell r="V315" t="e">
            <v>#N/A</v>
          </cell>
          <cell r="W315" t="e">
            <v>#N/A</v>
          </cell>
          <cell r="X315" t="e">
            <v>#N/A</v>
          </cell>
          <cell r="Y315" t="str">
            <v>ETF</v>
          </cell>
          <cell r="Z315"/>
          <cell r="AA315" t="str">
            <v>N</v>
          </cell>
          <cell r="AB315" t="str">
            <v>Actions Monde</v>
          </cell>
          <cell r="AC315" t="str">
            <v>Actions</v>
          </cell>
          <cell r="AD315" t="str">
            <v>Actions Monde</v>
          </cell>
          <cell r="AE315" t="str">
            <v>Actions Monde</v>
          </cell>
          <cell r="AF315" t="str">
            <v>Actions US</v>
          </cell>
          <cell r="AG315"/>
          <cell r="AH315"/>
          <cell r="AI315" t="str">
            <v>Actions</v>
          </cell>
          <cell r="AJ315" t="str">
            <v>Actions</v>
          </cell>
          <cell r="AK315" t="str">
            <v>Actions</v>
          </cell>
          <cell r="AL315" t="str">
            <v>Actions Monde</v>
          </cell>
          <cell r="AM315" t="str">
            <v>Actions étrangères</v>
          </cell>
          <cell r="AN315"/>
          <cell r="AO315" t="str">
            <v>Actions Monde</v>
          </cell>
          <cell r="AP315" t="str">
            <v>USA</v>
          </cell>
          <cell r="AQ315"/>
          <cell r="AR315"/>
          <cell r="AS315" t="str">
            <v/>
          </cell>
          <cell r="AT315"/>
          <cell r="AU315"/>
          <cell r="AV315"/>
          <cell r="AW315"/>
          <cell r="AX315"/>
          <cell r="AZ315"/>
          <cell r="BA315"/>
          <cell r="BB315">
            <v>1</v>
          </cell>
          <cell r="BC315"/>
          <cell r="BD315"/>
          <cell r="BE315"/>
          <cell r="BF315"/>
          <cell r="BG315"/>
          <cell r="BH315"/>
          <cell r="BI315"/>
          <cell r="BJ315"/>
          <cell r="BK315"/>
          <cell r="BL315"/>
          <cell r="BM315"/>
          <cell r="BN315">
            <v>1</v>
          </cell>
          <cell r="BO315"/>
          <cell r="BP315"/>
          <cell r="BQ315"/>
          <cell r="BR315"/>
          <cell r="BS315"/>
          <cell r="BT315"/>
          <cell r="BU315"/>
          <cell r="BV315"/>
          <cell r="BW315"/>
          <cell r="BX315"/>
          <cell r="BY315"/>
          <cell r="BZ315"/>
          <cell r="CA315"/>
          <cell r="CB315" t="str">
            <v/>
          </cell>
          <cell r="CC315" t="str">
            <v/>
          </cell>
          <cell r="CD315"/>
          <cell r="CE315" t="str">
            <v/>
          </cell>
          <cell r="CF315" t="str">
            <v xml:space="preserve"> </v>
          </cell>
          <cell r="CG315" t="str">
            <v xml:space="preserve"> </v>
          </cell>
          <cell r="CH315" t="str">
            <v xml:space="preserve"> </v>
          </cell>
          <cell r="CI315" t="str">
            <v xml:space="preserve"> </v>
          </cell>
          <cell r="CJ315" t="str">
            <v xml:space="preserve"> </v>
          </cell>
          <cell r="CK315" t="str">
            <v xml:space="preserve"> </v>
          </cell>
          <cell r="CL315" t="str">
            <v/>
          </cell>
          <cell r="CM315" t="str">
            <v xml:space="preserve"> </v>
          </cell>
          <cell r="CN315" t="e">
            <v>#N/A</v>
          </cell>
          <cell r="CO315" t="str">
            <v/>
          </cell>
          <cell r="CP315" t="str">
            <v/>
          </cell>
          <cell r="CQ315"/>
          <cell r="CR315"/>
          <cell r="CS315">
            <v>1</v>
          </cell>
          <cell r="CT315">
            <v>1</v>
          </cell>
          <cell r="CU315" t="e">
            <v>#N/A</v>
          </cell>
          <cell r="CV315" t="e">
            <v>#N/A</v>
          </cell>
          <cell r="CW315" t="e">
            <v>#N/A</v>
          </cell>
          <cell r="CX315" t="e">
            <v>#N/A</v>
          </cell>
          <cell r="CY315" t="e">
            <v>#N/A</v>
          </cell>
        </row>
        <row r="316">
          <cell r="A316" t="str">
            <v>IE00B52MJY50</v>
          </cell>
          <cell r="B316">
            <v>10737120</v>
          </cell>
          <cell r="C316" t="str">
            <v>iShares Core MSCI Pacific ex-Japan UCITS ETF USD A</v>
          </cell>
          <cell r="D316">
            <v>43878</v>
          </cell>
          <cell r="E316">
            <v>0.2</v>
          </cell>
          <cell r="F316" t="b">
            <v>1</v>
          </cell>
          <cell r="G316" t="str">
            <v>Ireland</v>
          </cell>
          <cell r="H316" t="str">
            <v>USD</v>
          </cell>
          <cell r="I316" t="str">
            <v>Exchange Traded Funds</v>
          </cell>
          <cell r="J316" t="str">
            <v>Actions</v>
          </cell>
          <cell r="K316">
            <v>44255</v>
          </cell>
          <cell r="L316">
            <v>2502.3592534999998</v>
          </cell>
          <cell r="M316" t="str">
            <v>Retained</v>
          </cell>
          <cell r="N316">
            <v>0</v>
          </cell>
          <cell r="O316" t="b">
            <v>1</v>
          </cell>
          <cell r="P316" t="b">
            <v>1</v>
          </cell>
          <cell r="Q316" t="b">
            <v>1</v>
          </cell>
          <cell r="R316" t="b">
            <v>1</v>
          </cell>
          <cell r="S316" t="b">
            <v>1</v>
          </cell>
          <cell r="T316" t="b">
            <v>1</v>
          </cell>
          <cell r="U316" t="str">
            <v>FR-IT-NE-SP-GE-UK</v>
          </cell>
          <cell r="V316" t="str">
            <v>ICVC</v>
          </cell>
          <cell r="W316" t="str">
            <v>Détermination des Prix Quotidien</v>
          </cell>
          <cell r="X316" t="str">
            <v>Full</v>
          </cell>
          <cell r="Y316" t="str">
            <v>ETF</v>
          </cell>
          <cell r="AA316" t="str">
            <v>N</v>
          </cell>
          <cell r="AB316" t="str">
            <v>Actions Monde</v>
          </cell>
          <cell r="AC316" t="str">
            <v>Actions</v>
          </cell>
          <cell r="AD316" t="str">
            <v>Actions Monde</v>
          </cell>
          <cell r="AE316" t="str">
            <v>Actions Monde</v>
          </cell>
          <cell r="AF316" t="str">
            <v>Actions Monde</v>
          </cell>
          <cell r="AG316" t="str">
            <v>Large</v>
          </cell>
          <cell r="AI316" t="str">
            <v>Actions</v>
          </cell>
          <cell r="AJ316" t="str">
            <v>Actions</v>
          </cell>
          <cell r="AK316" t="str">
            <v>Actions</v>
          </cell>
          <cell r="AL316" t="str">
            <v>Actions Monde</v>
          </cell>
          <cell r="AM316" t="str">
            <v>Actions étrangères</v>
          </cell>
          <cell r="AO316" t="str">
            <v>Actions Monde</v>
          </cell>
          <cell r="AP316" t="str">
            <v>Pacifique ex Japon</v>
          </cell>
          <cell r="AS316" t="str">
            <v/>
          </cell>
          <cell r="AX316">
            <v>1</v>
          </cell>
          <cell r="BD316">
            <v>0.61771844660194175</v>
          </cell>
          <cell r="BE316"/>
          <cell r="BF316">
            <v>9.1019417475728157E-2</v>
          </cell>
          <cell r="BG316">
            <v>2.1237864077669904E-2</v>
          </cell>
          <cell r="BH316">
            <v>0.27002427184466016</v>
          </cell>
          <cell r="BJ316">
            <v>1</v>
          </cell>
          <cell r="BQ316">
            <v>1</v>
          </cell>
          <cell r="BV316"/>
          <cell r="BX316"/>
          <cell r="BY316" t="str">
            <v xml:space="preserve">MSCI Pacific ex Japan </v>
          </cell>
          <cell r="BZ316" t="str">
            <v/>
          </cell>
          <cell r="CA316" t="str">
            <v xml:space="preserve">MSCI Pacific ex Japan </v>
          </cell>
          <cell r="CB316" t="str">
            <v/>
          </cell>
          <cell r="CC316" t="str">
            <v>INDICIELLE</v>
          </cell>
          <cell r="CD316" t="str">
            <v>CSPXJ SW Equity</v>
          </cell>
          <cell r="CE316" t="str">
            <v>NDDUPFXJ Index</v>
          </cell>
          <cell r="CF316" t="str">
            <v xml:space="preserve"> </v>
          </cell>
          <cell r="CG316" t="str">
            <v>X</v>
          </cell>
          <cell r="CH316" t="str">
            <v xml:space="preserve"> </v>
          </cell>
          <cell r="CI316" t="str">
            <v>X</v>
          </cell>
          <cell r="CJ316" t="str">
            <v xml:space="preserve"> </v>
          </cell>
          <cell r="CK316" t="str">
            <v>X</v>
          </cell>
          <cell r="CL316" t="str">
            <v>MAJ AUTO</v>
          </cell>
          <cell r="CM316" t="str">
            <v xml:space="preserve"> </v>
          </cell>
          <cell r="CN316" t="str">
            <v>Jour</v>
          </cell>
          <cell r="CO316" t="str">
            <v/>
          </cell>
          <cell r="CP316" t="str">
            <v/>
          </cell>
          <cell r="CQ316"/>
          <cell r="CR316"/>
          <cell r="CS316">
            <v>1</v>
          </cell>
          <cell r="CT316">
            <v>1</v>
          </cell>
          <cell r="CU316" t="e">
            <v>#N/A</v>
          </cell>
          <cell r="CV316" t="str">
            <v>IE00B52MJY50</v>
          </cell>
          <cell r="CW316" t="e">
            <v>#N/A</v>
          </cell>
          <cell r="CX316" t="e">
            <v>#N/A</v>
          </cell>
          <cell r="CY316" t="e">
            <v>#N/A</v>
          </cell>
        </row>
        <row r="317">
          <cell r="A317" t="str">
            <v>IE00BD3V0B10</v>
          </cell>
          <cell r="B317">
            <v>41255174</v>
          </cell>
          <cell r="C317" t="str">
            <v>iShares S&amp;P US Banks UCITS ETF USD Acc</v>
          </cell>
          <cell r="D317">
            <v>43878</v>
          </cell>
          <cell r="E317">
            <v>0.35</v>
          </cell>
          <cell r="F317" t="b">
            <v>1</v>
          </cell>
          <cell r="G317" t="str">
            <v>Ireland</v>
          </cell>
          <cell r="H317" t="str">
            <v>USD</v>
          </cell>
          <cell r="I317" t="str">
            <v>Exchange Traded Funds</v>
          </cell>
          <cell r="J317" t="str">
            <v>Actions</v>
          </cell>
          <cell r="K317">
            <v>44255</v>
          </cell>
          <cell r="L317">
            <v>624.77851190000001</v>
          </cell>
          <cell r="M317" t="str">
            <v>Retained</v>
          </cell>
          <cell r="N317">
            <v>0</v>
          </cell>
          <cell r="O317" t="b">
            <v>1</v>
          </cell>
          <cell r="P317" t="b">
            <v>1</v>
          </cell>
          <cell r="Q317" t="b">
            <v>1</v>
          </cell>
          <cell r="R317" t="b">
            <v>1</v>
          </cell>
          <cell r="S317">
            <v>0</v>
          </cell>
          <cell r="T317" t="b">
            <v>1</v>
          </cell>
          <cell r="U317" t="str">
            <v>FR-IT-NE-SP-UK</v>
          </cell>
          <cell r="V317" t="str">
            <v>ICVC</v>
          </cell>
          <cell r="W317" t="str">
            <v>Détermination des Prix Quotidien</v>
          </cell>
          <cell r="X317" t="str">
            <v>Full</v>
          </cell>
          <cell r="Y317" t="str">
            <v>ETF</v>
          </cell>
          <cell r="AA317" t="str">
            <v>N</v>
          </cell>
          <cell r="AB317" t="str">
            <v>Actions Monde</v>
          </cell>
          <cell r="AC317" t="str">
            <v>Actions</v>
          </cell>
          <cell r="AD317" t="str">
            <v>Actions Monde</v>
          </cell>
          <cell r="AE317" t="str">
            <v>Actions Monde</v>
          </cell>
          <cell r="AF317" t="str">
            <v>Actions US</v>
          </cell>
          <cell r="AG317" t="str">
            <v>Large</v>
          </cell>
          <cell r="AI317" t="str">
            <v>Actions</v>
          </cell>
          <cell r="AJ317" t="str">
            <v>Actions</v>
          </cell>
          <cell r="AK317" t="str">
            <v>Actions</v>
          </cell>
          <cell r="AL317" t="str">
            <v>Actions Monde</v>
          </cell>
          <cell r="AM317" t="str">
            <v>Actions étrangères</v>
          </cell>
          <cell r="AO317" t="str">
            <v>Actions Monde</v>
          </cell>
          <cell r="AP317" t="str">
            <v>USA</v>
          </cell>
          <cell r="AQ317">
            <v>5.59</v>
          </cell>
          <cell r="AR317">
            <v>5.7000000000000002E-3</v>
          </cell>
          <cell r="AS317" t="str">
            <v/>
          </cell>
          <cell r="AT317">
            <v>0.27400000000000002</v>
          </cell>
          <cell r="AU317">
            <v>7.1999999999999995E-2</v>
          </cell>
          <cell r="AV317">
            <v>0.61499999999999999</v>
          </cell>
          <cell r="AW317">
            <v>3.9E-2</v>
          </cell>
          <cell r="AY317">
            <v>1</v>
          </cell>
          <cell r="BB317">
            <v>1</v>
          </cell>
          <cell r="BK317">
            <v>1</v>
          </cell>
          <cell r="BN317">
            <v>1</v>
          </cell>
          <cell r="BT317" t="str">
            <v>Max 2%</v>
          </cell>
          <cell r="BV317"/>
          <cell r="BW317">
            <v>0.38400000000000001</v>
          </cell>
          <cell r="BX317"/>
          <cell r="BY317" t="str">
            <v>S&amp;P 900 Banks (Industry) 7/4 Capped Index</v>
          </cell>
          <cell r="BZ317" t="str">
            <v/>
          </cell>
          <cell r="CA317" t="str">
            <v>S&amp;P 900 Banks (Industry) 7/4 Capped Index</v>
          </cell>
          <cell r="CB317" t="str">
            <v/>
          </cell>
          <cell r="CC317" t="str">
            <v>INDICIELLE</v>
          </cell>
          <cell r="CD317" t="str">
            <v>BNKS LN Equity</v>
          </cell>
          <cell r="CE317" t="str">
            <v>SP9BKCUN INDEX</v>
          </cell>
          <cell r="CF317" t="str">
            <v xml:space="preserve"> </v>
          </cell>
          <cell r="CG317" t="str">
            <v xml:space="preserve"> </v>
          </cell>
          <cell r="CH317" t="str">
            <v xml:space="preserve"> </v>
          </cell>
          <cell r="CI317" t="str">
            <v xml:space="preserve"> </v>
          </cell>
          <cell r="CJ317" t="str">
            <v xml:space="preserve"> </v>
          </cell>
          <cell r="CK317" t="str">
            <v xml:space="preserve"> </v>
          </cell>
          <cell r="CL317"/>
          <cell r="CM317" t="str">
            <v xml:space="preserve"> </v>
          </cell>
          <cell r="CN317" t="str">
            <v>Jour</v>
          </cell>
          <cell r="CO317" t="str">
            <v/>
          </cell>
          <cell r="CP317" t="str">
            <v/>
          </cell>
          <cell r="CQ317"/>
          <cell r="CR317"/>
          <cell r="CS317">
            <v>1</v>
          </cell>
          <cell r="CT317">
            <v>1</v>
          </cell>
          <cell r="CU317" t="e">
            <v>#N/A</v>
          </cell>
          <cell r="CV317" t="e">
            <v>#N/A</v>
          </cell>
          <cell r="CW317" t="e">
            <v>#N/A</v>
          </cell>
          <cell r="CX317" t="e">
            <v>#N/A</v>
          </cell>
          <cell r="CY317" t="e">
            <v>#N/A</v>
          </cell>
        </row>
        <row r="318">
          <cell r="A318" t="str">
            <v>IE00BQQP9F84</v>
          </cell>
          <cell r="B318">
            <v>26419120</v>
          </cell>
          <cell r="C318" t="str">
            <v>VanEck Vectors Gold Miners UCITS ETF A USD</v>
          </cell>
          <cell r="D318">
            <v>43830</v>
          </cell>
          <cell r="E318">
            <v>0.53</v>
          </cell>
          <cell r="F318" t="b">
            <v>1</v>
          </cell>
          <cell r="G318" t="str">
            <v>Ireland</v>
          </cell>
          <cell r="H318" t="str">
            <v>USD</v>
          </cell>
          <cell r="I318" t="str">
            <v>Exchange Traded Funds</v>
          </cell>
          <cell r="J318" t="str">
            <v>Actions</v>
          </cell>
          <cell r="K318">
            <v>44255</v>
          </cell>
          <cell r="L318">
            <v>584.96571640000002</v>
          </cell>
          <cell r="M318" t="str">
            <v>Retained</v>
          </cell>
          <cell r="N318">
            <v>0</v>
          </cell>
          <cell r="O318">
            <v>0</v>
          </cell>
          <cell r="P318">
            <v>0</v>
          </cell>
          <cell r="Q318" t="b">
            <v>1</v>
          </cell>
          <cell r="R318" t="b">
            <v>1</v>
          </cell>
          <cell r="S318" t="b">
            <v>1</v>
          </cell>
          <cell r="T318" t="b">
            <v>1</v>
          </cell>
          <cell r="U318" t="str">
            <v>NE-SP-GE-UK</v>
          </cell>
          <cell r="V318" t="str">
            <v>ICVC</v>
          </cell>
          <cell r="W318" t="str">
            <v>Détermination des Prix Quotidien</v>
          </cell>
          <cell r="X318" t="str">
            <v>Full</v>
          </cell>
          <cell r="Y318" t="str">
            <v>ETF</v>
          </cell>
          <cell r="AA318" t="str">
            <v>N</v>
          </cell>
          <cell r="AB318" t="str">
            <v>Actions Monde</v>
          </cell>
          <cell r="AC318" t="str">
            <v>Actions</v>
          </cell>
          <cell r="AD318" t="str">
            <v>Actions Monde</v>
          </cell>
          <cell r="AE318" t="str">
            <v>Actions Monde</v>
          </cell>
          <cell r="AF318" t="str">
            <v>Actions Monde</v>
          </cell>
          <cell r="AG318" t="str">
            <v>Large</v>
          </cell>
          <cell r="AI318" t="str">
            <v>Actions</v>
          </cell>
          <cell r="AJ318" t="str">
            <v>Actions</v>
          </cell>
          <cell r="AK318" t="str">
            <v>Actions</v>
          </cell>
          <cell r="AL318" t="str">
            <v>Actions Monde</v>
          </cell>
          <cell r="AM318" t="str">
            <v>Actions étrangères</v>
          </cell>
          <cell r="AO318" t="str">
            <v>Actions Monde</v>
          </cell>
          <cell r="AP318" t="str">
            <v>Sectoriel</v>
          </cell>
          <cell r="AQ318">
            <v>5.46</v>
          </cell>
          <cell r="AR318">
            <v>5.4000000000000003E-3</v>
          </cell>
          <cell r="AS318" t="str">
            <v/>
          </cell>
          <cell r="AT318">
            <v>0.1598</v>
          </cell>
          <cell r="AU318">
            <v>0.43559999999999999</v>
          </cell>
          <cell r="AV318">
            <v>0.36009999999999998</v>
          </cell>
          <cell r="AW318">
            <v>4.4499999999999998E-2</v>
          </cell>
          <cell r="AY318">
            <v>1</v>
          </cell>
          <cell r="BB318">
            <v>0.19500000000000001</v>
          </cell>
          <cell r="BC318">
            <v>0.54500000000000004</v>
          </cell>
          <cell r="BD318">
            <v>0.14899999999999999</v>
          </cell>
          <cell r="BI318">
            <v>0.11099999999999999</v>
          </cell>
          <cell r="BJ318"/>
          <cell r="BK318"/>
          <cell r="BL318"/>
          <cell r="BM318"/>
          <cell r="BN318">
            <v>1</v>
          </cell>
          <cell r="BP318"/>
          <cell r="BT318" t="str">
            <v>Spread 0.116</v>
          </cell>
          <cell r="BV318"/>
          <cell r="BW318">
            <v>1</v>
          </cell>
          <cell r="BX318"/>
          <cell r="BY318" t="str">
            <v>GDMNTR Index</v>
          </cell>
          <cell r="BZ318"/>
          <cell r="CA318" t="str">
            <v>GDMNTR Index</v>
          </cell>
          <cell r="CB318"/>
          <cell r="CC318" t="str">
            <v>INDICIELLE</v>
          </cell>
          <cell r="CD318" t="str">
            <v>GDX LN Equity</v>
          </cell>
          <cell r="CE318" t="str">
            <v>GDM Index</v>
          </cell>
          <cell r="CF318" t="str">
            <v xml:space="preserve"> </v>
          </cell>
          <cell r="CG318" t="str">
            <v xml:space="preserve"> </v>
          </cell>
          <cell r="CH318" t="str">
            <v xml:space="preserve"> </v>
          </cell>
          <cell r="CI318" t="str">
            <v xml:space="preserve"> </v>
          </cell>
          <cell r="CJ318" t="str">
            <v xml:space="preserve"> </v>
          </cell>
          <cell r="CK318" t="str">
            <v xml:space="preserve"> </v>
          </cell>
          <cell r="CL318"/>
          <cell r="CM318" t="str">
            <v xml:space="preserve"> </v>
          </cell>
          <cell r="CN318" t="str">
            <v>Jour</v>
          </cell>
          <cell r="CO318" t="str">
            <v>Actions</v>
          </cell>
          <cell r="CP318" t="str">
            <v>3. equities</v>
          </cell>
          <cell r="CQ318"/>
          <cell r="CR318"/>
          <cell r="CS318">
            <v>1</v>
          </cell>
          <cell r="CT318">
            <v>1</v>
          </cell>
          <cell r="CU318" t="str">
            <v>IE00BQQP9F84</v>
          </cell>
          <cell r="CV318" t="str">
            <v>IE00BQQP9F84</v>
          </cell>
          <cell r="CW318" t="e">
            <v>#N/A</v>
          </cell>
          <cell r="CX318" t="e">
            <v>#N/A</v>
          </cell>
          <cell r="CY318" t="e">
            <v>#N/A</v>
          </cell>
        </row>
        <row r="319">
          <cell r="A319" t="str">
            <v>CH0311586959</v>
          </cell>
          <cell r="B319">
            <v>31158695</v>
          </cell>
          <cell r="C319" t="str">
            <v>Swisscanto (CH) Index PMF Gold Physical GT USD</v>
          </cell>
          <cell r="D319">
            <v>44196</v>
          </cell>
          <cell r="E319">
            <v>0.2</v>
          </cell>
          <cell r="F319">
            <v>0</v>
          </cell>
          <cell r="G319" t="str">
            <v>Switzerland</v>
          </cell>
          <cell r="H319" t="str">
            <v>USD</v>
          </cell>
          <cell r="I319" t="str">
            <v>Fonds de placement</v>
          </cell>
          <cell r="J319" t="str">
            <v>Commodity</v>
          </cell>
          <cell r="K319">
            <v>44255</v>
          </cell>
          <cell r="L319">
            <v>980.98581200000001</v>
          </cell>
          <cell r="M319" t="str">
            <v>Paid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 t="str">
            <v/>
          </cell>
          <cell r="V319" t="str">
            <v>CH - Uebrige Fds tradit. Anl.</v>
          </cell>
          <cell r="W319" t="str">
            <v>Détermination des Prix Quotidien</v>
          </cell>
          <cell r="X319" t="str">
            <v>Other</v>
          </cell>
          <cell r="Y319" t="str">
            <v>Fonds de placement</v>
          </cell>
          <cell r="AA319" t="str">
            <v>N</v>
          </cell>
          <cell r="AB319" t="str">
            <v>Alternatifs</v>
          </cell>
          <cell r="AC319" t="str">
            <v>Alternatifs</v>
          </cell>
          <cell r="AD319" t="str">
            <v>Produits d'allocation</v>
          </cell>
          <cell r="AE319" t="str">
            <v>Produits d'allocation</v>
          </cell>
          <cell r="AF319" t="str">
            <v>Produits d'allocation</v>
          </cell>
          <cell r="AG319" t="str">
            <v>Or</v>
          </cell>
          <cell r="AI319" t="str">
            <v>Commodities</v>
          </cell>
          <cell r="AJ319" t="str">
            <v>Commodities</v>
          </cell>
          <cell r="AK319" t="str">
            <v>Placements alternatifs</v>
          </cell>
          <cell r="AL319" t="str">
            <v>Or</v>
          </cell>
          <cell r="AM319" t="str">
            <v>Placements alternatifs étrangers</v>
          </cell>
          <cell r="AO319" t="str">
            <v>Alternatifs</v>
          </cell>
          <cell r="AP319" t="str">
            <v>Monde</v>
          </cell>
          <cell r="AQ319">
            <v>5.35</v>
          </cell>
          <cell r="AR319">
            <v>1.46E-2</v>
          </cell>
          <cell r="AS319" t="str">
            <v/>
          </cell>
          <cell r="BB319">
            <v>1</v>
          </cell>
          <cell r="BJ319"/>
          <cell r="BK319"/>
          <cell r="BL319"/>
          <cell r="BM319"/>
          <cell r="BN319"/>
          <cell r="BO319"/>
          <cell r="BP319"/>
          <cell r="BQ319"/>
          <cell r="BR319"/>
          <cell r="BT319">
            <v>1E-3</v>
          </cell>
          <cell r="BU319">
            <v>2.0000000000000001E-4</v>
          </cell>
          <cell r="BV319"/>
          <cell r="BX319"/>
          <cell r="BY319"/>
          <cell r="BZ319"/>
          <cell r="CA319"/>
          <cell r="CB319"/>
          <cell r="CC319" t="str">
            <v>INDICIELLE</v>
          </cell>
          <cell r="CD319" t="str">
            <v>SWCPGGU SW Equity</v>
          </cell>
          <cell r="CE319" t="str">
            <v>GOLDLNPM INDEX</v>
          </cell>
          <cell r="CF319" t="str">
            <v xml:space="preserve"> </v>
          </cell>
          <cell r="CG319" t="str">
            <v xml:space="preserve"> </v>
          </cell>
          <cell r="CH319" t="str">
            <v xml:space="preserve"> </v>
          </cell>
          <cell r="CI319" t="str">
            <v xml:space="preserve"> </v>
          </cell>
          <cell r="CJ319" t="str">
            <v>X</v>
          </cell>
          <cell r="CK319" t="str">
            <v xml:space="preserve"> </v>
          </cell>
          <cell r="CL319"/>
          <cell r="CM319" t="str">
            <v xml:space="preserve"> </v>
          </cell>
          <cell r="CN319" t="str">
            <v>Jour</v>
          </cell>
          <cell r="CO319" t="str">
            <v/>
          </cell>
          <cell r="CP319" t="str">
            <v/>
          </cell>
          <cell r="CQ319"/>
          <cell r="CR319"/>
          <cell r="CS319">
            <v>1</v>
          </cell>
          <cell r="CT319">
            <v>0</v>
          </cell>
          <cell r="CU319" t="e">
            <v>#N/A</v>
          </cell>
          <cell r="CV319" t="e">
            <v>#N/A</v>
          </cell>
          <cell r="CW319" t="e">
            <v>#N/A</v>
          </cell>
          <cell r="CX319" t="e">
            <v>#N/A</v>
          </cell>
          <cell r="CY319" t="e">
            <v>#N/A</v>
          </cell>
        </row>
        <row r="320">
          <cell r="A320" t="str">
            <v>CH0139101601</v>
          </cell>
          <cell r="B320">
            <v>13910160</v>
          </cell>
          <cell r="C320" t="str">
            <v>ZKB Gold ETF AAH CHF</v>
          </cell>
          <cell r="D320">
            <v>44196</v>
          </cell>
          <cell r="E320">
            <v>0.4</v>
          </cell>
          <cell r="F320">
            <v>0</v>
          </cell>
          <cell r="G320" t="str">
            <v>Switzerland</v>
          </cell>
          <cell r="H320" t="str">
            <v>CHF</v>
          </cell>
          <cell r="I320" t="str">
            <v>Exchange Traded Funds</v>
          </cell>
          <cell r="J320" t="str">
            <v>Commodity</v>
          </cell>
          <cell r="K320">
            <v>44255</v>
          </cell>
          <cell r="L320">
            <v>8752.3261657000003</v>
          </cell>
          <cell r="M320" t="str">
            <v>Paid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 t="b">
            <v>1</v>
          </cell>
          <cell r="U320" t="str">
            <v>UK</v>
          </cell>
          <cell r="V320" t="str">
            <v>CH - Uebrige Fds tradit. Anl.</v>
          </cell>
          <cell r="W320" t="str">
            <v>Détermination des Prix Quotidien</v>
          </cell>
          <cell r="X320" t="str">
            <v>Full</v>
          </cell>
          <cell r="Y320" t="str">
            <v>ETF</v>
          </cell>
          <cell r="AA320" t="str">
            <v>N</v>
          </cell>
          <cell r="AB320" t="str">
            <v>Alternatifs</v>
          </cell>
          <cell r="AC320" t="str">
            <v>Alternatifs</v>
          </cell>
          <cell r="AD320" t="str">
            <v>Produits d'allocation</v>
          </cell>
          <cell r="AE320" t="str">
            <v>Produits d'allocation</v>
          </cell>
          <cell r="AF320" t="str">
            <v>Produits d'allocation</v>
          </cell>
          <cell r="AG320" t="str">
            <v>Or</v>
          </cell>
          <cell r="AI320" t="str">
            <v>Commodities</v>
          </cell>
          <cell r="AJ320" t="str">
            <v>Commodities</v>
          </cell>
          <cell r="AK320" t="str">
            <v>Placements alternatifs</v>
          </cell>
          <cell r="AL320" t="str">
            <v>Or</v>
          </cell>
          <cell r="AM320" t="str">
            <v>Placements alternatifs étrangers hedged</v>
          </cell>
          <cell r="AO320" t="str">
            <v>Alternatifs</v>
          </cell>
          <cell r="AP320" t="str">
            <v>Monde</v>
          </cell>
          <cell r="AS320" t="str">
            <v/>
          </cell>
          <cell r="AX320">
            <v>1</v>
          </cell>
          <cell r="BB320">
            <v>1</v>
          </cell>
          <cell r="BJ320"/>
          <cell r="BK320"/>
          <cell r="BL320"/>
          <cell r="BM320"/>
          <cell r="BN320"/>
          <cell r="BO320"/>
          <cell r="BP320"/>
          <cell r="BQ320"/>
          <cell r="BR320"/>
          <cell r="BV320"/>
          <cell r="BX320"/>
          <cell r="BY320"/>
          <cell r="BZ320"/>
          <cell r="CA320"/>
          <cell r="CB320"/>
          <cell r="CC320" t="str">
            <v>INDICIELLE</v>
          </cell>
          <cell r="CD320" t="str">
            <v>ZGLDHC SW Equity</v>
          </cell>
          <cell r="CE320" t="str">
            <v>AURLNCHF INDEX</v>
          </cell>
          <cell r="CF320" t="str">
            <v xml:space="preserve"> </v>
          </cell>
          <cell r="CG320" t="str">
            <v xml:space="preserve"> </v>
          </cell>
          <cell r="CH320" t="str">
            <v xml:space="preserve"> </v>
          </cell>
          <cell r="CI320" t="str">
            <v xml:space="preserve"> </v>
          </cell>
          <cell r="CJ320" t="str">
            <v xml:space="preserve"> </v>
          </cell>
          <cell r="CK320" t="str">
            <v>X</v>
          </cell>
          <cell r="CL320"/>
          <cell r="CM320" t="str">
            <v xml:space="preserve"> </v>
          </cell>
          <cell r="CN320" t="str">
            <v>Jour</v>
          </cell>
          <cell r="CO320" t="str">
            <v/>
          </cell>
          <cell r="CP320" t="str">
            <v/>
          </cell>
          <cell r="CQ320"/>
          <cell r="CR320"/>
          <cell r="CS320">
            <v>1</v>
          </cell>
          <cell r="CT320">
            <v>0</v>
          </cell>
          <cell r="CU320" t="e">
            <v>#N/A</v>
          </cell>
          <cell r="CV320" t="str">
            <v>CH0106027193</v>
          </cell>
          <cell r="CW320" t="e">
            <v>#N/A</v>
          </cell>
          <cell r="CX320" t="e">
            <v>#N/A</v>
          </cell>
          <cell r="CY320" t="e">
            <v>#N/A</v>
          </cell>
        </row>
        <row r="321">
          <cell r="A321" t="str">
            <v>CH0106027193</v>
          </cell>
          <cell r="B321">
            <v>10602719</v>
          </cell>
          <cell r="C321" t="str">
            <v>UBS ETF (CH) - Gold (USD) A-dis</v>
          </cell>
          <cell r="D321">
            <v>43861</v>
          </cell>
          <cell r="E321">
            <v>0.23</v>
          </cell>
          <cell r="F321">
            <v>0</v>
          </cell>
          <cell r="G321" t="str">
            <v>Switzerland</v>
          </cell>
          <cell r="H321" t="str">
            <v>USD</v>
          </cell>
          <cell r="I321" t="str">
            <v>Exchange Traded Funds</v>
          </cell>
          <cell r="J321" t="str">
            <v>Commodity</v>
          </cell>
          <cell r="K321">
            <v>44255</v>
          </cell>
          <cell r="L321">
            <v>1652.2364336999999</v>
          </cell>
          <cell r="M321" t="str">
            <v>Paid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 t="b">
            <v>1</v>
          </cell>
          <cell r="U321" t="str">
            <v>UK</v>
          </cell>
          <cell r="V321" t="str">
            <v>CH - Uebrige Fds tradit. Anl.</v>
          </cell>
          <cell r="W321" t="str">
            <v>Détermination des Prix Quotidien</v>
          </cell>
          <cell r="X321" t="str">
            <v>Full</v>
          </cell>
          <cell r="Y321" t="str">
            <v>ETF</v>
          </cell>
          <cell r="AA321" t="str">
            <v>N</v>
          </cell>
          <cell r="AB321" t="str">
            <v>Alternatifs</v>
          </cell>
          <cell r="AC321" t="str">
            <v>Alternatifs</v>
          </cell>
          <cell r="AD321" t="str">
            <v>Produits d'allocation</v>
          </cell>
          <cell r="AE321" t="str">
            <v>Produits d'allocation</v>
          </cell>
          <cell r="AF321" t="str">
            <v>Produits d'allocation</v>
          </cell>
          <cell r="AG321" t="str">
            <v>Or</v>
          </cell>
          <cell r="AI321" t="str">
            <v>Commodities</v>
          </cell>
          <cell r="AJ321" t="str">
            <v>Commodities</v>
          </cell>
          <cell r="AK321" t="str">
            <v>Placements alternatifs</v>
          </cell>
          <cell r="AL321" t="str">
            <v>Or</v>
          </cell>
          <cell r="AM321" t="str">
            <v>Placements alternatifs étrangers</v>
          </cell>
          <cell r="AO321" t="str">
            <v>Alternatifs</v>
          </cell>
          <cell r="AP321" t="str">
            <v>Monde</v>
          </cell>
          <cell r="AS321" t="str">
            <v/>
          </cell>
          <cell r="AX321">
            <v>1</v>
          </cell>
          <cell r="BB321">
            <v>1</v>
          </cell>
          <cell r="BJ321"/>
          <cell r="BK321"/>
          <cell r="BL321"/>
          <cell r="BM321"/>
          <cell r="BN321"/>
          <cell r="BO321"/>
          <cell r="BP321"/>
          <cell r="BQ321"/>
          <cell r="BR321"/>
          <cell r="BV321"/>
          <cell r="BX321"/>
          <cell r="BY321"/>
          <cell r="BZ321"/>
          <cell r="CA321"/>
          <cell r="CB321"/>
          <cell r="CC321" t="str">
            <v>INDICIELLE</v>
          </cell>
          <cell r="CD321" t="str">
            <v>AUUSI SW Equity</v>
          </cell>
          <cell r="CE321" t="str">
            <v>GOLDLNPM INDEX</v>
          </cell>
          <cell r="CF321" t="str">
            <v xml:space="preserve"> </v>
          </cell>
          <cell r="CG321" t="str">
            <v>X</v>
          </cell>
          <cell r="CH321" t="str">
            <v xml:space="preserve"> </v>
          </cell>
          <cell r="CI321" t="str">
            <v xml:space="preserve"> </v>
          </cell>
          <cell r="CJ321" t="str">
            <v xml:space="preserve"> </v>
          </cell>
          <cell r="CK321" t="str">
            <v xml:space="preserve"> </v>
          </cell>
          <cell r="CL321"/>
          <cell r="CM321" t="str">
            <v xml:space="preserve"> </v>
          </cell>
          <cell r="CN321" t="str">
            <v>Jour</v>
          </cell>
          <cell r="CO321" t="str">
            <v/>
          </cell>
          <cell r="CP321" t="str">
            <v/>
          </cell>
          <cell r="CQ321"/>
          <cell r="CR321"/>
          <cell r="CS321">
            <v>1</v>
          </cell>
          <cell r="CT321">
            <v>0</v>
          </cell>
          <cell r="CU321" t="e">
            <v>#N/A</v>
          </cell>
          <cell r="CV321" t="str">
            <v>CH0106027128</v>
          </cell>
          <cell r="CW321" t="e">
            <v>#N/A</v>
          </cell>
          <cell r="CX321" t="e">
            <v>#N/A</v>
          </cell>
          <cell r="CY321" t="e">
            <v>#N/A</v>
          </cell>
        </row>
        <row r="322">
          <cell r="A322" t="str">
            <v>CH0106027128</v>
          </cell>
          <cell r="B322">
            <v>10602712</v>
          </cell>
          <cell r="C322" t="str">
            <v>UBS ETF (CH) - Gold (CHF) hedged (CHF) A-dis</v>
          </cell>
          <cell r="D322">
            <v>43861</v>
          </cell>
          <cell r="E322">
            <v>0.23</v>
          </cell>
          <cell r="F322">
            <v>0</v>
          </cell>
          <cell r="G322" t="str">
            <v>Switzerland</v>
          </cell>
          <cell r="H322" t="str">
            <v>CHF</v>
          </cell>
          <cell r="I322" t="str">
            <v>Exchange Traded Funds</v>
          </cell>
          <cell r="J322" t="str">
            <v>Commodity</v>
          </cell>
          <cell r="K322">
            <v>44255</v>
          </cell>
          <cell r="L322">
            <v>1313.7022079999999</v>
          </cell>
          <cell r="M322" t="str">
            <v>Paid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 t="b">
            <v>1</v>
          </cell>
          <cell r="U322" t="str">
            <v>UK</v>
          </cell>
          <cell r="V322" t="str">
            <v>CH - Uebrige Fds tradit. Anl.</v>
          </cell>
          <cell r="W322" t="str">
            <v>Détermination des Prix Quotidien</v>
          </cell>
          <cell r="X322" t="str">
            <v>Full</v>
          </cell>
          <cell r="Y322" t="str">
            <v>ETF</v>
          </cell>
          <cell r="AA322" t="str">
            <v>N</v>
          </cell>
          <cell r="AB322" t="str">
            <v>Alternatifs</v>
          </cell>
          <cell r="AC322" t="str">
            <v>Alternatifs</v>
          </cell>
          <cell r="AD322" t="str">
            <v>Produits d'allocation</v>
          </cell>
          <cell r="AE322" t="str">
            <v>Produits d'allocation</v>
          </cell>
          <cell r="AF322" t="str">
            <v>Produits d'allocation</v>
          </cell>
          <cell r="AG322" t="str">
            <v>Or</v>
          </cell>
          <cell r="AI322" t="str">
            <v>Commodities</v>
          </cell>
          <cell r="AJ322" t="str">
            <v>Commodities</v>
          </cell>
          <cell r="AK322" t="str">
            <v>Placements alternatifs</v>
          </cell>
          <cell r="AL322" t="str">
            <v>Or</v>
          </cell>
          <cell r="AM322" t="str">
            <v>Placements alternatifs étrangers hedged</v>
          </cell>
          <cell r="AO322" t="str">
            <v>Alternatifs</v>
          </cell>
          <cell r="AP322" t="str">
            <v>Monde</v>
          </cell>
          <cell r="AS322" t="str">
            <v/>
          </cell>
          <cell r="AX322">
            <v>1</v>
          </cell>
          <cell r="AY322">
            <v>1</v>
          </cell>
          <cell r="BJ322"/>
          <cell r="BK322"/>
          <cell r="BL322"/>
          <cell r="BM322"/>
          <cell r="BN322"/>
          <cell r="BO322"/>
          <cell r="BP322"/>
          <cell r="BQ322"/>
          <cell r="BR322"/>
          <cell r="BV322"/>
          <cell r="BX322"/>
          <cell r="BY322"/>
          <cell r="BZ322"/>
          <cell r="CA322"/>
          <cell r="CB322"/>
          <cell r="CC322" t="str">
            <v>INDICIELLE</v>
          </cell>
          <cell r="CD322" t="str">
            <v>AUCHAH SW Equity</v>
          </cell>
          <cell r="CE322" t="str">
            <v>AURLNCHF INDEX</v>
          </cell>
          <cell r="CF322" t="str">
            <v xml:space="preserve"> </v>
          </cell>
          <cell r="CG322" t="str">
            <v>X</v>
          </cell>
          <cell r="CH322" t="str">
            <v>X</v>
          </cell>
          <cell r="CI322" t="str">
            <v>X</v>
          </cell>
          <cell r="CJ322" t="str">
            <v>X</v>
          </cell>
          <cell r="CK322" t="str">
            <v>X</v>
          </cell>
          <cell r="CL322"/>
          <cell r="CM322" t="str">
            <v xml:space="preserve"> </v>
          </cell>
          <cell r="CN322" t="str">
            <v>Jour</v>
          </cell>
          <cell r="CO322" t="str">
            <v/>
          </cell>
          <cell r="CP322" t="str">
            <v/>
          </cell>
          <cell r="CQ322"/>
          <cell r="CR322"/>
          <cell r="CS322">
            <v>1</v>
          </cell>
          <cell r="CT322">
            <v>0</v>
          </cell>
          <cell r="CU322" t="e">
            <v>#N/A</v>
          </cell>
          <cell r="CV322" t="str">
            <v>CH0106027144</v>
          </cell>
          <cell r="CW322" t="e">
            <v>#N/A</v>
          </cell>
          <cell r="CX322" t="e">
            <v>#N/A</v>
          </cell>
          <cell r="CY322" t="e">
            <v>#N/A</v>
          </cell>
        </row>
        <row r="323">
          <cell r="A323" t="str">
            <v>CH0106027144</v>
          </cell>
          <cell r="B323">
            <v>10602714</v>
          </cell>
          <cell r="C323" t="str">
            <v>UBS ETF (CH) - Gold (EUR) hedged (EUR) A-dis</v>
          </cell>
          <cell r="D323">
            <v>43861</v>
          </cell>
          <cell r="E323">
            <v>0.23</v>
          </cell>
          <cell r="F323">
            <v>0</v>
          </cell>
          <cell r="G323" t="str">
            <v>Switzerland</v>
          </cell>
          <cell r="H323" t="str">
            <v>EUR</v>
          </cell>
          <cell r="I323" t="str">
            <v>Exchange Traded Funds</v>
          </cell>
          <cell r="J323" t="str">
            <v>Commodity</v>
          </cell>
          <cell r="K323">
            <v>44255</v>
          </cell>
          <cell r="L323">
            <v>373.16536739999998</v>
          </cell>
          <cell r="M323" t="str">
            <v>Paid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 t="b">
            <v>1</v>
          </cell>
          <cell r="U323" t="str">
            <v>UK</v>
          </cell>
          <cell r="V323" t="str">
            <v>CH - Uebrige Fds tradit. Anl.</v>
          </cell>
          <cell r="W323" t="str">
            <v>Détermination des Prix Quotidien</v>
          </cell>
          <cell r="X323" t="str">
            <v>Full</v>
          </cell>
          <cell r="Y323" t="str">
            <v>ETF</v>
          </cell>
          <cell r="AA323" t="str">
            <v>N</v>
          </cell>
          <cell r="AB323" t="str">
            <v>Alternatifs</v>
          </cell>
          <cell r="AC323" t="str">
            <v>Alternatifs</v>
          </cell>
          <cell r="AD323" t="str">
            <v>Obligations Monde</v>
          </cell>
          <cell r="AE323" t="str">
            <v>Obligations EUR</v>
          </cell>
          <cell r="AF323" t="str">
            <v>Obligations Monde</v>
          </cell>
          <cell r="AG323" t="str">
            <v>Or</v>
          </cell>
          <cell r="AI323" t="str">
            <v>Commodities</v>
          </cell>
          <cell r="AJ323" t="str">
            <v>Commodities</v>
          </cell>
          <cell r="AK323" t="str">
            <v>Placements alternatifs</v>
          </cell>
          <cell r="AL323" t="str">
            <v>Or</v>
          </cell>
          <cell r="AM323" t="str">
            <v>Placements alternatifs étrangers</v>
          </cell>
          <cell r="AN323">
            <v>1</v>
          </cell>
          <cell r="AO323" t="str">
            <v>Alternatifs</v>
          </cell>
          <cell r="AP323" t="str">
            <v>Monde</v>
          </cell>
          <cell r="AQ323">
            <v>5.44</v>
          </cell>
          <cell r="AR323">
            <v>8.3000000000000001E-3</v>
          </cell>
          <cell r="AS323" t="str">
            <v/>
          </cell>
          <cell r="AT323">
            <v>2.1000000000000001E-2</v>
          </cell>
          <cell r="AU323">
            <v>0.311</v>
          </cell>
          <cell r="AV323">
            <v>0.66500000000000004</v>
          </cell>
          <cell r="AW323">
            <v>3.0000000000000001E-3</v>
          </cell>
          <cell r="AX323">
            <v>1</v>
          </cell>
          <cell r="AY323">
            <v>1</v>
          </cell>
          <cell r="BJ323"/>
          <cell r="BK323"/>
          <cell r="BL323"/>
          <cell r="BM323"/>
          <cell r="BN323"/>
          <cell r="BO323"/>
          <cell r="BP323"/>
          <cell r="BQ323"/>
          <cell r="BR323"/>
          <cell r="BT323">
            <v>4.0000000000000002E-4</v>
          </cell>
          <cell r="BU323">
            <v>4.0000000000000002E-4</v>
          </cell>
          <cell r="BV323"/>
          <cell r="BW323">
            <v>1</v>
          </cell>
          <cell r="BX323"/>
          <cell r="BY323" t="str">
            <v>LBMA Gold Price PM (Hedged into CHF)</v>
          </cell>
          <cell r="BZ323"/>
          <cell r="CA323"/>
          <cell r="CB323"/>
          <cell r="CC323" t="str">
            <v>INDICIELLE</v>
          </cell>
          <cell r="CD323" t="str">
            <v>AUEUAH SW Equity</v>
          </cell>
          <cell r="CE323" t="str">
            <v>AURLNEUR INDEX</v>
          </cell>
          <cell r="CF323" t="str">
            <v xml:space="preserve"> </v>
          </cell>
          <cell r="CG323" t="str">
            <v>X</v>
          </cell>
          <cell r="CH323" t="str">
            <v>X</v>
          </cell>
          <cell r="CI323" t="str">
            <v>X</v>
          </cell>
          <cell r="CJ323" t="str">
            <v xml:space="preserve"> </v>
          </cell>
          <cell r="CK323" t="str">
            <v xml:space="preserve"> </v>
          </cell>
          <cell r="CL323"/>
          <cell r="CM323" t="str">
            <v xml:space="preserve"> </v>
          </cell>
          <cell r="CN323" t="str">
            <v>Jour</v>
          </cell>
          <cell r="CO323" t="str">
            <v/>
          </cell>
          <cell r="CP323" t="str">
            <v/>
          </cell>
          <cell r="CQ323"/>
          <cell r="CR323"/>
          <cell r="CS323">
            <v>1</v>
          </cell>
          <cell r="CT323">
            <v>0</v>
          </cell>
          <cell r="CU323" t="e">
            <v>#N/A</v>
          </cell>
          <cell r="CV323" t="e">
            <v>#N/A</v>
          </cell>
          <cell r="CW323" t="str">
            <v>CH0220918962</v>
          </cell>
          <cell r="CX323" t="e">
            <v>#N/A</v>
          </cell>
          <cell r="CY323" t="e">
            <v>#N/A</v>
          </cell>
        </row>
        <row r="324">
          <cell r="A324" t="str">
            <v>CH0220918962</v>
          </cell>
          <cell r="B324">
            <v>22091896</v>
          </cell>
          <cell r="C324" t="str">
            <v>CSIF (CH) II Gold Blue DBH</v>
          </cell>
          <cell r="D324">
            <v>43890</v>
          </cell>
          <cell r="E324">
            <v>8.5500000000000007E-2</v>
          </cell>
          <cell r="F324">
            <v>0</v>
          </cell>
          <cell r="G324" t="str">
            <v>Switzerland</v>
          </cell>
          <cell r="H324" t="str">
            <v>CHF</v>
          </cell>
          <cell r="I324" t="str">
            <v>Fonds de placement</v>
          </cell>
          <cell r="J324" t="str">
            <v>Commodity</v>
          </cell>
          <cell r="K324">
            <v>44255</v>
          </cell>
          <cell r="L324">
            <v>1276.1822586000001</v>
          </cell>
          <cell r="M324" t="str">
            <v>Retained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 t="str">
            <v/>
          </cell>
          <cell r="V324" t="str">
            <v>CH - Uebrige Fds tradit. Anl.</v>
          </cell>
          <cell r="W324" t="str">
            <v>Détermination des Prix Quotidien</v>
          </cell>
          <cell r="X324" t="str">
            <v>Full</v>
          </cell>
          <cell r="Y324" t="str">
            <v>Fonds de placement</v>
          </cell>
          <cell r="AA324" t="str">
            <v>N</v>
          </cell>
          <cell r="AB324" t="str">
            <v>Alternatifs</v>
          </cell>
          <cell r="AC324" t="str">
            <v>Alternatifs</v>
          </cell>
          <cell r="AD324" t="str">
            <v>Obligations Monde</v>
          </cell>
          <cell r="AE324" t="str">
            <v>Obligations EUR</v>
          </cell>
          <cell r="AF324" t="str">
            <v>Obligations Monde</v>
          </cell>
          <cell r="AG324" t="str">
            <v>Or</v>
          </cell>
          <cell r="AI324" t="str">
            <v>Commodities</v>
          </cell>
          <cell r="AJ324" t="str">
            <v>Commodities</v>
          </cell>
          <cell r="AK324" t="str">
            <v>Placements alternatifs</v>
          </cell>
          <cell r="AL324" t="str">
            <v>Or</v>
          </cell>
          <cell r="AM324" t="str">
            <v>Placements alternatifs étrangers hedged</v>
          </cell>
          <cell r="AN324">
            <v>1</v>
          </cell>
          <cell r="AO324" t="str">
            <v>Alternatifs</v>
          </cell>
          <cell r="AP324" t="str">
            <v>Monde</v>
          </cell>
          <cell r="AQ324">
            <v>5.44</v>
          </cell>
          <cell r="AR324">
            <v>8.3000000000000001E-3</v>
          </cell>
          <cell r="AS324" t="str">
            <v/>
          </cell>
          <cell r="AT324">
            <v>2.1000000000000001E-2</v>
          </cell>
          <cell r="AU324">
            <v>0.311</v>
          </cell>
          <cell r="AV324">
            <v>0.66500000000000004</v>
          </cell>
          <cell r="AW324">
            <v>3.0000000000000001E-3</v>
          </cell>
          <cell r="AX324">
            <v>1</v>
          </cell>
          <cell r="BB324">
            <v>1</v>
          </cell>
          <cell r="BJ324"/>
          <cell r="BK324"/>
          <cell r="BL324"/>
          <cell r="BM324"/>
          <cell r="BN324"/>
          <cell r="BO324"/>
          <cell r="BP324"/>
          <cell r="BQ324"/>
          <cell r="BR324"/>
          <cell r="BT324">
            <v>4.0000000000000002E-4</v>
          </cell>
          <cell r="BU324">
            <v>4.0000000000000002E-4</v>
          </cell>
          <cell r="BV324"/>
          <cell r="BW324">
            <v>1</v>
          </cell>
          <cell r="BX324"/>
          <cell r="BY324">
            <v>0.1</v>
          </cell>
          <cell r="BZ324" t="str">
            <v>inferieur</v>
          </cell>
          <cell r="CA324" t="str">
            <v>LBMA Gold Price PM (Hedged into CHF)</v>
          </cell>
          <cell r="CB324"/>
          <cell r="CC324" t="str">
            <v>INDICIELLE</v>
          </cell>
          <cell r="CD324" t="str">
            <v>CSGBDAH SW Equity</v>
          </cell>
          <cell r="CE324" t="str">
            <v>GLDLPCHF INDEX</v>
          </cell>
          <cell r="CF324" t="str">
            <v>X</v>
          </cell>
          <cell r="CG324" t="str">
            <v xml:space="preserve"> </v>
          </cell>
          <cell r="CH324" t="str">
            <v xml:space="preserve"> </v>
          </cell>
          <cell r="CI324" t="str">
            <v xml:space="preserve"> </v>
          </cell>
          <cell r="CJ324" t="str">
            <v xml:space="preserve"> </v>
          </cell>
          <cell r="CK324" t="str">
            <v xml:space="preserve"> </v>
          </cell>
          <cell r="CL324"/>
          <cell r="CM324" t="str">
            <v xml:space="preserve"> </v>
          </cell>
          <cell r="CN324" t="str">
            <v>Jour</v>
          </cell>
          <cell r="CO324" t="str">
            <v xml:space="preserve">placement alternatif </v>
          </cell>
          <cell r="CP324" t="str">
            <v/>
          </cell>
          <cell r="CQ324"/>
          <cell r="CR324"/>
          <cell r="CS324">
            <v>1</v>
          </cell>
          <cell r="CT324">
            <v>0</v>
          </cell>
          <cell r="CU324" t="e">
            <v>#N/A</v>
          </cell>
          <cell r="CV324" t="e">
            <v>#N/A</v>
          </cell>
          <cell r="CW324" t="e">
            <v>#N/A</v>
          </cell>
          <cell r="CX324" t="e">
            <v>#N/A</v>
          </cell>
          <cell r="CY324" t="e">
            <v>#N/A</v>
          </cell>
          <cell r="CZ324" t="str">
            <v>X</v>
          </cell>
        </row>
        <row r="325">
          <cell r="A325" t="str">
            <v>LU0055649056</v>
          </cell>
          <cell r="B325">
            <v>214292</v>
          </cell>
          <cell r="C325" t="str">
            <v>DWS Gold Plus</v>
          </cell>
          <cell r="D325">
            <v>43879</v>
          </cell>
          <cell r="E325">
            <v>0.9</v>
          </cell>
          <cell r="F325">
            <v>0</v>
          </cell>
          <cell r="G325" t="str">
            <v>Luxembourg</v>
          </cell>
          <cell r="H325" t="str">
            <v>EUR</v>
          </cell>
          <cell r="I325" t="str">
            <v>Fonds de placement</v>
          </cell>
          <cell r="J325" t="str">
            <v>Commodity</v>
          </cell>
          <cell r="K325">
            <v>44255</v>
          </cell>
          <cell r="L325">
            <v>200.57232680000001</v>
          </cell>
          <cell r="M325" t="str">
            <v>Retained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b">
            <v>1</v>
          </cell>
          <cell r="T325">
            <v>0</v>
          </cell>
          <cell r="U325" t="str">
            <v>GE</v>
          </cell>
          <cell r="V325" t="str">
            <v>LU - FCP - Parte 2</v>
          </cell>
          <cell r="W325" t="str">
            <v>Détermination des Prix Quotidien</v>
          </cell>
          <cell r="X325">
            <v>0</v>
          </cell>
          <cell r="Y325" t="str">
            <v>Fonds de placement</v>
          </cell>
          <cell r="AA325" t="str">
            <v>N</v>
          </cell>
          <cell r="AB325" t="str">
            <v>Alternatifs</v>
          </cell>
          <cell r="AC325" t="str">
            <v>Alternatifs</v>
          </cell>
          <cell r="AD325" t="str">
            <v>Obligations Monde</v>
          </cell>
          <cell r="AE325" t="str">
            <v>Obligations EUR</v>
          </cell>
          <cell r="AF325" t="str">
            <v>Obligations Monde</v>
          </cell>
          <cell r="AG325" t="str">
            <v>Or</v>
          </cell>
          <cell r="AI325" t="str">
            <v>Commodities</v>
          </cell>
          <cell r="AJ325" t="str">
            <v>Commodities</v>
          </cell>
          <cell r="AK325" t="str">
            <v>Placements alternatifs</v>
          </cell>
          <cell r="AL325" t="str">
            <v>Or</v>
          </cell>
          <cell r="AM325" t="str">
            <v>Placements alternatifs étrangers</v>
          </cell>
          <cell r="AO325" t="str">
            <v>Alternatifs</v>
          </cell>
          <cell r="AP325" t="str">
            <v>Monde</v>
          </cell>
          <cell r="AQ325">
            <v>20.55</v>
          </cell>
          <cell r="AR325">
            <v>2.0199999999999999E-2</v>
          </cell>
          <cell r="AS325" t="str">
            <v/>
          </cell>
          <cell r="AT325">
            <v>1</v>
          </cell>
          <cell r="AU325"/>
          <cell r="AV325"/>
          <cell r="AX325">
            <v>1</v>
          </cell>
          <cell r="AY325">
            <v>1</v>
          </cell>
          <cell r="BB325">
            <v>1</v>
          </cell>
          <cell r="BJ325"/>
          <cell r="BK325"/>
          <cell r="BL325"/>
          <cell r="BM325"/>
          <cell r="BN325"/>
          <cell r="BO325"/>
          <cell r="BP325"/>
          <cell r="BQ325"/>
          <cell r="BR325"/>
          <cell r="BT325">
            <v>3.0000000000000001E-3</v>
          </cell>
          <cell r="BU325">
            <v>0</v>
          </cell>
          <cell r="BV325"/>
          <cell r="BW325">
            <v>1</v>
          </cell>
          <cell r="BX325"/>
          <cell r="BY325" t="str">
            <v>iBOXX Liquid Sovereigns 25+</v>
          </cell>
          <cell r="BZ325" t="str">
            <v>Courbe EUR Gouvernements LONG</v>
          </cell>
          <cell r="CA325"/>
          <cell r="CB325"/>
          <cell r="CC325" t="str">
            <v>INDICIELLE</v>
          </cell>
          <cell r="CD325"/>
          <cell r="CE325"/>
          <cell r="CF325" t="str">
            <v xml:space="preserve"> </v>
          </cell>
          <cell r="CG325" t="str">
            <v xml:space="preserve"> </v>
          </cell>
          <cell r="CH325" t="str">
            <v xml:space="preserve"> </v>
          </cell>
          <cell r="CI325" t="str">
            <v xml:space="preserve"> </v>
          </cell>
          <cell r="CJ325" t="str">
            <v xml:space="preserve"> </v>
          </cell>
          <cell r="CK325" t="str">
            <v xml:space="preserve"> </v>
          </cell>
          <cell r="CL325"/>
          <cell r="CM325" t="str">
            <v xml:space="preserve"> </v>
          </cell>
          <cell r="CN325" t="str">
            <v>Jour</v>
          </cell>
          <cell r="CO325" t="str">
            <v/>
          </cell>
          <cell r="CP325" t="str">
            <v/>
          </cell>
          <cell r="CQ325"/>
          <cell r="CR325"/>
          <cell r="CS325">
            <v>1</v>
          </cell>
          <cell r="CT325">
            <v>1</v>
          </cell>
          <cell r="CU325" t="e">
            <v>#N/A</v>
          </cell>
          <cell r="CV325" t="e">
            <v>#N/A</v>
          </cell>
          <cell r="CW325" t="e">
            <v>#N/A</v>
          </cell>
          <cell r="CX325" t="e">
            <v>#N/A</v>
          </cell>
          <cell r="CY325" t="e">
            <v>#N/A</v>
          </cell>
        </row>
        <row r="326">
          <cell r="A326" t="str">
            <v>LU0444606619</v>
          </cell>
          <cell r="B326">
            <v>10632213</v>
          </cell>
          <cell r="C326" t="str">
            <v>ComStage iBoxx € Liq Sov Div 25+ TR UCITS ETF</v>
          </cell>
          <cell r="D326">
            <v>43646</v>
          </cell>
          <cell r="E326">
            <v>0.12</v>
          </cell>
          <cell r="F326" t="b">
            <v>1</v>
          </cell>
          <cell r="G326" t="str">
            <v>Luxembourg</v>
          </cell>
          <cell r="H326" t="str">
            <v>EUR</v>
          </cell>
          <cell r="I326" t="str">
            <v>Exchange Traded Funds</v>
          </cell>
          <cell r="J326" t="str">
            <v>Obligation</v>
          </cell>
          <cell r="K326">
            <v>0</v>
          </cell>
          <cell r="L326">
            <v>0</v>
          </cell>
          <cell r="M326" t="str">
            <v>Paid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b">
            <v>1</v>
          </cell>
          <cell r="T326">
            <v>0</v>
          </cell>
          <cell r="U326" t="str">
            <v>GE</v>
          </cell>
          <cell r="V326" t="str">
            <v>LU - SICAV - Parte 1</v>
          </cell>
          <cell r="W326" t="str">
            <v>Détermination des Prix Quotidien</v>
          </cell>
          <cell r="X326" t="str">
            <v>Swap</v>
          </cell>
          <cell r="Y326" t="str">
            <v>ETF</v>
          </cell>
          <cell r="AA326" t="str">
            <v>N</v>
          </cell>
          <cell r="AB326" t="str">
            <v>Obligations Monde</v>
          </cell>
          <cell r="AC326" t="str">
            <v>Obligations</v>
          </cell>
          <cell r="AD326" t="str">
            <v>Obligations Monde</v>
          </cell>
          <cell r="AE326" t="str">
            <v>Obligations EUR</v>
          </cell>
          <cell r="AF326" t="str">
            <v>Obligations Monde</v>
          </cell>
          <cell r="AG326" t="str">
            <v>Traditionnel</v>
          </cell>
          <cell r="AI326" t="str">
            <v>Gouvernements</v>
          </cell>
          <cell r="AJ326" t="str">
            <v>Obligations</v>
          </cell>
          <cell r="AK326" t="str">
            <v>Obligations</v>
          </cell>
          <cell r="AL326" t="str">
            <v>Obligations Monde</v>
          </cell>
          <cell r="AM326" t="str">
            <v>Obligations étrangères</v>
          </cell>
          <cell r="AO326" t="str">
            <v>Obligations Monde</v>
          </cell>
          <cell r="AP326" t="str">
            <v>Courbe EUR</v>
          </cell>
          <cell r="AQ326">
            <v>20.55</v>
          </cell>
          <cell r="AR326">
            <v>2.0199999999999999E-2</v>
          </cell>
          <cell r="AS326">
            <v>1.9E-2</v>
          </cell>
          <cell r="AT326">
            <v>1</v>
          </cell>
          <cell r="AU326"/>
          <cell r="AV326"/>
          <cell r="AW326">
            <v>5.2999999999999999E-2</v>
          </cell>
          <cell r="AY326">
            <v>1</v>
          </cell>
          <cell r="BK326">
            <v>1</v>
          </cell>
          <cell r="BV326"/>
          <cell r="BW326">
            <v>1</v>
          </cell>
          <cell r="BX326"/>
          <cell r="BY326" t="str">
            <v>Markit iBoxx EUR Eurozone 20yr Target Duration Index</v>
          </cell>
          <cell r="BZ326" t="str">
            <v>Courbe EUR Gouvernements LONG</v>
          </cell>
          <cell r="CA326" t="str">
            <v>iBOXX Liquid Sovereigns 25+</v>
          </cell>
          <cell r="CB326" t="str">
            <v>Courbe EUR Gouvernements LONG</v>
          </cell>
          <cell r="CC326" t="str">
            <v/>
          </cell>
          <cell r="CD326"/>
          <cell r="CE326" t="str">
            <v/>
          </cell>
          <cell r="CF326" t="str">
            <v xml:space="preserve"> </v>
          </cell>
          <cell r="CG326" t="str">
            <v xml:space="preserve"> </v>
          </cell>
          <cell r="CH326" t="str">
            <v xml:space="preserve"> </v>
          </cell>
          <cell r="CI326" t="str">
            <v xml:space="preserve"> </v>
          </cell>
          <cell r="CJ326" t="str">
            <v xml:space="preserve"> </v>
          </cell>
          <cell r="CK326" t="str">
            <v xml:space="preserve"> </v>
          </cell>
          <cell r="CL326">
            <v>42734</v>
          </cell>
          <cell r="CM326" t="str">
            <v xml:space="preserve"> </v>
          </cell>
          <cell r="CN326" t="str">
            <v>Jour</v>
          </cell>
          <cell r="CO326" t="str">
            <v/>
          </cell>
          <cell r="CP326" t="str">
            <v/>
          </cell>
          <cell r="CQ326"/>
          <cell r="CR326"/>
          <cell r="CS326">
            <v>1</v>
          </cell>
          <cell r="CT326">
            <v>1</v>
          </cell>
          <cell r="CU326" t="e">
            <v>#N/A</v>
          </cell>
          <cell r="CV326" t="e">
            <v>#N/A</v>
          </cell>
          <cell r="CW326" t="e">
            <v>#N/A</v>
          </cell>
          <cell r="CX326" t="e">
            <v>#N/A</v>
          </cell>
          <cell r="CY326" t="e">
            <v>#N/A</v>
          </cell>
        </row>
        <row r="327">
          <cell r="A327" t="str">
            <v>IE00BSKRJX20</v>
          </cell>
          <cell r="B327">
            <v>26709364</v>
          </cell>
          <cell r="C327" t="str">
            <v>iShares € Govt Bd 20yr Tgt Dur UCITS ETF EUR Dist</v>
          </cell>
          <cell r="D327">
            <v>43878</v>
          </cell>
          <cell r="E327">
            <v>0.15</v>
          </cell>
          <cell r="F327" t="b">
            <v>1</v>
          </cell>
          <cell r="G327" t="str">
            <v>Ireland</v>
          </cell>
          <cell r="H327" t="str">
            <v>EUR</v>
          </cell>
          <cell r="I327" t="str">
            <v>Exchange Traded Funds</v>
          </cell>
          <cell r="J327" t="str">
            <v>Obligation</v>
          </cell>
          <cell r="K327">
            <v>44255</v>
          </cell>
          <cell r="L327">
            <v>178.60285859999999</v>
          </cell>
          <cell r="M327" t="str">
            <v>Paid</v>
          </cell>
          <cell r="N327">
            <v>0</v>
          </cell>
          <cell r="O327" t="b">
            <v>1</v>
          </cell>
          <cell r="P327" t="b">
            <v>1</v>
          </cell>
          <cell r="Q327" t="b">
            <v>1</v>
          </cell>
          <cell r="R327" t="b">
            <v>1</v>
          </cell>
          <cell r="S327" t="b">
            <v>1</v>
          </cell>
          <cell r="T327" t="b">
            <v>1</v>
          </cell>
          <cell r="U327" t="str">
            <v>FR-IT-NE-SP-GE-UK</v>
          </cell>
          <cell r="V327" t="str">
            <v>ICVC</v>
          </cell>
          <cell r="W327" t="str">
            <v>Détermination des Prix Quotidien</v>
          </cell>
          <cell r="X327" t="str">
            <v>Optimized</v>
          </cell>
          <cell r="Y327" t="str">
            <v>ETF</v>
          </cell>
          <cell r="AA327" t="str">
            <v>N</v>
          </cell>
          <cell r="AB327" t="str">
            <v>Obligations Monde</v>
          </cell>
          <cell r="AC327" t="str">
            <v>Obligations</v>
          </cell>
          <cell r="AD327" t="str">
            <v>Obligations Monde</v>
          </cell>
          <cell r="AE327" t="str">
            <v>Obligations EUR</v>
          </cell>
          <cell r="AF327" t="str">
            <v>Obligations Monde</v>
          </cell>
          <cell r="AG327" t="str">
            <v>Traditionnel</v>
          </cell>
          <cell r="AI327" t="str">
            <v>Gouvernements</v>
          </cell>
          <cell r="AJ327" t="str">
            <v>Obligations</v>
          </cell>
          <cell r="AK327" t="str">
            <v>Obligations</v>
          </cell>
          <cell r="AL327" t="str">
            <v>Obligations Monde</v>
          </cell>
          <cell r="AM327" t="str">
            <v>Obligations étrangères</v>
          </cell>
          <cell r="AO327" t="str">
            <v>Obligations Monde</v>
          </cell>
          <cell r="AP327" t="str">
            <v>Courbe EUR</v>
          </cell>
          <cell r="AQ327">
            <v>18.98</v>
          </cell>
          <cell r="AR327">
            <v>1.34E-2</v>
          </cell>
          <cell r="AS327">
            <v>1.1900000000000001E-2</v>
          </cell>
          <cell r="AT327">
            <v>0.60299999999999998</v>
          </cell>
          <cell r="AU327">
            <v>2.0199999999999999E-2</v>
          </cell>
          <cell r="AV327">
            <v>0.37680000000000002</v>
          </cell>
          <cell r="AW327">
            <v>0.52349999999999997</v>
          </cell>
          <cell r="AY327">
            <v>1</v>
          </cell>
          <cell r="BB327">
            <v>1</v>
          </cell>
          <cell r="BK327">
            <v>1</v>
          </cell>
          <cell r="BR327">
            <v>1</v>
          </cell>
          <cell r="BV327"/>
          <cell r="BW327">
            <v>1</v>
          </cell>
          <cell r="BX327"/>
          <cell r="BY327" t="str">
            <v>Barclays Euro Treasury 20+ Year Bond Index</v>
          </cell>
          <cell r="BZ327" t="str">
            <v>Courbe EUR Gouvernements LONG</v>
          </cell>
          <cell r="CA327" t="str">
            <v>Markit iBoxx EUR Eurozone 20yr Target Duration Index</v>
          </cell>
          <cell r="CB327" t="str">
            <v>Courbe EUR Gouvernements LONG</v>
          </cell>
          <cell r="CC327" t="str">
            <v/>
          </cell>
          <cell r="CD327"/>
          <cell r="CE327" t="str">
            <v/>
          </cell>
          <cell r="CF327" t="str">
            <v xml:space="preserve"> </v>
          </cell>
          <cell r="CG327" t="str">
            <v xml:space="preserve"> </v>
          </cell>
          <cell r="CH327" t="str">
            <v xml:space="preserve"> </v>
          </cell>
          <cell r="CI327" t="str">
            <v xml:space="preserve"> </v>
          </cell>
          <cell r="CJ327" t="str">
            <v xml:space="preserve"> </v>
          </cell>
          <cell r="CK327" t="str">
            <v xml:space="preserve"> </v>
          </cell>
          <cell r="CL327">
            <v>43039</v>
          </cell>
          <cell r="CM327" t="str">
            <v xml:space="preserve"> </v>
          </cell>
          <cell r="CN327" t="str">
            <v>Jour</v>
          </cell>
          <cell r="CO327" t="str">
            <v/>
          </cell>
          <cell r="CP327" t="str">
            <v/>
          </cell>
          <cell r="CQ327"/>
          <cell r="CR327"/>
          <cell r="CS327">
            <v>1</v>
          </cell>
          <cell r="CT327">
            <v>1</v>
          </cell>
          <cell r="CU327" t="e">
            <v>#N/A</v>
          </cell>
          <cell r="CV327" t="e">
            <v>#N/A</v>
          </cell>
          <cell r="CW327" t="e">
            <v>#N/A</v>
          </cell>
          <cell r="CX327" t="e">
            <v>#N/A</v>
          </cell>
          <cell r="CY327" t="e">
            <v>#N/A</v>
          </cell>
        </row>
        <row r="328">
          <cell r="A328" t="str">
            <v>IE00B246KL88</v>
          </cell>
          <cell r="B328">
            <v>3410226</v>
          </cell>
          <cell r="C328" t="str">
            <v>Vanguard 20+ Year Euro Treasury Index Inst EUR</v>
          </cell>
          <cell r="D328">
            <v>44001</v>
          </cell>
          <cell r="E328">
            <v>0.16</v>
          </cell>
          <cell r="F328" t="b">
            <v>1</v>
          </cell>
          <cell r="G328" t="str">
            <v>Ireland</v>
          </cell>
          <cell r="H328" t="str">
            <v>EUR</v>
          </cell>
          <cell r="I328" t="str">
            <v>Fonds de placement</v>
          </cell>
          <cell r="J328" t="str">
            <v>Obligation</v>
          </cell>
          <cell r="K328">
            <v>44255</v>
          </cell>
          <cell r="L328">
            <v>790.71965109999996</v>
          </cell>
          <cell r="M328" t="str">
            <v>Retained</v>
          </cell>
          <cell r="N328">
            <v>0</v>
          </cell>
          <cell r="O328" t="b">
            <v>1</v>
          </cell>
          <cell r="P328" t="b">
            <v>1</v>
          </cell>
          <cell r="Q328" t="b">
            <v>1</v>
          </cell>
          <cell r="R328" t="b">
            <v>1</v>
          </cell>
          <cell r="S328" t="b">
            <v>1</v>
          </cell>
          <cell r="T328">
            <v>0</v>
          </cell>
          <cell r="U328" t="str">
            <v>FR-IT-NE-SP-GE</v>
          </cell>
          <cell r="V328" t="str">
            <v>ICVC</v>
          </cell>
          <cell r="W328" t="str">
            <v>Détermination des Prix Quotidien</v>
          </cell>
          <cell r="X328" t="str">
            <v>Optimized</v>
          </cell>
          <cell r="Y328" t="str">
            <v>Fonds de placement</v>
          </cell>
          <cell r="AA328" t="str">
            <v>N</v>
          </cell>
          <cell r="AB328" t="str">
            <v>Obligations Monde</v>
          </cell>
          <cell r="AC328" t="str">
            <v>Obligations</v>
          </cell>
          <cell r="AD328" t="str">
            <v>Obligations Monde</v>
          </cell>
          <cell r="AE328" t="str">
            <v>Obligations EUR</v>
          </cell>
          <cell r="AF328" t="str">
            <v>Obligations Monde</v>
          </cell>
          <cell r="AG328" t="str">
            <v>Traditionnel</v>
          </cell>
          <cell r="AI328" t="str">
            <v>Gouvernements</v>
          </cell>
          <cell r="AJ328" t="str">
            <v>Obligations</v>
          </cell>
          <cell r="AK328" t="str">
            <v>Obligations</v>
          </cell>
          <cell r="AL328" t="str">
            <v>Obligations Monde</v>
          </cell>
          <cell r="AM328" t="str">
            <v>Obligations étrangères</v>
          </cell>
          <cell r="AO328" t="str">
            <v>Obligations Monde</v>
          </cell>
          <cell r="AP328" t="str">
            <v>Courbe EUR</v>
          </cell>
          <cell r="AQ328">
            <v>18.7</v>
          </cell>
          <cell r="AR328">
            <v>0</v>
          </cell>
          <cell r="AS328">
            <v>-1.6000000000000001E-3</v>
          </cell>
          <cell r="AT328">
            <v>0.60299999999999998</v>
          </cell>
          <cell r="AU328">
            <v>2.0199999999999999E-2</v>
          </cell>
          <cell r="AV328">
            <v>0.37680000000000002</v>
          </cell>
          <cell r="AW328">
            <v>0.23799999999999999</v>
          </cell>
          <cell r="AY328">
            <v>1</v>
          </cell>
          <cell r="BI328">
            <v>1</v>
          </cell>
          <cell r="BK328">
            <v>1</v>
          </cell>
          <cell r="BR328">
            <v>1</v>
          </cell>
          <cell r="BV328"/>
          <cell r="BW328">
            <v>1</v>
          </cell>
          <cell r="BX328"/>
          <cell r="BY328" t="str">
            <v>iBOXX Liquid Sovereigns 15+</v>
          </cell>
          <cell r="BZ328" t="str">
            <v>Courbe EUR Gouvernements LONG</v>
          </cell>
          <cell r="CA328" t="str">
            <v>Barclays Euro Treasury 20+ Year Bond Index</v>
          </cell>
          <cell r="CB328" t="str">
            <v>Courbe EUR Gouvernements LONG</v>
          </cell>
          <cell r="CC328" t="str">
            <v/>
          </cell>
          <cell r="CD328"/>
          <cell r="CE328" t="str">
            <v/>
          </cell>
          <cell r="CF328" t="str">
            <v xml:space="preserve"> </v>
          </cell>
          <cell r="CG328" t="str">
            <v xml:space="preserve"> </v>
          </cell>
          <cell r="CH328" t="str">
            <v xml:space="preserve"> </v>
          </cell>
          <cell r="CI328" t="str">
            <v xml:space="preserve"> </v>
          </cell>
          <cell r="CJ328" t="str">
            <v xml:space="preserve"> </v>
          </cell>
          <cell r="CK328" t="str">
            <v xml:space="preserve"> </v>
          </cell>
          <cell r="CL328">
            <v>42734</v>
          </cell>
          <cell r="CM328" t="str">
            <v xml:space="preserve"> </v>
          </cell>
          <cell r="CN328" t="str">
            <v>Jour</v>
          </cell>
          <cell r="CO328" t="str">
            <v/>
          </cell>
          <cell r="CP328" t="str">
            <v/>
          </cell>
          <cell r="CQ328"/>
          <cell r="CR328"/>
          <cell r="CS328">
            <v>1</v>
          </cell>
          <cell r="CT328">
            <v>1</v>
          </cell>
          <cell r="CU328" t="e">
            <v>#N/A</v>
          </cell>
          <cell r="CV328" t="e">
            <v>#N/A</v>
          </cell>
          <cell r="CW328" t="e">
            <v>#N/A</v>
          </cell>
          <cell r="CX328" t="e">
            <v>#N/A</v>
          </cell>
          <cell r="CY328" t="e">
            <v>#N/A</v>
          </cell>
          <cell r="CZ328" t="str">
            <v>X</v>
          </cell>
        </row>
        <row r="329">
          <cell r="A329" t="str">
            <v>LU0444606536</v>
          </cell>
          <cell r="B329">
            <v>10632211</v>
          </cell>
          <cell r="C329" t="str">
            <v>ComStage iBoxx € Liq Sov Div 15+ TR UCITS ETF</v>
          </cell>
          <cell r="D329">
            <v>43646</v>
          </cell>
          <cell r="E329">
            <v>0.12</v>
          </cell>
          <cell r="F329" t="b">
            <v>1</v>
          </cell>
          <cell r="G329" t="str">
            <v>Luxembourg</v>
          </cell>
          <cell r="H329" t="str">
            <v>EUR</v>
          </cell>
          <cell r="I329" t="str">
            <v>Exchange Traded Funds</v>
          </cell>
          <cell r="J329" t="str">
            <v>Obligation</v>
          </cell>
          <cell r="K329">
            <v>0</v>
          </cell>
          <cell r="L329">
            <v>0</v>
          </cell>
          <cell r="M329" t="str">
            <v>Paid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b">
            <v>1</v>
          </cell>
          <cell r="T329">
            <v>0</v>
          </cell>
          <cell r="U329" t="str">
            <v>GE</v>
          </cell>
          <cell r="V329" t="str">
            <v>LU - SICAV - Parte 1</v>
          </cell>
          <cell r="W329" t="str">
            <v>Détermination des Prix Quotidien</v>
          </cell>
          <cell r="X329" t="str">
            <v>Swap</v>
          </cell>
          <cell r="Y329" t="str">
            <v>ETF</v>
          </cell>
          <cell r="AA329" t="str">
            <v>N</v>
          </cell>
          <cell r="AB329" t="str">
            <v>Obligations Monde</v>
          </cell>
          <cell r="AC329" t="str">
            <v>Obligations</v>
          </cell>
          <cell r="AD329" t="str">
            <v>Obligations Monde</v>
          </cell>
          <cell r="AE329" t="str">
            <v>Obligations EUR</v>
          </cell>
          <cell r="AF329" t="str">
            <v>Obligations Monde</v>
          </cell>
          <cell r="AG329" t="str">
            <v>Traditionnel</v>
          </cell>
          <cell r="AI329" t="str">
            <v>Gouvernements</v>
          </cell>
          <cell r="AJ329" t="str">
            <v>Obligations</v>
          </cell>
          <cell r="AK329" t="str">
            <v>Obligations</v>
          </cell>
          <cell r="AL329" t="str">
            <v>Obligations Monde</v>
          </cell>
          <cell r="AM329" t="str">
            <v>Obligations étrangères</v>
          </cell>
          <cell r="AN329">
            <v>1</v>
          </cell>
          <cell r="AO329" t="str">
            <v>Obligations Monde</v>
          </cell>
          <cell r="AP329" t="str">
            <v>Courbe EUR</v>
          </cell>
          <cell r="AQ329">
            <v>17</v>
          </cell>
          <cell r="AR329">
            <v>1.9199999999999998E-2</v>
          </cell>
          <cell r="AS329">
            <v>1.7999999999999999E-2</v>
          </cell>
          <cell r="AT329">
            <v>1</v>
          </cell>
          <cell r="AU329"/>
          <cell r="AV329"/>
          <cell r="AW329"/>
          <cell r="AY329">
            <v>1</v>
          </cell>
          <cell r="BB329">
            <v>1</v>
          </cell>
          <cell r="BI329">
            <v>1</v>
          </cell>
          <cell r="BK329">
            <v>1</v>
          </cell>
          <cell r="BR329">
            <v>1</v>
          </cell>
          <cell r="BV329"/>
          <cell r="BW329">
            <v>1</v>
          </cell>
          <cell r="BX329"/>
          <cell r="BY329" t="str">
            <v>JPM GBI EM Global Diversified</v>
          </cell>
          <cell r="BZ329" t="str">
            <v/>
          </cell>
          <cell r="CA329" t="str">
            <v>iBOXX Liquid Sovereigns 15+</v>
          </cell>
          <cell r="CB329" t="str">
            <v>Courbe EUR Gouvernements LONG</v>
          </cell>
          <cell r="CC329" t="str">
            <v/>
          </cell>
          <cell r="CD329"/>
          <cell r="CE329" t="str">
            <v/>
          </cell>
          <cell r="CF329" t="str">
            <v xml:space="preserve"> </v>
          </cell>
          <cell r="CG329" t="str">
            <v xml:space="preserve"> </v>
          </cell>
          <cell r="CH329" t="str">
            <v xml:space="preserve"> </v>
          </cell>
          <cell r="CI329" t="str">
            <v xml:space="preserve"> </v>
          </cell>
          <cell r="CJ329" t="str">
            <v xml:space="preserve"> </v>
          </cell>
          <cell r="CK329" t="str">
            <v xml:space="preserve"> </v>
          </cell>
          <cell r="CL329">
            <v>42734</v>
          </cell>
          <cell r="CM329" t="str">
            <v xml:space="preserve"> </v>
          </cell>
          <cell r="CN329" t="str">
            <v>Jour</v>
          </cell>
          <cell r="CO329" t="str">
            <v/>
          </cell>
          <cell r="CP329" t="str">
            <v/>
          </cell>
          <cell r="CQ329"/>
          <cell r="CR329"/>
          <cell r="CS329">
            <v>1</v>
          </cell>
          <cell r="CT329">
            <v>0</v>
          </cell>
          <cell r="CU329" t="e">
            <v>#N/A</v>
          </cell>
          <cell r="CV329" t="e">
            <v>#N/A</v>
          </cell>
          <cell r="CW329" t="e">
            <v>#N/A</v>
          </cell>
          <cell r="CX329" t="e">
            <v>#N/A</v>
          </cell>
          <cell r="CY329" t="e">
            <v>#N/A</v>
          </cell>
        </row>
        <row r="330">
          <cell r="A330" t="str">
            <v>CH0008608678</v>
          </cell>
          <cell r="B330">
            <v>860867</v>
          </cell>
          <cell r="C330" t="str">
            <v>Swisscanto (CH) AF Diversified AT USD liq</v>
          </cell>
          <cell r="D330">
            <v>44196</v>
          </cell>
          <cell r="E330">
            <v>1.85</v>
          </cell>
          <cell r="F330">
            <v>0</v>
          </cell>
          <cell r="G330" t="str">
            <v>Switzerland</v>
          </cell>
          <cell r="H330" t="str">
            <v>USD</v>
          </cell>
          <cell r="I330" t="str">
            <v>Fonds de placement</v>
          </cell>
          <cell r="J330" t="str">
            <v>Alternatives</v>
          </cell>
          <cell r="K330">
            <v>0</v>
          </cell>
          <cell r="L330">
            <v>0</v>
          </cell>
          <cell r="M330" t="str">
            <v>Retained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 t="str">
            <v/>
          </cell>
          <cell r="V330" t="str">
            <v>CH - Uebrige Fds altern. Anl.</v>
          </cell>
          <cell r="W330" t="str">
            <v>Détermination Mensuelle, 1 fois à la fin</v>
          </cell>
          <cell r="X330">
            <v>0</v>
          </cell>
          <cell r="Y330" t="str">
            <v>Fonds de placement</v>
          </cell>
          <cell r="AA330" t="str">
            <v>N</v>
          </cell>
          <cell r="AB330" t="str">
            <v>Alternatifs</v>
          </cell>
          <cell r="AC330" t="str">
            <v>Alternatifs</v>
          </cell>
          <cell r="AD330" t="str">
            <v>Obligations Monde</v>
          </cell>
          <cell r="AE330" t="str">
            <v>Obligations EUR</v>
          </cell>
          <cell r="AF330" t="str">
            <v>Obligations Monde</v>
          </cell>
          <cell r="AG330" t="str">
            <v>Traditionnel</v>
          </cell>
          <cell r="AI330" t="str">
            <v>Hedge Funds</v>
          </cell>
          <cell r="AJ330" t="str">
            <v>Hedge Funds</v>
          </cell>
          <cell r="AK330" t="str">
            <v>Placements alternatifs</v>
          </cell>
          <cell r="AL330" t="str">
            <v>Hedge Funds</v>
          </cell>
          <cell r="AM330" t="str">
            <v>Placements alternatifs étrangers</v>
          </cell>
          <cell r="AN330">
            <v>1</v>
          </cell>
          <cell r="AO330" t="str">
            <v>Alternatifs</v>
          </cell>
          <cell r="AP330" t="str">
            <v>Monde</v>
          </cell>
          <cell r="AQ330">
            <v>0</v>
          </cell>
          <cell r="AR330">
            <v>0</v>
          </cell>
          <cell r="AS330">
            <v>-1.8500000000000003E-2</v>
          </cell>
          <cell r="AT330"/>
          <cell r="AU330"/>
          <cell r="AV330"/>
          <cell r="AW330"/>
          <cell r="AY330">
            <v>1</v>
          </cell>
          <cell r="BB330">
            <v>1</v>
          </cell>
          <cell r="BK330">
            <v>1</v>
          </cell>
          <cell r="BR330">
            <v>1</v>
          </cell>
          <cell r="BV330"/>
          <cell r="BW330">
            <v>0</v>
          </cell>
          <cell r="BX330"/>
          <cell r="BY330" t="str">
            <v>iBOXX Liquid Sovereigns 10-15</v>
          </cell>
          <cell r="BZ330" t="str">
            <v>Courbe EUR Gouvernements LONG</v>
          </cell>
          <cell r="CA330" t="str">
            <v/>
          </cell>
          <cell r="CB330" t="str">
            <v/>
          </cell>
          <cell r="CC330" t="str">
            <v/>
          </cell>
          <cell r="CD330"/>
          <cell r="CE330" t="str">
            <v/>
          </cell>
          <cell r="CF330" t="str">
            <v xml:space="preserve"> </v>
          </cell>
          <cell r="CG330" t="str">
            <v xml:space="preserve"> </v>
          </cell>
          <cell r="CH330" t="str">
            <v xml:space="preserve"> </v>
          </cell>
          <cell r="CI330" t="str">
            <v xml:space="preserve"> </v>
          </cell>
          <cell r="CJ330" t="str">
            <v xml:space="preserve"> </v>
          </cell>
          <cell r="CK330" t="str">
            <v xml:space="preserve"> </v>
          </cell>
          <cell r="CL330"/>
          <cell r="CM330" t="str">
            <v xml:space="preserve"> </v>
          </cell>
          <cell r="CN330" t="str">
            <v>&gt;=Mois</v>
          </cell>
          <cell r="CO330" t="str">
            <v/>
          </cell>
          <cell r="CP330" t="str">
            <v/>
          </cell>
          <cell r="CQ330"/>
          <cell r="CR330"/>
          <cell r="CS330">
            <v>1</v>
          </cell>
          <cell r="CT330">
            <v>1</v>
          </cell>
          <cell r="CU330" t="e">
            <v>#N/A</v>
          </cell>
          <cell r="CV330" t="e">
            <v>#N/A</v>
          </cell>
          <cell r="CW330" t="e">
            <v>#N/A</v>
          </cell>
          <cell r="CX330" t="str">
            <v>LU0444606452</v>
          </cell>
          <cell r="CY330" t="e">
            <v>#N/A</v>
          </cell>
        </row>
        <row r="331">
          <cell r="A331" t="str">
            <v>LU0444606452</v>
          </cell>
          <cell r="B331">
            <v>10632210</v>
          </cell>
          <cell r="C331" t="str">
            <v>ComStage iBoxx € LiqSovDiv 10-15 TR UCITS ETF</v>
          </cell>
          <cell r="D331">
            <v>43646</v>
          </cell>
          <cell r="E331">
            <v>0.12</v>
          </cell>
          <cell r="F331" t="b">
            <v>1</v>
          </cell>
          <cell r="G331" t="str">
            <v>Luxembourg</v>
          </cell>
          <cell r="H331" t="str">
            <v>EUR</v>
          </cell>
          <cell r="I331" t="str">
            <v>Exchange Traded Funds</v>
          </cell>
          <cell r="J331" t="str">
            <v>Obligation</v>
          </cell>
          <cell r="K331">
            <v>0</v>
          </cell>
          <cell r="L331">
            <v>0</v>
          </cell>
          <cell r="M331" t="str">
            <v>Paid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b">
            <v>1</v>
          </cell>
          <cell r="T331">
            <v>0</v>
          </cell>
          <cell r="U331" t="str">
            <v>GE</v>
          </cell>
          <cell r="V331" t="str">
            <v>LU - SICAV - Parte 1</v>
          </cell>
          <cell r="W331" t="str">
            <v>Détermination des Prix Quotidien</v>
          </cell>
          <cell r="X331" t="str">
            <v>Swap</v>
          </cell>
          <cell r="Y331" t="str">
            <v>ETF</v>
          </cell>
          <cell r="AA331" t="str">
            <v>N</v>
          </cell>
          <cell r="AB331" t="str">
            <v>Obligations Monde</v>
          </cell>
          <cell r="AC331" t="str">
            <v>Obligations</v>
          </cell>
          <cell r="AD331" t="str">
            <v>Obligations Monde</v>
          </cell>
          <cell r="AE331" t="str">
            <v>Obligations EUR</v>
          </cell>
          <cell r="AF331" t="str">
            <v>Obligations Monde</v>
          </cell>
          <cell r="AG331" t="str">
            <v>Traditionnel</v>
          </cell>
          <cell r="AI331" t="str">
            <v>Gouvernements</v>
          </cell>
          <cell r="AJ331" t="str">
            <v>Obligations</v>
          </cell>
          <cell r="AK331" t="str">
            <v>Obligations</v>
          </cell>
          <cell r="AL331" t="str">
            <v>Obligations Monde</v>
          </cell>
          <cell r="AM331" t="str">
            <v>Obligations étrangères</v>
          </cell>
          <cell r="AO331" t="str">
            <v>Obligations Monde</v>
          </cell>
          <cell r="AP331" t="str">
            <v>Courbe EUR</v>
          </cell>
          <cell r="AQ331">
            <v>10.07</v>
          </cell>
          <cell r="AR331">
            <v>1.32E-2</v>
          </cell>
          <cell r="AS331">
            <v>1.2E-2</v>
          </cell>
          <cell r="AT331">
            <v>1</v>
          </cell>
          <cell r="AU331"/>
          <cell r="AV331"/>
          <cell r="AW331">
            <v>0.49180000000000001</v>
          </cell>
          <cell r="AY331">
            <v>1</v>
          </cell>
          <cell r="BB331">
            <v>1</v>
          </cell>
          <cell r="BE331">
            <v>1</v>
          </cell>
          <cell r="BK331">
            <v>1</v>
          </cell>
          <cell r="BR331">
            <v>1</v>
          </cell>
          <cell r="BV331"/>
          <cell r="BW331">
            <v>1</v>
          </cell>
          <cell r="BX331"/>
          <cell r="BY331" t="str">
            <v>JPMorgan EMBI Global Core</v>
          </cell>
          <cell r="BZ331" t="str">
            <v/>
          </cell>
          <cell r="CA331" t="str">
            <v>iBOXX Liquid Sovereigns 10-15</v>
          </cell>
          <cell r="CB331" t="str">
            <v>Courbe EUR Gouvernements LONG</v>
          </cell>
          <cell r="CC331" t="str">
            <v/>
          </cell>
          <cell r="CD331"/>
          <cell r="CE331" t="str">
            <v/>
          </cell>
          <cell r="CF331" t="str">
            <v xml:space="preserve"> </v>
          </cell>
          <cell r="CG331" t="str">
            <v xml:space="preserve"> </v>
          </cell>
          <cell r="CH331" t="str">
            <v xml:space="preserve"> </v>
          </cell>
          <cell r="CI331" t="str">
            <v xml:space="preserve"> </v>
          </cell>
          <cell r="CJ331" t="str">
            <v xml:space="preserve"> </v>
          </cell>
          <cell r="CK331" t="str">
            <v xml:space="preserve"> </v>
          </cell>
          <cell r="CL331">
            <v>42734</v>
          </cell>
          <cell r="CM331" t="str">
            <v xml:space="preserve"> </v>
          </cell>
          <cell r="CN331" t="str">
            <v>Jour</v>
          </cell>
          <cell r="CO331" t="str">
            <v/>
          </cell>
          <cell r="CP331" t="str">
            <v/>
          </cell>
          <cell r="CQ331"/>
          <cell r="CR331"/>
          <cell r="CS331">
            <v>1</v>
          </cell>
          <cell r="CT331">
            <v>0</v>
          </cell>
          <cell r="CU331" t="e">
            <v>#N/A</v>
          </cell>
          <cell r="CV331" t="e">
            <v>#N/A</v>
          </cell>
          <cell r="CW331" t="e">
            <v>#N/A</v>
          </cell>
          <cell r="CX331" t="e">
            <v>#N/A</v>
          </cell>
          <cell r="CY331" t="e">
            <v>#N/A</v>
          </cell>
        </row>
        <row r="332">
          <cell r="A332" t="str">
            <v>LU0309035367</v>
          </cell>
          <cell r="B332">
            <v>3224310</v>
          </cell>
          <cell r="C332" t="str">
            <v>Pictet Short -Term Money Market JPY-I</v>
          </cell>
          <cell r="D332">
            <v>44104</v>
          </cell>
          <cell r="E332">
            <v>0.13</v>
          </cell>
          <cell r="F332" t="b">
            <v>1</v>
          </cell>
          <cell r="G332" t="str">
            <v>Luxembourg</v>
          </cell>
          <cell r="H332" t="str">
            <v>JPY</v>
          </cell>
          <cell r="I332" t="str">
            <v>Fonds de placement</v>
          </cell>
          <cell r="J332" t="str">
            <v>Fond de Marché Monétaire</v>
          </cell>
          <cell r="K332">
            <v>44255</v>
          </cell>
          <cell r="L332">
            <v>300.7911489</v>
          </cell>
          <cell r="M332" t="str">
            <v>Retained</v>
          </cell>
          <cell r="N332" t="b">
            <v>1</v>
          </cell>
          <cell r="O332" t="b">
            <v>1</v>
          </cell>
          <cell r="P332" t="b">
            <v>1</v>
          </cell>
          <cell r="Q332" t="b">
            <v>1</v>
          </cell>
          <cell r="R332" t="b">
            <v>1</v>
          </cell>
          <cell r="S332" t="b">
            <v>1</v>
          </cell>
          <cell r="T332">
            <v>0</v>
          </cell>
          <cell r="U332" t="str">
            <v>BE-FR-IT-NE-SP-GE</v>
          </cell>
          <cell r="V332" t="str">
            <v>LU - SICAV - Parte 1</v>
          </cell>
          <cell r="W332" t="str">
            <v>Détermination des Prix Quotidien</v>
          </cell>
          <cell r="X332">
            <v>0</v>
          </cell>
          <cell r="Y332" t="str">
            <v>Fonds de placement</v>
          </cell>
          <cell r="AA332" t="str">
            <v>N</v>
          </cell>
          <cell r="AB332" t="str">
            <v>Liquidités</v>
          </cell>
          <cell r="AC332" t="str">
            <v>Liquidités</v>
          </cell>
          <cell r="AD332" t="str">
            <v>Liquidités M.E.</v>
          </cell>
          <cell r="AE332" t="str">
            <v>Liquidités M.E.</v>
          </cell>
          <cell r="AF332" t="str">
            <v>Liquidités M.E.</v>
          </cell>
          <cell r="AG332" t="str">
            <v>Hard currency</v>
          </cell>
          <cell r="AI332" t="str">
            <v>Aggregate</v>
          </cell>
          <cell r="AJ332" t="str">
            <v>Liquidités</v>
          </cell>
          <cell r="AK332" t="str">
            <v>Liquidités</v>
          </cell>
          <cell r="AL332" t="str">
            <v>Liquidités M.E.</v>
          </cell>
          <cell r="AM332" t="str">
            <v>Liquidités étrangères</v>
          </cell>
          <cell r="AO332" t="str">
            <v>Liquidités</v>
          </cell>
          <cell r="AP332" t="str">
            <v>Monde</v>
          </cell>
          <cell r="AQ332">
            <v>0.09</v>
          </cell>
          <cell r="AR332">
            <v>0</v>
          </cell>
          <cell r="AS332">
            <v>-1.2999999999999999E-3</v>
          </cell>
          <cell r="AT332">
            <v>1</v>
          </cell>
          <cell r="AU332">
            <v>0.13</v>
          </cell>
          <cell r="AV332">
            <v>0.22600000000000001</v>
          </cell>
          <cell r="AW332">
            <v>0.51400000000000001</v>
          </cell>
          <cell r="AX332">
            <v>1</v>
          </cell>
          <cell r="AY332">
            <v>1</v>
          </cell>
          <cell r="BE332">
            <v>1</v>
          </cell>
          <cell r="BR332">
            <v>1</v>
          </cell>
          <cell r="BV332"/>
          <cell r="BW332">
            <v>0.5</v>
          </cell>
          <cell r="BX332"/>
          <cell r="BY332" t="str">
            <v>JPMorgan EMBI Global Core</v>
          </cell>
          <cell r="BZ332" t="str">
            <v/>
          </cell>
          <cell r="CA332" t="str">
            <v/>
          </cell>
          <cell r="CB332" t="str">
            <v/>
          </cell>
          <cell r="CC332" t="str">
            <v/>
          </cell>
          <cell r="CD332"/>
          <cell r="CE332" t="str">
            <v/>
          </cell>
          <cell r="CF332" t="str">
            <v xml:space="preserve"> </v>
          </cell>
          <cell r="CG332" t="str">
            <v xml:space="preserve"> </v>
          </cell>
          <cell r="CH332" t="str">
            <v xml:space="preserve"> </v>
          </cell>
          <cell r="CI332" t="str">
            <v xml:space="preserve"> </v>
          </cell>
          <cell r="CJ332" t="str">
            <v xml:space="preserve"> </v>
          </cell>
          <cell r="CK332" t="str">
            <v xml:space="preserve"> </v>
          </cell>
          <cell r="CL332"/>
          <cell r="CM332" t="str">
            <v xml:space="preserve"> </v>
          </cell>
          <cell r="CN332" t="str">
            <v>Jour</v>
          </cell>
          <cell r="CO332" t="str">
            <v/>
          </cell>
          <cell r="CP332" t="str">
            <v/>
          </cell>
          <cell r="CQ332"/>
          <cell r="CR332"/>
          <cell r="CS332">
            <v>1</v>
          </cell>
          <cell r="CT332">
            <v>0</v>
          </cell>
          <cell r="CU332" t="e">
            <v>#N/A</v>
          </cell>
          <cell r="CV332" t="e">
            <v>#N/A</v>
          </cell>
          <cell r="CW332" t="str">
            <v>CH0011292304</v>
          </cell>
          <cell r="CX332" t="e">
            <v>#N/A</v>
          </cell>
          <cell r="CY332" t="e">
            <v>#N/A</v>
          </cell>
          <cell r="CZ332" t="str">
            <v>X</v>
          </cell>
        </row>
        <row r="333">
          <cell r="A333" t="str">
            <v>CH0011292304</v>
          </cell>
          <cell r="B333">
            <v>1129230</v>
          </cell>
          <cell r="C333" t="str">
            <v>Pictet CH Short-Term Money Market CHF I dy</v>
          </cell>
          <cell r="D333">
            <v>44104</v>
          </cell>
          <cell r="E333">
            <v>0.09</v>
          </cell>
          <cell r="F333">
            <v>0</v>
          </cell>
          <cell r="G333" t="str">
            <v>Switzerland</v>
          </cell>
          <cell r="H333" t="str">
            <v>CHF</v>
          </cell>
          <cell r="I333" t="str">
            <v>Fonds de placement</v>
          </cell>
          <cell r="J333" t="str">
            <v>Fond de Marché Monétaire</v>
          </cell>
          <cell r="K333">
            <v>44255</v>
          </cell>
          <cell r="L333">
            <v>3251.2793000000001</v>
          </cell>
          <cell r="M333" t="str">
            <v>Paid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 t="b">
            <v>1</v>
          </cell>
          <cell r="U333" t="str">
            <v>UK</v>
          </cell>
          <cell r="V333" t="str">
            <v>CH - Effektenfonds</v>
          </cell>
          <cell r="W333" t="str">
            <v>Détermination des Prix Quotidien</v>
          </cell>
          <cell r="X333">
            <v>0</v>
          </cell>
          <cell r="Y333" t="str">
            <v>Fonds de placement</v>
          </cell>
          <cell r="AA333" t="str">
            <v>N</v>
          </cell>
          <cell r="AB333" t="str">
            <v>Liquidités</v>
          </cell>
          <cell r="AC333" t="str">
            <v>Liquidités</v>
          </cell>
          <cell r="AD333" t="str">
            <v>Liquidités CHF</v>
          </cell>
          <cell r="AE333" t="str">
            <v>Liquidités M.E.</v>
          </cell>
          <cell r="AF333" t="str">
            <v>Liquidités M.E.</v>
          </cell>
          <cell r="AG333" t="str">
            <v>Hard currency</v>
          </cell>
          <cell r="AI333" t="str">
            <v>Aggregate</v>
          </cell>
          <cell r="AJ333" t="str">
            <v>Liquidités</v>
          </cell>
          <cell r="AK333" t="str">
            <v>Liquidités</v>
          </cell>
          <cell r="AL333" t="str">
            <v>Liquidités CHF</v>
          </cell>
          <cell r="AM333" t="str">
            <v>Liquidités étrangères hedged</v>
          </cell>
          <cell r="AO333" t="str">
            <v>Liquidités</v>
          </cell>
          <cell r="AP333" t="str">
            <v>Monde</v>
          </cell>
          <cell r="AQ333">
            <v>0.09</v>
          </cell>
          <cell r="AR333">
            <v>0</v>
          </cell>
          <cell r="AS333">
            <v>-8.9999999999999998E-4</v>
          </cell>
          <cell r="AT333">
            <v>1</v>
          </cell>
          <cell r="AU333">
            <v>0.13</v>
          </cell>
          <cell r="AV333">
            <v>0.22600000000000001</v>
          </cell>
          <cell r="AW333">
            <v>0.51400000000000001</v>
          </cell>
          <cell r="AX333">
            <v>1</v>
          </cell>
          <cell r="AY333">
            <v>1</v>
          </cell>
          <cell r="BR333">
            <v>1</v>
          </cell>
          <cell r="BV333"/>
          <cell r="BW333">
            <v>0.5</v>
          </cell>
          <cell r="BX333"/>
          <cell r="BY333" t="str">
            <v>JPMorgan EMBI Global Core</v>
          </cell>
          <cell r="BZ333" t="str">
            <v/>
          </cell>
          <cell r="CA333" t="str">
            <v/>
          </cell>
          <cell r="CB333" t="str">
            <v/>
          </cell>
          <cell r="CC333" t="str">
            <v/>
          </cell>
          <cell r="CD333"/>
          <cell r="CE333" t="str">
            <v/>
          </cell>
          <cell r="CF333" t="str">
            <v xml:space="preserve"> </v>
          </cell>
          <cell r="CG333" t="str">
            <v xml:space="preserve"> </v>
          </cell>
          <cell r="CH333" t="str">
            <v xml:space="preserve"> </v>
          </cell>
          <cell r="CI333" t="str">
            <v xml:space="preserve"> </v>
          </cell>
          <cell r="CJ333" t="str">
            <v xml:space="preserve"> </v>
          </cell>
          <cell r="CK333" t="str">
            <v xml:space="preserve"> </v>
          </cell>
          <cell r="CL333"/>
          <cell r="CM333" t="str">
            <v xml:space="preserve"> </v>
          </cell>
          <cell r="CN333" t="str">
            <v>Jour</v>
          </cell>
          <cell r="CO333" t="str">
            <v>Liquidités</v>
          </cell>
          <cell r="CP333" t="str">
            <v/>
          </cell>
          <cell r="CQ333"/>
          <cell r="CR333"/>
          <cell r="CS333">
            <v>1</v>
          </cell>
          <cell r="CT333">
            <v>0</v>
          </cell>
          <cell r="CU333" t="e">
            <v>#N/A</v>
          </cell>
          <cell r="CV333" t="e">
            <v>#N/A</v>
          </cell>
          <cell r="CW333" t="e">
            <v>#N/A</v>
          </cell>
          <cell r="CX333" t="e">
            <v>#N/A</v>
          </cell>
          <cell r="CY333" t="e">
            <v>#N/A</v>
          </cell>
        </row>
        <row r="334">
          <cell r="A334" t="str">
            <v>CH0011292353</v>
          </cell>
          <cell r="B334">
            <v>1129235</v>
          </cell>
          <cell r="C334" t="str">
            <v>Pictet CH Short-Term Money Market EUR I dy</v>
          </cell>
          <cell r="D334">
            <v>43830</v>
          </cell>
          <cell r="E334">
            <v>0.1</v>
          </cell>
          <cell r="F334">
            <v>0</v>
          </cell>
          <cell r="G334" t="str">
            <v>Switzerland</v>
          </cell>
          <cell r="H334" t="str">
            <v>EUR</v>
          </cell>
          <cell r="I334" t="str">
            <v>Fonds de placement</v>
          </cell>
          <cell r="J334" t="str">
            <v>Fond de Marché Monétaire</v>
          </cell>
          <cell r="K334">
            <v>44255</v>
          </cell>
          <cell r="L334">
            <v>1098.9526421999999</v>
          </cell>
          <cell r="M334" t="str">
            <v>Paid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 t="b">
            <v>1</v>
          </cell>
          <cell r="U334" t="str">
            <v>UK</v>
          </cell>
          <cell r="V334" t="str">
            <v>CH - Effektenfonds</v>
          </cell>
          <cell r="W334" t="str">
            <v>Détermination des Prix Quotidien</v>
          </cell>
          <cell r="X334">
            <v>0</v>
          </cell>
          <cell r="Y334" t="str">
            <v>Fonds de placement</v>
          </cell>
          <cell r="AA334" t="str">
            <v>N</v>
          </cell>
          <cell r="AB334" t="str">
            <v>Liquidités</v>
          </cell>
          <cell r="AC334" t="str">
            <v>Liquidités</v>
          </cell>
          <cell r="AD334" t="str">
            <v>Liquidités M.E.</v>
          </cell>
          <cell r="AE334" t="str">
            <v>Liquidités EUR</v>
          </cell>
          <cell r="AF334" t="str">
            <v>Liquidités M.E.</v>
          </cell>
          <cell r="AG334" t="str">
            <v>Hard currency</v>
          </cell>
          <cell r="AI334" t="str">
            <v>Corporate</v>
          </cell>
          <cell r="AJ334" t="str">
            <v>Liquidités</v>
          </cell>
          <cell r="AK334" t="str">
            <v>Liquidités</v>
          </cell>
          <cell r="AL334" t="str">
            <v>Liquidités M.E.</v>
          </cell>
          <cell r="AM334" t="str">
            <v>Liquidités étrangères</v>
          </cell>
          <cell r="AN334">
            <v>1</v>
          </cell>
          <cell r="AO334" t="str">
            <v>Liquidités</v>
          </cell>
          <cell r="AP334" t="str">
            <v>Monde</v>
          </cell>
          <cell r="AQ334">
            <v>0.15</v>
          </cell>
          <cell r="AR334">
            <v>0</v>
          </cell>
          <cell r="AS334">
            <v>-1E-3</v>
          </cell>
          <cell r="AT334">
            <v>1</v>
          </cell>
          <cell r="AU334">
            <v>0.14499999999999999</v>
          </cell>
          <cell r="AV334">
            <v>0.41299999999999998</v>
          </cell>
          <cell r="AW334">
            <v>0.40700000000000003</v>
          </cell>
          <cell r="AX334">
            <v>1</v>
          </cell>
          <cell r="AY334">
            <v>1</v>
          </cell>
          <cell r="BB334">
            <v>1</v>
          </cell>
          <cell r="BR334">
            <v>1</v>
          </cell>
          <cell r="BV334"/>
          <cell r="BW334">
            <v>1</v>
          </cell>
          <cell r="BX334"/>
          <cell r="BY334" t="str">
            <v>JPMorgan Asia Credit Index ex-Sovereign 1-10Y</v>
          </cell>
          <cell r="BZ334" t="str">
            <v/>
          </cell>
          <cell r="CA334" t="str">
            <v/>
          </cell>
          <cell r="CB334" t="str">
            <v/>
          </cell>
          <cell r="CC334" t="str">
            <v/>
          </cell>
          <cell r="CD334"/>
          <cell r="CE334" t="str">
            <v/>
          </cell>
          <cell r="CF334" t="str">
            <v xml:space="preserve"> </v>
          </cell>
          <cell r="CG334" t="str">
            <v xml:space="preserve"> </v>
          </cell>
          <cell r="CH334" t="str">
            <v xml:space="preserve"> </v>
          </cell>
          <cell r="CI334" t="str">
            <v xml:space="preserve"> </v>
          </cell>
          <cell r="CJ334" t="str">
            <v xml:space="preserve"> </v>
          </cell>
          <cell r="CK334" t="str">
            <v xml:space="preserve"> </v>
          </cell>
          <cell r="CL334"/>
          <cell r="CM334" t="str">
            <v xml:space="preserve"> </v>
          </cell>
          <cell r="CN334" t="str">
            <v>Jour</v>
          </cell>
          <cell r="CO334" t="str">
            <v/>
          </cell>
          <cell r="CP334" t="str">
            <v/>
          </cell>
          <cell r="CQ334"/>
          <cell r="CR334"/>
          <cell r="CS334">
            <v>1</v>
          </cell>
          <cell r="CT334">
            <v>0</v>
          </cell>
          <cell r="CU334" t="e">
            <v>#N/A</v>
          </cell>
          <cell r="CV334" t="e">
            <v>#N/A</v>
          </cell>
          <cell r="CW334" t="e">
            <v>#N/A</v>
          </cell>
          <cell r="CX334" t="e">
            <v>#N/A</v>
          </cell>
          <cell r="CY334" t="e">
            <v>#N/A</v>
          </cell>
          <cell r="CZ334" t="str">
            <v>X</v>
          </cell>
        </row>
        <row r="335">
          <cell r="A335" t="str">
            <v>CH0011292395</v>
          </cell>
          <cell r="B335">
            <v>1129239</v>
          </cell>
          <cell r="C335" t="str">
            <v>Pictet CH Short-Term Money Market USD I dy</v>
          </cell>
          <cell r="D335">
            <v>43830</v>
          </cell>
          <cell r="E335">
            <v>0.17</v>
          </cell>
          <cell r="F335">
            <v>0</v>
          </cell>
          <cell r="G335" t="str">
            <v>Switzerland</v>
          </cell>
          <cell r="H335" t="str">
            <v>USD</v>
          </cell>
          <cell r="I335" t="str">
            <v>Fonds de placement</v>
          </cell>
          <cell r="J335" t="str">
            <v>Fond de Marché Monétaire</v>
          </cell>
          <cell r="K335">
            <v>44255</v>
          </cell>
          <cell r="L335">
            <v>7232.0406360999996</v>
          </cell>
          <cell r="M335" t="str">
            <v>Paid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 t="b">
            <v>1</v>
          </cell>
          <cell r="U335" t="str">
            <v>UK</v>
          </cell>
          <cell r="V335" t="str">
            <v>CH - Effektenfonds</v>
          </cell>
          <cell r="W335" t="str">
            <v>Détermination des Prix Quotidien</v>
          </cell>
          <cell r="X335">
            <v>0</v>
          </cell>
          <cell r="Y335" t="str">
            <v>Fonds de placement</v>
          </cell>
          <cell r="AA335" t="str">
            <v>N</v>
          </cell>
          <cell r="AB335" t="str">
            <v>Liquidités</v>
          </cell>
          <cell r="AC335" t="str">
            <v>Liquidités</v>
          </cell>
          <cell r="AD335" t="str">
            <v>Liquidités M.E.</v>
          </cell>
          <cell r="AE335" t="str">
            <v>Liquidités M.E.</v>
          </cell>
          <cell r="AF335" t="str">
            <v>Liquidités USD</v>
          </cell>
          <cell r="AG335" t="str">
            <v>Hard currency</v>
          </cell>
          <cell r="AI335" t="str">
            <v>Corporate</v>
          </cell>
          <cell r="AJ335" t="str">
            <v>Liquidités</v>
          </cell>
          <cell r="AK335" t="str">
            <v>Liquidités</v>
          </cell>
          <cell r="AL335" t="str">
            <v>Liquidités M.E.</v>
          </cell>
          <cell r="AM335" t="str">
            <v>Liquidités étrangères</v>
          </cell>
          <cell r="AO335" t="str">
            <v>Liquidités</v>
          </cell>
          <cell r="AP335" t="str">
            <v>Monde</v>
          </cell>
          <cell r="AQ335">
            <v>0.14000000000000001</v>
          </cell>
          <cell r="AR335">
            <v>0</v>
          </cell>
          <cell r="AS335">
            <v>-1.7000000000000001E-3</v>
          </cell>
          <cell r="AT335">
            <v>1</v>
          </cell>
          <cell r="AU335">
            <v>0.14499999999999999</v>
          </cell>
          <cell r="AV335">
            <v>0.41299999999999998</v>
          </cell>
          <cell r="AW335">
            <v>0.40700000000000003</v>
          </cell>
          <cell r="BB335">
            <v>1</v>
          </cell>
          <cell r="BN335">
            <v>1</v>
          </cell>
          <cell r="BR335">
            <v>1</v>
          </cell>
          <cell r="BV335"/>
          <cell r="BW335">
            <v>1</v>
          </cell>
          <cell r="BX335"/>
          <cell r="BY335" t="str">
            <v>JPMorgan Asia Credit Index ex-Sovereign 1-10Y</v>
          </cell>
          <cell r="BZ335" t="str">
            <v>Courbe USD Corporate LONG</v>
          </cell>
          <cell r="CA335" t="str">
            <v/>
          </cell>
          <cell r="CB335" t="str">
            <v/>
          </cell>
          <cell r="CC335" t="str">
            <v/>
          </cell>
          <cell r="CD335"/>
          <cell r="CE335" t="str">
            <v/>
          </cell>
          <cell r="CF335" t="str">
            <v xml:space="preserve"> </v>
          </cell>
          <cell r="CG335" t="str">
            <v xml:space="preserve"> </v>
          </cell>
          <cell r="CH335" t="str">
            <v xml:space="preserve"> </v>
          </cell>
          <cell r="CI335" t="str">
            <v xml:space="preserve"> </v>
          </cell>
          <cell r="CJ335" t="str">
            <v xml:space="preserve"> </v>
          </cell>
          <cell r="CK335" t="str">
            <v xml:space="preserve"> </v>
          </cell>
          <cell r="CL335"/>
          <cell r="CM335" t="str">
            <v xml:space="preserve"> </v>
          </cell>
          <cell r="CN335" t="str">
            <v>Jour</v>
          </cell>
          <cell r="CO335" t="str">
            <v/>
          </cell>
          <cell r="CP335" t="str">
            <v/>
          </cell>
          <cell r="CQ335"/>
          <cell r="CR335"/>
          <cell r="CS335">
            <v>1</v>
          </cell>
          <cell r="CT335">
            <v>1</v>
          </cell>
          <cell r="CU335" t="e">
            <v>#N/A</v>
          </cell>
          <cell r="CV335" t="e">
            <v>#N/A</v>
          </cell>
          <cell r="CW335" t="e">
            <v>#N/A</v>
          </cell>
          <cell r="CX335" t="e">
            <v>#N/A</v>
          </cell>
          <cell r="CY335" t="e">
            <v>#N/A</v>
          </cell>
          <cell r="CZ335" t="str">
            <v>X</v>
          </cell>
        </row>
        <row r="336">
          <cell r="A336" t="str">
            <v>US92206C8139</v>
          </cell>
          <cell r="B336">
            <v>10764565</v>
          </cell>
          <cell r="C336" t="str">
            <v>Vanguard Long-Term Corporate Bond Idx Fund;ETF</v>
          </cell>
          <cell r="D336">
            <v>44074</v>
          </cell>
          <cell r="E336">
            <v>0.05</v>
          </cell>
          <cell r="F336">
            <v>0</v>
          </cell>
          <cell r="G336" t="str">
            <v>USA</v>
          </cell>
          <cell r="H336" t="str">
            <v>USD</v>
          </cell>
          <cell r="I336" t="str">
            <v>Exchange Traded Funds</v>
          </cell>
          <cell r="J336" t="str">
            <v>Obligation</v>
          </cell>
          <cell r="K336">
            <v>0</v>
          </cell>
          <cell r="L336">
            <v>0</v>
          </cell>
          <cell r="M336" t="str">
            <v>Paid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 t="b">
            <v>1</v>
          </cell>
          <cell r="U336" t="str">
            <v>UK</v>
          </cell>
          <cell r="V336" t="str">
            <v>US - Open-end Management Investment Company</v>
          </cell>
          <cell r="W336" t="str">
            <v>Détermination des Prix Quotidien</v>
          </cell>
          <cell r="X336" t="str">
            <v>Optimized</v>
          </cell>
          <cell r="Y336" t="str">
            <v>ETF</v>
          </cell>
          <cell r="AA336" t="str">
            <v>N</v>
          </cell>
          <cell r="AB336" t="str">
            <v>Obligations Monde</v>
          </cell>
          <cell r="AC336" t="str">
            <v>Obligations</v>
          </cell>
          <cell r="AD336" t="str">
            <v>Obligations Monde</v>
          </cell>
          <cell r="AE336" t="str">
            <v>Obligations Monde</v>
          </cell>
          <cell r="AF336" t="str">
            <v>Obligations USD</v>
          </cell>
          <cell r="AG336" t="str">
            <v>Hard currency</v>
          </cell>
          <cell r="AI336" t="str">
            <v>Corporate</v>
          </cell>
          <cell r="AJ336" t="str">
            <v>Obligations</v>
          </cell>
          <cell r="AK336" t="str">
            <v>Obligations</v>
          </cell>
          <cell r="AL336" t="str">
            <v>Obligations Monde</v>
          </cell>
          <cell r="AM336" t="str">
            <v>Obligations étrangères</v>
          </cell>
          <cell r="AO336" t="str">
            <v>Obligations Monde</v>
          </cell>
          <cell r="AP336" t="str">
            <v>Courbe USD</v>
          </cell>
          <cell r="AQ336">
            <v>15</v>
          </cell>
          <cell r="AR336">
            <v>0</v>
          </cell>
          <cell r="AS336" t="str">
            <v/>
          </cell>
          <cell r="AT336"/>
          <cell r="AU336"/>
          <cell r="AV336"/>
          <cell r="AW336"/>
          <cell r="AY336">
            <v>1</v>
          </cell>
          <cell r="AZ336">
            <v>1</v>
          </cell>
          <cell r="BB336">
            <v>1</v>
          </cell>
          <cell r="BN336">
            <v>1</v>
          </cell>
          <cell r="BR336">
            <v>1</v>
          </cell>
          <cell r="BV336"/>
          <cell r="BW336">
            <v>1</v>
          </cell>
          <cell r="BX336">
            <v>1</v>
          </cell>
          <cell r="BY336" t="str">
            <v>JPMorgan Asia Credit Index ex-Sovereign 1-10Y</v>
          </cell>
          <cell r="BZ336" t="str">
            <v/>
          </cell>
          <cell r="CA336" t="str">
            <v/>
          </cell>
          <cell r="CB336" t="str">
            <v>Courbe USD Corporate LONG</v>
          </cell>
          <cell r="CC336" t="str">
            <v/>
          </cell>
          <cell r="CD336"/>
          <cell r="CE336" t="str">
            <v/>
          </cell>
          <cell r="CF336" t="str">
            <v xml:space="preserve"> </v>
          </cell>
          <cell r="CG336" t="str">
            <v xml:space="preserve"> </v>
          </cell>
          <cell r="CH336" t="str">
            <v xml:space="preserve"> </v>
          </cell>
          <cell r="CI336" t="str">
            <v xml:space="preserve"> </v>
          </cell>
          <cell r="CJ336" t="str">
            <v xml:space="preserve"> </v>
          </cell>
          <cell r="CK336" t="str">
            <v xml:space="preserve"> </v>
          </cell>
          <cell r="CL336"/>
          <cell r="CM336" t="str">
            <v xml:space="preserve"> </v>
          </cell>
          <cell r="CN336" t="str">
            <v>Jour</v>
          </cell>
          <cell r="CO336" t="str">
            <v/>
          </cell>
          <cell r="CP336" t="str">
            <v/>
          </cell>
          <cell r="CQ336"/>
          <cell r="CR336"/>
          <cell r="CS336">
            <v>1</v>
          </cell>
          <cell r="CT336">
            <v>0</v>
          </cell>
          <cell r="CU336" t="e">
            <v>#N/A</v>
          </cell>
          <cell r="CV336" t="e">
            <v>#N/A</v>
          </cell>
          <cell r="CW336" t="e">
            <v>#N/A</v>
          </cell>
          <cell r="CX336" t="e">
            <v>#N/A</v>
          </cell>
          <cell r="CY336" t="e">
            <v>#N/A</v>
          </cell>
          <cell r="CZ336" t="str">
            <v>X</v>
          </cell>
        </row>
        <row r="337">
          <cell r="A337" t="str">
            <v>CH0013803546</v>
          </cell>
          <cell r="B337">
            <v>1380354</v>
          </cell>
          <cell r="C337" t="str">
            <v>Pictet CH Short-Term Money Market GBP I dy</v>
          </cell>
          <cell r="D337">
            <v>43830</v>
          </cell>
          <cell r="E337">
            <v>0.17</v>
          </cell>
          <cell r="F337">
            <v>0</v>
          </cell>
          <cell r="G337" t="str">
            <v>Switzerland</v>
          </cell>
          <cell r="H337" t="str">
            <v>GBP</v>
          </cell>
          <cell r="I337" t="str">
            <v>Fonds de placement</v>
          </cell>
          <cell r="J337" t="str">
            <v>Fond de Marché Monétaire</v>
          </cell>
          <cell r="K337">
            <v>44255</v>
          </cell>
          <cell r="L337">
            <v>409.73594789999999</v>
          </cell>
          <cell r="M337" t="str">
            <v>Paid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 t="b">
            <v>1</v>
          </cell>
          <cell r="U337" t="str">
            <v>UK</v>
          </cell>
          <cell r="V337" t="str">
            <v>CH - Effektenfonds</v>
          </cell>
          <cell r="W337" t="str">
            <v>Détermination des Prix Quotidien</v>
          </cell>
          <cell r="X337">
            <v>0</v>
          </cell>
          <cell r="Y337" t="str">
            <v>Fonds de placement</v>
          </cell>
          <cell r="AA337" t="str">
            <v>N</v>
          </cell>
          <cell r="AB337" t="str">
            <v>Liquidités</v>
          </cell>
          <cell r="AC337" t="str">
            <v>Liquidités</v>
          </cell>
          <cell r="AD337" t="str">
            <v>Liquidités M.E.</v>
          </cell>
          <cell r="AE337" t="str">
            <v>Liquidités M.E.</v>
          </cell>
          <cell r="AF337" t="str">
            <v>Liquidités M.E.</v>
          </cell>
          <cell r="AG337" t="str">
            <v>Traditionnel</v>
          </cell>
          <cell r="AI337" t="str">
            <v>Corporate</v>
          </cell>
          <cell r="AJ337" t="str">
            <v>Liquidités</v>
          </cell>
          <cell r="AK337" t="str">
            <v>Liquidités</v>
          </cell>
          <cell r="AL337" t="str">
            <v>Liquidités M.E.</v>
          </cell>
          <cell r="AM337" t="str">
            <v>Liquidités étrangères</v>
          </cell>
          <cell r="AO337" t="str">
            <v>Liquidités</v>
          </cell>
          <cell r="AP337" t="str">
            <v>Monde</v>
          </cell>
          <cell r="AQ337">
            <v>0.12</v>
          </cell>
          <cell r="AR337">
            <v>0</v>
          </cell>
          <cell r="AS337">
            <v>-1.7000000000000001E-3</v>
          </cell>
          <cell r="AT337"/>
          <cell r="AU337"/>
          <cell r="AV337"/>
          <cell r="AW337"/>
          <cell r="AX337">
            <v>1</v>
          </cell>
          <cell r="AZ337">
            <v>1</v>
          </cell>
          <cell r="BB337">
            <v>1</v>
          </cell>
          <cell r="BN337">
            <v>1</v>
          </cell>
          <cell r="BR337">
            <v>1</v>
          </cell>
          <cell r="BT337"/>
          <cell r="BU337"/>
          <cell r="BV337"/>
          <cell r="BW337">
            <v>1</v>
          </cell>
          <cell r="BX337"/>
          <cell r="BY337" t="str">
            <v>CitiGroup USD W broad Inv.Grade corp.B Index</v>
          </cell>
          <cell r="BZ337" t="str">
            <v>Courbe USD Corporate LONG</v>
          </cell>
          <cell r="CA337" t="str">
            <v>INDICIELLE</v>
          </cell>
          <cell r="CB337" t="str">
            <v/>
          </cell>
          <cell r="CC337" t="str">
            <v/>
          </cell>
          <cell r="CD337"/>
          <cell r="CE337" t="str">
            <v/>
          </cell>
          <cell r="CF337" t="str">
            <v xml:space="preserve"> </v>
          </cell>
          <cell r="CG337" t="str">
            <v xml:space="preserve"> </v>
          </cell>
          <cell r="CH337" t="str">
            <v xml:space="preserve"> </v>
          </cell>
          <cell r="CI337" t="str">
            <v xml:space="preserve"> </v>
          </cell>
          <cell r="CJ337" t="str">
            <v xml:space="preserve"> </v>
          </cell>
          <cell r="CK337" t="str">
            <v xml:space="preserve"> </v>
          </cell>
          <cell r="CL337"/>
          <cell r="CM337" t="str">
            <v xml:space="preserve"> </v>
          </cell>
          <cell r="CN337" t="str">
            <v>Jour</v>
          </cell>
          <cell r="CO337" t="str">
            <v/>
          </cell>
          <cell r="CP337" t="str">
            <v/>
          </cell>
          <cell r="CQ337"/>
          <cell r="CR337"/>
          <cell r="CS337">
            <v>1</v>
          </cell>
          <cell r="CT337">
            <v>1</v>
          </cell>
          <cell r="CU337" t="str">
            <v>LU1048317538</v>
          </cell>
          <cell r="CV337" t="e">
            <v>#N/A</v>
          </cell>
          <cell r="CW337" t="str">
            <v>LU1048317538</v>
          </cell>
          <cell r="CX337" t="e">
            <v>#N/A</v>
          </cell>
          <cell r="CY337" t="str">
            <v>LU1048317538</v>
          </cell>
          <cell r="CZ337" t="str">
            <v>X</v>
          </cell>
        </row>
        <row r="338">
          <cell r="A338" t="str">
            <v>LU1048317538</v>
          </cell>
          <cell r="B338">
            <v>24023151</v>
          </cell>
          <cell r="C338" t="str">
            <v>UBS ETF-Bloomberg Brcls US LiqCorp UCI ETF(CHFh)Aa</v>
          </cell>
          <cell r="D338">
            <v>43861</v>
          </cell>
          <cell r="E338">
            <v>0.23</v>
          </cell>
          <cell r="F338" t="b">
            <v>1</v>
          </cell>
          <cell r="G338" t="str">
            <v>Luxembourg</v>
          </cell>
          <cell r="H338" t="str">
            <v>CHF</v>
          </cell>
          <cell r="I338" t="str">
            <v>Exchange Traded Funds</v>
          </cell>
          <cell r="J338" t="str">
            <v>Obligation</v>
          </cell>
          <cell r="K338">
            <v>44255</v>
          </cell>
          <cell r="L338">
            <v>932.9048305</v>
          </cell>
          <cell r="M338" t="str">
            <v>Retained</v>
          </cell>
          <cell r="N338">
            <v>0</v>
          </cell>
          <cell r="O338" t="b">
            <v>1</v>
          </cell>
          <cell r="P338">
            <v>0</v>
          </cell>
          <cell r="Q338" t="b">
            <v>1</v>
          </cell>
          <cell r="R338" t="b">
            <v>1</v>
          </cell>
          <cell r="S338" t="b">
            <v>1</v>
          </cell>
          <cell r="T338" t="b">
            <v>1</v>
          </cell>
          <cell r="U338" t="str">
            <v>FR-NE-SP-GE-UK</v>
          </cell>
          <cell r="V338" t="str">
            <v>LU - SICAV - Parte 1</v>
          </cell>
          <cell r="W338" t="str">
            <v>Détermination des Prix Quotidien</v>
          </cell>
          <cell r="X338" t="str">
            <v>Optimized</v>
          </cell>
          <cell r="Y338" t="str">
            <v>ETF</v>
          </cell>
          <cell r="AA338" t="str">
            <v>N</v>
          </cell>
          <cell r="AB338" t="str">
            <v>Obligations Monde</v>
          </cell>
          <cell r="AC338" t="str">
            <v>Obligations</v>
          </cell>
          <cell r="AD338" t="str">
            <v>Obligations Monde</v>
          </cell>
          <cell r="AE338" t="str">
            <v>Obligations Monde</v>
          </cell>
          <cell r="AF338" t="str">
            <v>Obligations USD</v>
          </cell>
          <cell r="AG338" t="str">
            <v>Traditionnel</v>
          </cell>
          <cell r="AI338" t="str">
            <v>Corporate</v>
          </cell>
          <cell r="AJ338" t="str">
            <v>Obligations</v>
          </cell>
          <cell r="AK338" t="str">
            <v>Obligations</v>
          </cell>
          <cell r="AL338" t="str">
            <v>Obligations Monde</v>
          </cell>
          <cell r="AM338" t="str">
            <v>Obligations étrangères hedged</v>
          </cell>
          <cell r="AO338" t="str">
            <v>Obligations Monde</v>
          </cell>
          <cell r="AP338" t="str">
            <v>Courbe USD</v>
          </cell>
          <cell r="AQ338">
            <v>8.9700000000000006</v>
          </cell>
          <cell r="AR338">
            <v>2.4799999999999999E-2</v>
          </cell>
          <cell r="AS338">
            <v>2.2499999999999999E-2</v>
          </cell>
          <cell r="AT338">
            <v>7.2999999999999995E-2</v>
          </cell>
          <cell r="AU338">
            <v>0.47099999999999997</v>
          </cell>
          <cell r="AV338">
            <v>0.45600000000000002</v>
          </cell>
          <cell r="AW338">
            <v>0.48299999999999998</v>
          </cell>
          <cell r="AX338">
            <v>1</v>
          </cell>
          <cell r="AY338">
            <v>1</v>
          </cell>
          <cell r="BN338">
            <v>1</v>
          </cell>
          <cell r="BR338">
            <v>1</v>
          </cell>
          <cell r="BT338"/>
          <cell r="BU338"/>
          <cell r="BV338"/>
          <cell r="BW338">
            <v>0</v>
          </cell>
          <cell r="BX338">
            <v>1</v>
          </cell>
          <cell r="BY338">
            <v>0.1</v>
          </cell>
          <cell r="BZ338" t="str">
            <v>inferieur</v>
          </cell>
          <cell r="CA338" t="str">
            <v>CitiGroup USD W broad Inv.Grade corp.B Index</v>
          </cell>
          <cell r="CB338" t="str">
            <v>Courbe USD Corporate LONG</v>
          </cell>
          <cell r="CC338" t="str">
            <v>INDICIELLE</v>
          </cell>
          <cell r="CD338" t="str">
            <v>CBUSS SW Equity</v>
          </cell>
          <cell r="CE338" t="str">
            <v>H30856CH INDEX</v>
          </cell>
          <cell r="CF338" t="str">
            <v xml:space="preserve"> </v>
          </cell>
          <cell r="CG338" t="str">
            <v xml:space="preserve"> </v>
          </cell>
          <cell r="CH338" t="str">
            <v xml:space="preserve"> </v>
          </cell>
          <cell r="CI338" t="str">
            <v xml:space="preserve"> </v>
          </cell>
          <cell r="CJ338" t="str">
            <v xml:space="preserve"> </v>
          </cell>
          <cell r="CK338" t="str">
            <v xml:space="preserve"> </v>
          </cell>
          <cell r="CL338"/>
          <cell r="CM338" t="str">
            <v xml:space="preserve"> </v>
          </cell>
          <cell r="CN338" t="str">
            <v>Jour</v>
          </cell>
          <cell r="CO338" t="str">
            <v>Obligations</v>
          </cell>
          <cell r="CP338" t="str">
            <v>2. bonds</v>
          </cell>
          <cell r="CQ338"/>
          <cell r="CR338"/>
          <cell r="CS338">
            <v>1</v>
          </cell>
          <cell r="CT338">
            <v>1</v>
          </cell>
          <cell r="CU338" t="e">
            <v>#N/A</v>
          </cell>
          <cell r="CV338" t="e">
            <v>#N/A</v>
          </cell>
          <cell r="CW338" t="str">
            <v>LU1048317025</v>
          </cell>
          <cell r="CX338" t="str">
            <v>LU1048317025</v>
          </cell>
          <cell r="CY338" t="str">
            <v>LU1048317025</v>
          </cell>
          <cell r="CZ338" t="str">
            <v>X</v>
          </cell>
        </row>
        <row r="339">
          <cell r="A339" t="str">
            <v>LU1048317025</v>
          </cell>
          <cell r="B339">
            <v>24022504</v>
          </cell>
          <cell r="C339" t="str">
            <v>UBS ETF-Bloomberg Brcls US LiqCorp UCI ETF(EURh)Aa</v>
          </cell>
          <cell r="D339">
            <v>43861</v>
          </cell>
          <cell r="E339">
            <v>0.23</v>
          </cell>
          <cell r="F339" t="b">
            <v>1</v>
          </cell>
          <cell r="G339" t="str">
            <v>Luxembourg</v>
          </cell>
          <cell r="H339" t="str">
            <v>EUR</v>
          </cell>
          <cell r="I339" t="str">
            <v>Exchange Traded Funds</v>
          </cell>
          <cell r="J339" t="str">
            <v>Obligation</v>
          </cell>
          <cell r="K339">
            <v>44255</v>
          </cell>
          <cell r="L339">
            <v>932.9048305</v>
          </cell>
          <cell r="M339" t="str">
            <v>Retained</v>
          </cell>
          <cell r="N339">
            <v>0</v>
          </cell>
          <cell r="O339" t="b">
            <v>1</v>
          </cell>
          <cell r="P339" t="b">
            <v>1</v>
          </cell>
          <cell r="Q339" t="b">
            <v>1</v>
          </cell>
          <cell r="R339" t="b">
            <v>1</v>
          </cell>
          <cell r="S339" t="b">
            <v>1</v>
          </cell>
          <cell r="T339" t="b">
            <v>1</v>
          </cell>
          <cell r="U339" t="str">
            <v>FR-IT-NE-SP-GE-UK</v>
          </cell>
          <cell r="V339" t="str">
            <v>LU - SICAV - Parte 1</v>
          </cell>
          <cell r="W339" t="str">
            <v>Détermination des Prix Quotidien</v>
          </cell>
          <cell r="X339" t="str">
            <v>Optimized</v>
          </cell>
          <cell r="Y339" t="str">
            <v>ETF</v>
          </cell>
          <cell r="AA339" t="str">
            <v>N</v>
          </cell>
          <cell r="AB339" t="str">
            <v>Obligations Monde</v>
          </cell>
          <cell r="AC339" t="str">
            <v>Obligations</v>
          </cell>
          <cell r="AD339" t="str">
            <v>Obligations Monde</v>
          </cell>
          <cell r="AE339" t="str">
            <v>Obligations Monde</v>
          </cell>
          <cell r="AF339" t="str">
            <v>Obligations USD</v>
          </cell>
          <cell r="AG339" t="str">
            <v>Traditionnel</v>
          </cell>
          <cell r="AI339" t="str">
            <v>Corporate</v>
          </cell>
          <cell r="AJ339" t="str">
            <v>Obligations</v>
          </cell>
          <cell r="AK339" t="str">
            <v>Obligations</v>
          </cell>
          <cell r="AL339" t="str">
            <v>Obligations Monde</v>
          </cell>
          <cell r="AM339" t="str">
            <v>Obligations étrangères</v>
          </cell>
          <cell r="AN339">
            <v>1</v>
          </cell>
          <cell r="AO339" t="str">
            <v>Obligations Monde</v>
          </cell>
          <cell r="AP339" t="str">
            <v>Courbe USD</v>
          </cell>
          <cell r="AQ339">
            <v>8.9700000000000006</v>
          </cell>
          <cell r="AR339">
            <v>2.4799999999999999E-2</v>
          </cell>
          <cell r="AS339">
            <v>2.2499999999999999E-2</v>
          </cell>
          <cell r="AT339">
            <v>7.2999999999999995E-2</v>
          </cell>
          <cell r="AU339">
            <v>0.47099999999999997</v>
          </cell>
          <cell r="AV339">
            <v>0.45600000000000002</v>
          </cell>
          <cell r="AW339">
            <v>0.49180000000000001</v>
          </cell>
          <cell r="AX339">
            <v>1</v>
          </cell>
          <cell r="AY339">
            <v>1</v>
          </cell>
          <cell r="BN339">
            <v>1</v>
          </cell>
          <cell r="BR339">
            <v>1</v>
          </cell>
          <cell r="BT339"/>
          <cell r="BU339"/>
          <cell r="BV339"/>
          <cell r="BW339">
            <v>0</v>
          </cell>
          <cell r="BX339">
            <v>1</v>
          </cell>
          <cell r="BY339">
            <v>0.1</v>
          </cell>
          <cell r="BZ339" t="str">
            <v>inferieur</v>
          </cell>
          <cell r="CA339" t="str">
            <v>CitiGroup USD W broad Inv.Grade corp.B Index</v>
          </cell>
          <cell r="CB339" t="str">
            <v>Courbe USD Corporate LONG</v>
          </cell>
          <cell r="CC339" t="str">
            <v>INDICIELLE</v>
          </cell>
          <cell r="CD339" t="str">
            <v>CBUSE SW Equity</v>
          </cell>
          <cell r="CE339" t="str">
            <v>BLQ4TREH INDEX</v>
          </cell>
          <cell r="CF339" t="str">
            <v xml:space="preserve"> </v>
          </cell>
          <cell r="CG339" t="str">
            <v xml:space="preserve"> </v>
          </cell>
          <cell r="CH339" t="str">
            <v xml:space="preserve"> </v>
          </cell>
          <cell r="CI339" t="str">
            <v xml:space="preserve"> </v>
          </cell>
          <cell r="CJ339" t="str">
            <v xml:space="preserve"> </v>
          </cell>
          <cell r="CK339" t="str">
            <v xml:space="preserve"> </v>
          </cell>
          <cell r="CL339"/>
          <cell r="CM339" t="str">
            <v xml:space="preserve"> </v>
          </cell>
          <cell r="CN339" t="str">
            <v>Jour</v>
          </cell>
          <cell r="CO339" t="str">
            <v>Obligations</v>
          </cell>
          <cell r="CP339" t="str">
            <v>2. bonds</v>
          </cell>
          <cell r="CQ339"/>
          <cell r="CR339"/>
          <cell r="CS339">
            <v>1</v>
          </cell>
          <cell r="CT339">
            <v>0</v>
          </cell>
          <cell r="CU339" t="e">
            <v>#N/A</v>
          </cell>
          <cell r="CV339" t="e">
            <v>#N/A</v>
          </cell>
          <cell r="CW339" t="e">
            <v>#N/A</v>
          </cell>
          <cell r="CX339" t="e">
            <v>#N/A</v>
          </cell>
          <cell r="CY339" t="e">
            <v>#N/A</v>
          </cell>
          <cell r="CZ339" t="str">
            <v>X</v>
          </cell>
        </row>
        <row r="340">
          <cell r="A340" t="str">
            <v>CH0016227735</v>
          </cell>
          <cell r="B340">
            <v>1622773</v>
          </cell>
          <cell r="C340" t="str">
            <v>BCV Multi-Strategy Fund (CHF) A</v>
          </cell>
          <cell r="D340">
            <v>39994</v>
          </cell>
          <cell r="E340">
            <v>2.15</v>
          </cell>
          <cell r="F340">
            <v>0</v>
          </cell>
          <cell r="G340" t="str">
            <v>Switzerland</v>
          </cell>
          <cell r="H340" t="str">
            <v>CHF</v>
          </cell>
          <cell r="I340" t="str">
            <v>Fonds de placement</v>
          </cell>
          <cell r="J340" t="str">
            <v>Alternatives</v>
          </cell>
          <cell r="K340">
            <v>0</v>
          </cell>
          <cell r="L340">
            <v>0</v>
          </cell>
          <cell r="M340" t="str">
            <v>Paid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 t="str">
            <v/>
          </cell>
          <cell r="V340" t="str">
            <v>CH - Uebrige Fds altern. Anl.</v>
          </cell>
          <cell r="W340" t="str">
            <v>Détermination Mensuelle, 1 fois à la fin</v>
          </cell>
          <cell r="X340">
            <v>0</v>
          </cell>
          <cell r="Y340" t="str">
            <v>Fonds de placement</v>
          </cell>
          <cell r="AA340" t="str">
            <v>N</v>
          </cell>
          <cell r="AB340" t="str">
            <v>Alternatifs</v>
          </cell>
          <cell r="AC340" t="str">
            <v>Alternatifs</v>
          </cell>
          <cell r="AD340" t="str">
            <v>Actions Monde</v>
          </cell>
          <cell r="AE340" t="str">
            <v>Actions Monde</v>
          </cell>
          <cell r="AF340" t="str">
            <v>Actions Monde</v>
          </cell>
          <cell r="AG340" t="str">
            <v>Multi strat.</v>
          </cell>
          <cell r="AI340" t="str">
            <v>Hedge Funds</v>
          </cell>
          <cell r="AJ340" t="str">
            <v>Hedge Funds</v>
          </cell>
          <cell r="AK340" t="str">
            <v>Placements alternatifs</v>
          </cell>
          <cell r="AL340" t="str">
            <v>Hedge Funds</v>
          </cell>
          <cell r="AM340" t="str">
            <v>Placements alternatifs étrangers hedged</v>
          </cell>
          <cell r="AN340">
            <v>1</v>
          </cell>
          <cell r="AO340" t="str">
            <v>Alternatifs</v>
          </cell>
          <cell r="AP340" t="str">
            <v>Monde</v>
          </cell>
          <cell r="AQ340">
            <v>0</v>
          </cell>
          <cell r="AR340">
            <v>0</v>
          </cell>
          <cell r="AS340">
            <v>-2.1499999999999998E-2</v>
          </cell>
          <cell r="AX340">
            <v>1</v>
          </cell>
          <cell r="BA340">
            <v>1</v>
          </cell>
          <cell r="BM340">
            <v>1</v>
          </cell>
          <cell r="BT340" t="str">
            <v>Max 2%</v>
          </cell>
          <cell r="BU340" t="str">
            <v>Max 2%</v>
          </cell>
          <cell r="BV340"/>
          <cell r="BX340"/>
          <cell r="BY340" t="str">
            <v>MSCI Eastern Europe 10/40 Index</v>
          </cell>
          <cell r="BZ340" t="str">
            <v/>
          </cell>
          <cell r="CA340" t="str">
            <v/>
          </cell>
          <cell r="CB340" t="str">
            <v/>
          </cell>
          <cell r="CC340" t="str">
            <v/>
          </cell>
          <cell r="CD340"/>
          <cell r="CE340" t="str">
            <v/>
          </cell>
          <cell r="CF340" t="str">
            <v xml:space="preserve"> </v>
          </cell>
          <cell r="CG340" t="str">
            <v xml:space="preserve"> </v>
          </cell>
          <cell r="CH340" t="str">
            <v xml:space="preserve"> </v>
          </cell>
          <cell r="CI340" t="str">
            <v xml:space="preserve"> </v>
          </cell>
          <cell r="CJ340" t="str">
            <v xml:space="preserve"> </v>
          </cell>
          <cell r="CK340" t="str">
            <v xml:space="preserve"> </v>
          </cell>
          <cell r="CL340">
            <v>42289</v>
          </cell>
          <cell r="CM340" t="str">
            <v xml:space="preserve"> </v>
          </cell>
          <cell r="CN340" t="str">
            <v>&gt;=Mois</v>
          </cell>
          <cell r="CO340" t="str">
            <v/>
          </cell>
          <cell r="CP340" t="str">
            <v/>
          </cell>
          <cell r="CQ340"/>
          <cell r="CR340"/>
          <cell r="CS340">
            <v>1</v>
          </cell>
          <cell r="CT340">
            <v>0</v>
          </cell>
          <cell r="CU340" t="e">
            <v>#N/A</v>
          </cell>
          <cell r="CV340" t="e">
            <v>#N/A</v>
          </cell>
          <cell r="CW340" t="e">
            <v>#N/A</v>
          </cell>
          <cell r="CX340" t="e">
            <v>#N/A</v>
          </cell>
          <cell r="CY340" t="e">
            <v>#N/A</v>
          </cell>
          <cell r="CZ340" t="str">
            <v>X</v>
          </cell>
        </row>
        <row r="341">
          <cell r="A341" t="str">
            <v>CH0016227958</v>
          </cell>
          <cell r="B341">
            <v>1622795</v>
          </cell>
          <cell r="C341" t="str">
            <v>BCV Defensive (CHF) A</v>
          </cell>
          <cell r="D341">
            <v>39994</v>
          </cell>
          <cell r="E341">
            <v>2.15</v>
          </cell>
          <cell r="F341">
            <v>0</v>
          </cell>
          <cell r="G341" t="str">
            <v>Switzerland</v>
          </cell>
          <cell r="H341" t="str">
            <v>CHF</v>
          </cell>
          <cell r="I341" t="str">
            <v>Fonds de placement</v>
          </cell>
          <cell r="J341" t="str">
            <v>Alternatives</v>
          </cell>
          <cell r="K341">
            <v>0</v>
          </cell>
          <cell r="L341">
            <v>0</v>
          </cell>
          <cell r="M341" t="str">
            <v>Paid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 t="str">
            <v/>
          </cell>
          <cell r="V341" t="str">
            <v>CH - Uebrige Fds altern. Anl.</v>
          </cell>
          <cell r="W341" t="str">
            <v>Détermination Mensuelle, 1 fois à la fin</v>
          </cell>
          <cell r="X341">
            <v>0</v>
          </cell>
          <cell r="Y341" t="str">
            <v>Fonds de placement</v>
          </cell>
          <cell r="AA341" t="str">
            <v>N</v>
          </cell>
          <cell r="AB341" t="str">
            <v>Alternatifs</v>
          </cell>
          <cell r="AC341" t="str">
            <v>Alternatifs</v>
          </cell>
          <cell r="AD341" t="str">
            <v>Obligations Monde</v>
          </cell>
          <cell r="AE341" t="str">
            <v>Obligations Monde</v>
          </cell>
          <cell r="AF341" t="str">
            <v>Obligations USD</v>
          </cell>
          <cell r="AG341" t="str">
            <v>Traditionnel</v>
          </cell>
          <cell r="AI341" t="str">
            <v>Hedge Funds</v>
          </cell>
          <cell r="AJ341" t="str">
            <v>Hedge Funds</v>
          </cell>
          <cell r="AK341" t="str">
            <v>Placements alternatifs</v>
          </cell>
          <cell r="AL341" t="str">
            <v>Hedge Funds</v>
          </cell>
          <cell r="AM341" t="str">
            <v>Placements alternatifs étrangers hedged</v>
          </cell>
          <cell r="AN341">
            <v>1</v>
          </cell>
          <cell r="AO341" t="str">
            <v>Alternatifs</v>
          </cell>
          <cell r="AP341" t="str">
            <v>Monde</v>
          </cell>
          <cell r="AQ341">
            <v>0</v>
          </cell>
          <cell r="AR341">
            <v>0</v>
          </cell>
          <cell r="AS341">
            <v>-2.1499999999999998E-2</v>
          </cell>
          <cell r="AT341">
            <v>7.2999999999999995E-2</v>
          </cell>
          <cell r="AU341">
            <v>0.47099999999999997</v>
          </cell>
          <cell r="AV341">
            <v>0.45600000000000002</v>
          </cell>
          <cell r="AW341">
            <v>0.44219999999999998</v>
          </cell>
          <cell r="AX341">
            <v>1</v>
          </cell>
          <cell r="BB341">
            <v>1</v>
          </cell>
          <cell r="BN341">
            <v>1</v>
          </cell>
          <cell r="BR341">
            <v>1</v>
          </cell>
          <cell r="BT341"/>
          <cell r="BU341"/>
          <cell r="BV341"/>
          <cell r="BW341">
            <v>1</v>
          </cell>
          <cell r="BX341"/>
          <cell r="BY341" t="str">
            <v>CitiGroup USD W broad Inv.Grade corp.B Index</v>
          </cell>
          <cell r="BZ341" t="str">
            <v>Courbe USD Corporate LONG</v>
          </cell>
          <cell r="CA341" t="str">
            <v/>
          </cell>
          <cell r="CB341" t="str">
            <v/>
          </cell>
          <cell r="CC341" t="str">
            <v/>
          </cell>
          <cell r="CD341"/>
          <cell r="CE341" t="str">
            <v/>
          </cell>
          <cell r="CF341" t="str">
            <v xml:space="preserve"> </v>
          </cell>
          <cell r="CG341" t="str">
            <v xml:space="preserve"> </v>
          </cell>
          <cell r="CH341" t="str">
            <v xml:space="preserve"> </v>
          </cell>
          <cell r="CI341" t="str">
            <v xml:space="preserve"> </v>
          </cell>
          <cell r="CJ341" t="str">
            <v xml:space="preserve"> </v>
          </cell>
          <cell r="CK341" t="str">
            <v xml:space="preserve"> </v>
          </cell>
          <cell r="CL341">
            <v>42289</v>
          </cell>
          <cell r="CM341" t="str">
            <v xml:space="preserve"> </v>
          </cell>
          <cell r="CN341" t="str">
            <v>&gt;=Mois</v>
          </cell>
          <cell r="CO341" t="str">
            <v/>
          </cell>
          <cell r="CP341" t="str">
            <v/>
          </cell>
          <cell r="CQ341"/>
          <cell r="CR341"/>
          <cell r="CS341">
            <v>1</v>
          </cell>
          <cell r="CT341">
            <v>1</v>
          </cell>
          <cell r="CU341" t="e">
            <v>#N/A</v>
          </cell>
          <cell r="CV341" t="e">
            <v>#N/A</v>
          </cell>
          <cell r="CW341" t="e">
            <v>#N/A</v>
          </cell>
          <cell r="CX341" t="e">
            <v>#N/A</v>
          </cell>
          <cell r="CY341" t="e">
            <v>#N/A</v>
          </cell>
          <cell r="CZ341" t="str">
            <v>X</v>
          </cell>
        </row>
        <row r="342">
          <cell r="A342" t="str">
            <v>LU1048316720</v>
          </cell>
          <cell r="B342">
            <v>24022469</v>
          </cell>
          <cell r="C342" t="str">
            <v>UBS ETF-Bloomberg Brcls US Liq Corp UCI ETF(USD)Aa</v>
          </cell>
          <cell r="D342">
            <v>43861</v>
          </cell>
          <cell r="E342">
            <v>0.18</v>
          </cell>
          <cell r="F342" t="b">
            <v>1</v>
          </cell>
          <cell r="G342" t="str">
            <v>Luxembourg</v>
          </cell>
          <cell r="H342" t="str">
            <v>USD</v>
          </cell>
          <cell r="I342" t="str">
            <v>Exchange Traded Funds</v>
          </cell>
          <cell r="J342" t="str">
            <v>Obligation</v>
          </cell>
          <cell r="K342">
            <v>44255</v>
          </cell>
          <cell r="L342">
            <v>932.9048305</v>
          </cell>
          <cell r="M342" t="str">
            <v>Retained</v>
          </cell>
          <cell r="N342">
            <v>0</v>
          </cell>
          <cell r="O342" t="b">
            <v>1</v>
          </cell>
          <cell r="P342">
            <v>0</v>
          </cell>
          <cell r="Q342" t="b">
            <v>1</v>
          </cell>
          <cell r="R342" t="b">
            <v>1</v>
          </cell>
          <cell r="S342" t="b">
            <v>1</v>
          </cell>
          <cell r="T342" t="b">
            <v>1</v>
          </cell>
          <cell r="U342" t="str">
            <v>FR-NE-SP-GE-UK</v>
          </cell>
          <cell r="V342" t="str">
            <v>LU - SICAV - Parte 1</v>
          </cell>
          <cell r="W342" t="str">
            <v>Détermination des Prix Quotidien</v>
          </cell>
          <cell r="X342" t="str">
            <v>Optimized</v>
          </cell>
          <cell r="Y342" t="str">
            <v>ETF</v>
          </cell>
          <cell r="AA342" t="str">
            <v>N</v>
          </cell>
          <cell r="AB342" t="str">
            <v>Obligations Monde</v>
          </cell>
          <cell r="AC342" t="str">
            <v>Obligations</v>
          </cell>
          <cell r="AD342" t="str">
            <v>Obligations Monde</v>
          </cell>
          <cell r="AE342" t="str">
            <v>Obligations Monde</v>
          </cell>
          <cell r="AF342" t="str">
            <v>Obligations USD</v>
          </cell>
          <cell r="AG342" t="str">
            <v>Traditionnel</v>
          </cell>
          <cell r="AI342" t="str">
            <v>Corporate</v>
          </cell>
          <cell r="AJ342" t="str">
            <v>Obligations</v>
          </cell>
          <cell r="AK342" t="str">
            <v>Obligations</v>
          </cell>
          <cell r="AL342" t="str">
            <v>Obligations Monde</v>
          </cell>
          <cell r="AM342" t="str">
            <v>Obligations étrangères</v>
          </cell>
          <cell r="AO342" t="str">
            <v>Obligations Monde</v>
          </cell>
          <cell r="AP342" t="str">
            <v>Courbe USD</v>
          </cell>
          <cell r="AQ342">
            <v>8.9700000000000006</v>
          </cell>
          <cell r="AR342">
            <v>2.4799999999999999E-2</v>
          </cell>
          <cell r="AS342">
            <v>2.3E-2</v>
          </cell>
          <cell r="AT342">
            <v>7.2999999999999995E-2</v>
          </cell>
          <cell r="AU342">
            <v>0.47099999999999997</v>
          </cell>
          <cell r="AV342">
            <v>0.45600000000000002</v>
          </cell>
          <cell r="AW342">
            <v>6.4000000000000003E-3</v>
          </cell>
          <cell r="AX342">
            <v>1</v>
          </cell>
          <cell r="AY342"/>
          <cell r="AZ342"/>
          <cell r="BA342"/>
          <cell r="BB342">
            <v>1</v>
          </cell>
          <cell r="BC342"/>
          <cell r="BD342"/>
          <cell r="BE342"/>
          <cell r="BF342"/>
          <cell r="BG342"/>
          <cell r="BH342"/>
          <cell r="BI342"/>
          <cell r="BJ342"/>
          <cell r="BK342"/>
          <cell r="BL342"/>
          <cell r="BM342"/>
          <cell r="BN342">
            <v>1</v>
          </cell>
          <cell r="BO342"/>
          <cell r="BP342"/>
          <cell r="BQ342"/>
          <cell r="BR342"/>
          <cell r="BS342"/>
          <cell r="BT342"/>
          <cell r="BU342"/>
          <cell r="BV342"/>
          <cell r="BW342">
            <v>0</v>
          </cell>
          <cell r="BX342">
            <v>1</v>
          </cell>
          <cell r="BY342">
            <v>0.1</v>
          </cell>
          <cell r="BZ342" t="str">
            <v>inferieur</v>
          </cell>
          <cell r="CA342" t="str">
            <v>CitiGroup USD W broad Inv.Grade corp.B Index</v>
          </cell>
          <cell r="CB342" t="str">
            <v>Courbe USD Corporate LONG</v>
          </cell>
          <cell r="CC342" t="str">
            <v/>
          </cell>
          <cell r="CD342"/>
          <cell r="CE342" t="str">
            <v/>
          </cell>
          <cell r="CF342" t="str">
            <v xml:space="preserve"> </v>
          </cell>
          <cell r="CG342" t="str">
            <v xml:space="preserve"> </v>
          </cell>
          <cell r="CH342" t="str">
            <v xml:space="preserve"> </v>
          </cell>
          <cell r="CI342" t="str">
            <v xml:space="preserve"> </v>
          </cell>
          <cell r="CJ342" t="str">
            <v xml:space="preserve"> </v>
          </cell>
          <cell r="CK342" t="str">
            <v xml:space="preserve"> </v>
          </cell>
          <cell r="CL342">
            <v>42734</v>
          </cell>
          <cell r="CM342" t="str">
            <v xml:space="preserve"> </v>
          </cell>
          <cell r="CN342" t="str">
            <v>Jour</v>
          </cell>
          <cell r="CO342" t="str">
            <v/>
          </cell>
          <cell r="CP342" t="str">
            <v>2. bonds</v>
          </cell>
          <cell r="CQ342"/>
          <cell r="CR342"/>
          <cell r="CS342">
            <v>1</v>
          </cell>
          <cell r="CT342">
            <v>1</v>
          </cell>
          <cell r="CU342" t="str">
            <v>LU1215461754</v>
          </cell>
          <cell r="CV342" t="str">
            <v>LU1215461754</v>
          </cell>
          <cell r="CW342" t="str">
            <v>LU1215461754</v>
          </cell>
          <cell r="CX342" t="e">
            <v>#N/A</v>
          </cell>
          <cell r="CY342" t="str">
            <v>LU1215461754</v>
          </cell>
        </row>
        <row r="343">
          <cell r="A343" t="str">
            <v>LU1215461754</v>
          </cell>
          <cell r="B343">
            <v>29317465</v>
          </cell>
          <cell r="C343" t="str">
            <v>UBS ETFBloombergBrclsMSCIUS LCSustUCI ETF(CHFh)Ad</v>
          </cell>
          <cell r="D343">
            <v>43861</v>
          </cell>
          <cell r="E343">
            <v>0.25</v>
          </cell>
          <cell r="F343" t="b">
            <v>1</v>
          </cell>
          <cell r="G343" t="str">
            <v>Luxembourg</v>
          </cell>
          <cell r="H343" t="str">
            <v>CHF</v>
          </cell>
          <cell r="I343" t="str">
            <v>Exchange Traded Funds</v>
          </cell>
          <cell r="J343" t="str">
            <v>Obligation</v>
          </cell>
          <cell r="K343">
            <v>44255</v>
          </cell>
          <cell r="L343">
            <v>1218.5831125</v>
          </cell>
          <cell r="M343" t="str">
            <v>Paid</v>
          </cell>
          <cell r="N343">
            <v>0</v>
          </cell>
          <cell r="O343" t="b">
            <v>1</v>
          </cell>
          <cell r="P343">
            <v>0</v>
          </cell>
          <cell r="Q343" t="b">
            <v>1</v>
          </cell>
          <cell r="R343" t="b">
            <v>1</v>
          </cell>
          <cell r="S343" t="b">
            <v>1</v>
          </cell>
          <cell r="T343" t="b">
            <v>1</v>
          </cell>
          <cell r="U343" t="str">
            <v>FR-NE-SP-GE-UK</v>
          </cell>
          <cell r="V343" t="str">
            <v>LU - SICAV - Parte 1</v>
          </cell>
          <cell r="W343" t="str">
            <v>Détermination des Prix Quotidien</v>
          </cell>
          <cell r="X343" t="str">
            <v>Optimized</v>
          </cell>
          <cell r="Y343" t="str">
            <v>ETF</v>
          </cell>
          <cell r="AA343" t="str">
            <v>N</v>
          </cell>
          <cell r="AB343" t="str">
            <v>Obligations Monde</v>
          </cell>
          <cell r="AC343" t="str">
            <v>Obligations</v>
          </cell>
          <cell r="AD343" t="str">
            <v>Obligations Monde</v>
          </cell>
          <cell r="AE343" t="str">
            <v>Obligations Monde</v>
          </cell>
          <cell r="AF343" t="str">
            <v>Obligations USD</v>
          </cell>
          <cell r="AG343" t="str">
            <v>Traditionnel</v>
          </cell>
          <cell r="AI343" t="str">
            <v>Corporate</v>
          </cell>
          <cell r="AJ343" t="str">
            <v>Obligations</v>
          </cell>
          <cell r="AK343" t="str">
            <v>Obligations</v>
          </cell>
          <cell r="AL343" t="str">
            <v>Obligations Monde</v>
          </cell>
          <cell r="AM343" t="str">
            <v>Obligations étrangères</v>
          </cell>
          <cell r="AO343" t="str">
            <v>Obligations Monde</v>
          </cell>
          <cell r="AP343" t="str">
            <v>Courbe USD</v>
          </cell>
          <cell r="AQ343">
            <v>8.44</v>
          </cell>
          <cell r="AR343">
            <v>3.1600000000000003E-2</v>
          </cell>
          <cell r="AS343">
            <v>2.9100000000000004E-2</v>
          </cell>
          <cell r="AT343">
            <v>8.3799999999999999E-2</v>
          </cell>
          <cell r="AU343">
            <v>0.4042</v>
          </cell>
          <cell r="AV343">
            <v>0.50560000000000005</v>
          </cell>
          <cell r="AW343">
            <v>6.4000000000000003E-3</v>
          </cell>
          <cell r="AX343">
            <v>1</v>
          </cell>
          <cell r="AY343"/>
          <cell r="AZ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>
            <v>1</v>
          </cell>
          <cell r="BO343"/>
          <cell r="BP343"/>
          <cell r="BQ343"/>
          <cell r="BR343"/>
          <cell r="BS343"/>
          <cell r="BT343"/>
          <cell r="BU343"/>
          <cell r="BV343"/>
          <cell r="BW343"/>
          <cell r="BX343">
            <v>1</v>
          </cell>
          <cell r="BY343">
            <v>0.1</v>
          </cell>
          <cell r="BZ343" t="str">
            <v>inferieur</v>
          </cell>
          <cell r="CA343" t="str">
            <v>Bloomberg Barclays MSCI US Liquid Corporates Sustainable Hedged to CHF Index</v>
          </cell>
          <cell r="CB343" t="str">
            <v>Courbe USD Corporate LONG</v>
          </cell>
          <cell r="CC343" t="str">
            <v>INDICIELLE</v>
          </cell>
          <cell r="CD343" t="str">
            <v>CBSUST SW Equity</v>
          </cell>
          <cell r="CE343" t="str">
            <v>BLQ5TRCH INDEX</v>
          </cell>
          <cell r="CF343" t="str">
            <v xml:space="preserve"> </v>
          </cell>
          <cell r="CG343" t="str">
            <v xml:space="preserve"> </v>
          </cell>
          <cell r="CH343" t="str">
            <v xml:space="preserve"> </v>
          </cell>
          <cell r="CI343" t="str">
            <v xml:space="preserve"> </v>
          </cell>
          <cell r="CJ343" t="str">
            <v xml:space="preserve"> </v>
          </cell>
          <cell r="CK343" t="str">
            <v xml:space="preserve"> </v>
          </cell>
          <cell r="CL343"/>
          <cell r="CM343" t="str">
            <v xml:space="preserve"> </v>
          </cell>
          <cell r="CN343" t="str">
            <v>Jour</v>
          </cell>
          <cell r="CO343" t="str">
            <v>Obligations</v>
          </cell>
          <cell r="CP343" t="str">
            <v>2. bonds</v>
          </cell>
          <cell r="CQ343"/>
          <cell r="CR343"/>
          <cell r="CS343">
            <v>1</v>
          </cell>
          <cell r="CT343">
            <v>1</v>
          </cell>
          <cell r="CU343" t="e">
            <v>#N/A</v>
          </cell>
          <cell r="CV343" t="e">
            <v>#N/A</v>
          </cell>
          <cell r="CW343" t="e">
            <v>#N/A</v>
          </cell>
          <cell r="CX343" t="e">
            <v>#N/A</v>
          </cell>
          <cell r="CY343" t="e">
            <v>#N/A</v>
          </cell>
        </row>
        <row r="344">
          <cell r="A344" t="str">
            <v>LU0982017427</v>
          </cell>
          <cell r="B344">
            <v>22586499</v>
          </cell>
          <cell r="C344" t="str">
            <v>AXA WF Emerging Markets Short Dura Bds F CHF H C</v>
          </cell>
          <cell r="D344">
            <v>44074</v>
          </cell>
          <cell r="E344">
            <v>0.89</v>
          </cell>
          <cell r="F344" t="b">
            <v>1</v>
          </cell>
          <cell r="G344" t="str">
            <v>Luxembourg</v>
          </cell>
          <cell r="H344" t="str">
            <v>CHF</v>
          </cell>
          <cell r="I344" t="str">
            <v>Fonds de placement</v>
          </cell>
          <cell r="J344" t="str">
            <v>Obligation</v>
          </cell>
          <cell r="K344">
            <v>44255</v>
          </cell>
          <cell r="L344">
            <v>771.25095620000002</v>
          </cell>
          <cell r="M344" t="str">
            <v>Retained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b">
            <v>1</v>
          </cell>
          <cell r="T344" t="b">
            <v>1</v>
          </cell>
          <cell r="U344" t="str">
            <v>GE-UK</v>
          </cell>
          <cell r="V344" t="str">
            <v>LU - SICAV - Parte 1</v>
          </cell>
          <cell r="W344" t="str">
            <v>Détermination des Prix Quotidien</v>
          </cell>
          <cell r="X344">
            <v>0</v>
          </cell>
          <cell r="Y344" t="str">
            <v>Fonds de placement</v>
          </cell>
          <cell r="AA344" t="str">
            <v>N</v>
          </cell>
          <cell r="AB344" t="str">
            <v>Obligations Monde</v>
          </cell>
          <cell r="AC344" t="str">
            <v>Obligations</v>
          </cell>
          <cell r="AD344" t="str">
            <v>Obligations Emergents</v>
          </cell>
          <cell r="AE344" t="str">
            <v>Obligations Emergents</v>
          </cell>
          <cell r="AF344" t="str">
            <v>Obligations Emergents</v>
          </cell>
          <cell r="AG344" t="str">
            <v>Traditionnel</v>
          </cell>
          <cell r="AI344" t="str">
            <v>Aggregate</v>
          </cell>
          <cell r="AJ344" t="str">
            <v>Obligations</v>
          </cell>
          <cell r="AK344" t="str">
            <v>Obligations</v>
          </cell>
          <cell r="AL344" t="str">
            <v>Obligations Monde</v>
          </cell>
          <cell r="AM344" t="str">
            <v>Obligations étrangères hedged</v>
          </cell>
          <cell r="AO344" t="str">
            <v>Obligations EM</v>
          </cell>
          <cell r="AP344" t="str">
            <v>Courbe EM</v>
          </cell>
          <cell r="AQ344">
            <v>2.57</v>
          </cell>
          <cell r="AR344">
            <v>4.8599999999999997E-2</v>
          </cell>
          <cell r="AS344">
            <v>3.9699999999999999E-2</v>
          </cell>
          <cell r="AT344">
            <v>0.60299999999999998</v>
          </cell>
          <cell r="AU344">
            <v>2.2700000000000001E-2</v>
          </cell>
          <cell r="AV344">
            <v>0.32950000000000002</v>
          </cell>
          <cell r="AW344">
            <v>0.64780000000000004</v>
          </cell>
          <cell r="AX344">
            <v>1</v>
          </cell>
          <cell r="AY344">
            <v>1</v>
          </cell>
          <cell r="BJ344">
            <v>1</v>
          </cell>
          <cell r="BK344">
            <v>1</v>
          </cell>
          <cell r="BR344">
            <v>1</v>
          </cell>
          <cell r="BV344"/>
          <cell r="BW344">
            <v>0</v>
          </cell>
          <cell r="BX344"/>
          <cell r="BY344" t="str">
            <v>Barclays Euro Government Bond 10-15 Yr</v>
          </cell>
          <cell r="BZ344" t="str">
            <v>Courbe EUR Gouvernements LONG</v>
          </cell>
          <cell r="CA344" t="str">
            <v>Néant</v>
          </cell>
          <cell r="CB344" t="str">
            <v>Courbe EM Aggregate SHORT</v>
          </cell>
          <cell r="CC344" t="str">
            <v/>
          </cell>
          <cell r="CD344"/>
          <cell r="CE344" t="str">
            <v/>
          </cell>
          <cell r="CF344" t="str">
            <v xml:space="preserve"> </v>
          </cell>
          <cell r="CG344" t="str">
            <v xml:space="preserve"> </v>
          </cell>
          <cell r="CH344" t="str">
            <v xml:space="preserve"> </v>
          </cell>
          <cell r="CI344" t="str">
            <v xml:space="preserve"> </v>
          </cell>
          <cell r="CJ344" t="str">
            <v xml:space="preserve"> </v>
          </cell>
          <cell r="CK344" t="str">
            <v xml:space="preserve"> </v>
          </cell>
          <cell r="CL344">
            <v>42369</v>
          </cell>
          <cell r="CM344" t="str">
            <v xml:space="preserve"> </v>
          </cell>
          <cell r="CN344" t="str">
            <v>Jour</v>
          </cell>
          <cell r="CO344" t="str">
            <v/>
          </cell>
          <cell r="CP344" t="str">
            <v/>
          </cell>
          <cell r="CQ344"/>
          <cell r="CR344"/>
          <cell r="CS344">
            <v>1</v>
          </cell>
          <cell r="CT344">
            <v>1</v>
          </cell>
          <cell r="CU344" t="e">
            <v>#N/A</v>
          </cell>
          <cell r="CV344" t="e">
            <v>#N/A</v>
          </cell>
          <cell r="CW344" t="e">
            <v>#N/A</v>
          </cell>
          <cell r="CX344" t="e">
            <v>#N/A</v>
          </cell>
          <cell r="CY344" t="e">
            <v>#N/A</v>
          </cell>
        </row>
        <row r="345">
          <cell r="A345" t="str">
            <v>IE00B4WXJH41</v>
          </cell>
          <cell r="B345">
            <v>10127472</v>
          </cell>
          <cell r="C345" t="str">
            <v>iShares € Govt Bond 10-15yr UCITS ETF EUR (Dist)</v>
          </cell>
          <cell r="D345">
            <v>43861</v>
          </cell>
          <cell r="E345">
            <v>0.2</v>
          </cell>
          <cell r="F345" t="b">
            <v>1</v>
          </cell>
          <cell r="G345" t="str">
            <v>Ireland</v>
          </cell>
          <cell r="H345" t="str">
            <v>EUR</v>
          </cell>
          <cell r="I345" t="str">
            <v>Exchange Traded Funds</v>
          </cell>
          <cell r="J345" t="str">
            <v>Obligation</v>
          </cell>
          <cell r="K345">
            <v>44255</v>
          </cell>
          <cell r="L345">
            <v>83.182434900000004</v>
          </cell>
          <cell r="M345" t="str">
            <v>Paid</v>
          </cell>
          <cell r="N345">
            <v>0</v>
          </cell>
          <cell r="O345" t="b">
            <v>1</v>
          </cell>
          <cell r="P345" t="b">
            <v>1</v>
          </cell>
          <cell r="Q345" t="b">
            <v>1</v>
          </cell>
          <cell r="R345" t="b">
            <v>1</v>
          </cell>
          <cell r="S345" t="b">
            <v>1</v>
          </cell>
          <cell r="T345" t="b">
            <v>1</v>
          </cell>
          <cell r="U345" t="str">
            <v>FR-IT-NE-SP-GE-UK</v>
          </cell>
          <cell r="V345" t="str">
            <v>ICVC</v>
          </cell>
          <cell r="W345" t="str">
            <v>Détermination des Prix Quotidien</v>
          </cell>
          <cell r="X345" t="str">
            <v>Optimized</v>
          </cell>
          <cell r="Y345" t="str">
            <v>ETF</v>
          </cell>
          <cell r="AA345" t="str">
            <v>N</v>
          </cell>
          <cell r="AB345" t="str">
            <v>Obligations Monde</v>
          </cell>
          <cell r="AC345" t="str">
            <v>Obligations</v>
          </cell>
          <cell r="AD345" t="str">
            <v>Obligations Monde</v>
          </cell>
          <cell r="AE345" t="str">
            <v>Obligations EUR</v>
          </cell>
          <cell r="AF345" t="str">
            <v>Obligations Monde</v>
          </cell>
          <cell r="AG345" t="str">
            <v>Traditionnel</v>
          </cell>
          <cell r="AI345" t="str">
            <v>Gouvernements</v>
          </cell>
          <cell r="AJ345" t="str">
            <v>Obligations</v>
          </cell>
          <cell r="AK345" t="str">
            <v>Obligations</v>
          </cell>
          <cell r="AL345" t="str">
            <v>Obligations Monde</v>
          </cell>
          <cell r="AM345" t="str">
            <v>Obligations étrangères</v>
          </cell>
          <cell r="AO345" t="str">
            <v>Obligations Monde</v>
          </cell>
          <cell r="AP345" t="str">
            <v>Courbe EUR</v>
          </cell>
          <cell r="AQ345">
            <v>9.91</v>
          </cell>
          <cell r="AR345">
            <v>1.37E-2</v>
          </cell>
          <cell r="AS345">
            <v>1.17E-2</v>
          </cell>
          <cell r="AT345">
            <v>0.60299999999999998</v>
          </cell>
          <cell r="AU345">
            <v>2.0199999999999999E-2</v>
          </cell>
          <cell r="AV345">
            <v>0.37680000000000002</v>
          </cell>
          <cell r="AY345">
            <v>1</v>
          </cell>
          <cell r="AZ345">
            <v>1</v>
          </cell>
          <cell r="BK345">
            <v>1</v>
          </cell>
          <cell r="BL345">
            <v>1</v>
          </cell>
          <cell r="BV345"/>
          <cell r="BW345">
            <v>1</v>
          </cell>
          <cell r="BX345">
            <v>0</v>
          </cell>
          <cell r="BY345" t="str">
            <v>Bloomberg Barclays Euro Government Bond 30 Year Term Index</v>
          </cell>
          <cell r="BZ345" t="str">
            <v>Courbe EUR Gouvernements LONG</v>
          </cell>
          <cell r="CA345" t="str">
            <v>Barclays Euro Government Bond 10-15 Yr</v>
          </cell>
          <cell r="CB345" t="str">
            <v>Courbe EUR Gouvernements LONG</v>
          </cell>
          <cell r="CC345" t="str">
            <v/>
          </cell>
          <cell r="CD345"/>
          <cell r="CE345" t="str">
            <v/>
          </cell>
          <cell r="CF345" t="str">
            <v xml:space="preserve"> </v>
          </cell>
          <cell r="CG345" t="str">
            <v xml:space="preserve"> </v>
          </cell>
          <cell r="CH345" t="str">
            <v xml:space="preserve"> </v>
          </cell>
          <cell r="CI345" t="str">
            <v xml:space="preserve"> </v>
          </cell>
          <cell r="CJ345" t="str">
            <v xml:space="preserve"> </v>
          </cell>
          <cell r="CK345" t="str">
            <v xml:space="preserve"> </v>
          </cell>
          <cell r="CL345">
            <v>43039</v>
          </cell>
          <cell r="CM345" t="str">
            <v xml:space="preserve"> </v>
          </cell>
          <cell r="CN345" t="str">
            <v>Jour</v>
          </cell>
          <cell r="CO345" t="str">
            <v/>
          </cell>
          <cell r="CP345" t="str">
            <v/>
          </cell>
          <cell r="CQ345"/>
          <cell r="CR345"/>
          <cell r="CS345">
            <v>1</v>
          </cell>
          <cell r="CT345">
            <v>1</v>
          </cell>
          <cell r="CU345" t="e">
            <v>#N/A</v>
          </cell>
          <cell r="CV345" t="str">
            <v>IE00B1FZS913</v>
          </cell>
          <cell r="CW345" t="e">
            <v>#N/A</v>
          </cell>
          <cell r="CX345" t="str">
            <v>IE00B1FZS913</v>
          </cell>
          <cell r="CY345" t="e">
            <v>#N/A</v>
          </cell>
        </row>
        <row r="346">
          <cell r="A346" t="str">
            <v>IE00B1FZS913</v>
          </cell>
          <cell r="B346">
            <v>2803854</v>
          </cell>
          <cell r="C346" t="str">
            <v>iShares Govt Bond 15-30yr UCITS ETF EUR (Dist)</v>
          </cell>
          <cell r="D346">
            <v>43861</v>
          </cell>
          <cell r="E346">
            <v>0.2</v>
          </cell>
          <cell r="F346" t="b">
            <v>1</v>
          </cell>
          <cell r="G346" t="str">
            <v>Ireland</v>
          </cell>
          <cell r="H346" t="str">
            <v>EUR</v>
          </cell>
          <cell r="I346" t="str">
            <v>Exchange Traded Funds</v>
          </cell>
          <cell r="J346" t="str">
            <v>Obligation</v>
          </cell>
          <cell r="K346">
            <v>44255</v>
          </cell>
          <cell r="L346">
            <v>371.26052629999998</v>
          </cell>
          <cell r="M346" t="str">
            <v>Paid</v>
          </cell>
          <cell r="N346">
            <v>0</v>
          </cell>
          <cell r="O346" t="b">
            <v>1</v>
          </cell>
          <cell r="P346" t="b">
            <v>1</v>
          </cell>
          <cell r="Q346" t="b">
            <v>1</v>
          </cell>
          <cell r="R346" t="b">
            <v>1</v>
          </cell>
          <cell r="S346" t="b">
            <v>1</v>
          </cell>
          <cell r="T346" t="b">
            <v>1</v>
          </cell>
          <cell r="U346" t="str">
            <v>FR-IT-NE-SP-GE-UK</v>
          </cell>
          <cell r="V346" t="str">
            <v>ICVC</v>
          </cell>
          <cell r="W346" t="str">
            <v>Détermination des Prix Quotidien</v>
          </cell>
          <cell r="X346" t="str">
            <v>Optimized</v>
          </cell>
          <cell r="Y346" t="str">
            <v>ETF</v>
          </cell>
          <cell r="AA346" t="str">
            <v>N</v>
          </cell>
          <cell r="AB346" t="str">
            <v>Obligations Monde</v>
          </cell>
          <cell r="AC346" t="str">
            <v>Obligations</v>
          </cell>
          <cell r="AD346" t="str">
            <v>Obligations Monde</v>
          </cell>
          <cell r="AE346" t="str">
            <v>Obligations EUR</v>
          </cell>
          <cell r="AF346" t="str">
            <v>Obligations Monde</v>
          </cell>
          <cell r="AG346" t="str">
            <v>Traditionnel</v>
          </cell>
          <cell r="AI346" t="str">
            <v>Gouvernements</v>
          </cell>
          <cell r="AJ346" t="str">
            <v>Obligations</v>
          </cell>
          <cell r="AK346" t="str">
            <v>Obligations</v>
          </cell>
          <cell r="AL346" t="str">
            <v>Obligations Monde</v>
          </cell>
          <cell r="AM346" t="str">
            <v>Obligations étrangères</v>
          </cell>
          <cell r="AO346" t="str">
            <v>Obligations Monde</v>
          </cell>
          <cell r="AP346" t="str">
            <v>Courbe EUR</v>
          </cell>
          <cell r="AQ346">
            <v>16.920000000000002</v>
          </cell>
          <cell r="AR346">
            <v>8.2000000000000007E-3</v>
          </cell>
          <cell r="AS346">
            <v>6.2000000000000006E-3</v>
          </cell>
          <cell r="AT346">
            <v>0.59660000000000002</v>
          </cell>
          <cell r="AU346">
            <v>0.14000000000000001</v>
          </cell>
          <cell r="AV346">
            <v>0.26340000000000002</v>
          </cell>
          <cell r="AW346">
            <v>1.78E-2</v>
          </cell>
          <cell r="AY346">
            <v>1</v>
          </cell>
          <cell r="BB346">
            <v>1</v>
          </cell>
          <cell r="BK346">
            <v>1</v>
          </cell>
          <cell r="BL346">
            <v>0.26019999999999999</v>
          </cell>
          <cell r="BN346">
            <v>0.40329999999999999</v>
          </cell>
          <cell r="BO346">
            <v>1.54E-2</v>
          </cell>
          <cell r="BP346">
            <v>1.38E-2</v>
          </cell>
          <cell r="BV346"/>
          <cell r="BW346">
            <v>1</v>
          </cell>
          <cell r="BX346">
            <v>0</v>
          </cell>
          <cell r="BY346" t="str">
            <v>Néant</v>
          </cell>
          <cell r="BZ346" t="str">
            <v>Courbe Monde Gouvernements SHORT</v>
          </cell>
          <cell r="CA346" t="str">
            <v>Bloomberg Barclays Euro Government Bond 30 Year Term Index</v>
          </cell>
          <cell r="CB346" t="str">
            <v>Courbe EUR Gouvernements LONG</v>
          </cell>
          <cell r="CC346" t="str">
            <v>INDICIELLE</v>
          </cell>
          <cell r="CD346" t="str">
            <v>IBGL IM Equity</v>
          </cell>
          <cell r="CE346" t="str">
            <v>BCEX1T INDEX</v>
          </cell>
          <cell r="CF346" t="str">
            <v>X</v>
          </cell>
          <cell r="CG346" t="str">
            <v>X</v>
          </cell>
          <cell r="CH346" t="str">
            <v xml:space="preserve"> </v>
          </cell>
          <cell r="CI346" t="str">
            <v>X</v>
          </cell>
          <cell r="CJ346" t="str">
            <v xml:space="preserve"> </v>
          </cell>
          <cell r="CK346" t="str">
            <v xml:space="preserve"> </v>
          </cell>
          <cell r="CL346">
            <v>44316</v>
          </cell>
          <cell r="CM346" t="str">
            <v xml:space="preserve"> </v>
          </cell>
          <cell r="CN346" t="str">
            <v>Jour</v>
          </cell>
          <cell r="CO346" t="str">
            <v/>
          </cell>
          <cell r="CP346" t="str">
            <v>2. bonds</v>
          </cell>
          <cell r="CQ346"/>
          <cell r="CR346"/>
          <cell r="CS346">
            <v>1</v>
          </cell>
          <cell r="CT346">
            <v>1</v>
          </cell>
          <cell r="CU346" t="e">
            <v>#N/A</v>
          </cell>
          <cell r="CV346" t="e">
            <v>#N/A</v>
          </cell>
          <cell r="CW346" t="e">
            <v>#N/A</v>
          </cell>
          <cell r="CX346" t="e">
            <v>#N/A</v>
          </cell>
          <cell r="CY346" t="e">
            <v>#N/A</v>
          </cell>
        </row>
        <row r="347">
          <cell r="A347" t="str">
            <v>LU0964938608</v>
          </cell>
          <cell r="B347">
            <v>22189639</v>
          </cell>
          <cell r="C347" t="str">
            <v>AXA WF Global Inflation Bonds I USD H Redex C</v>
          </cell>
          <cell r="D347">
            <v>44074</v>
          </cell>
          <cell r="E347">
            <v>0.56000000000000005</v>
          </cell>
          <cell r="F347" t="b">
            <v>1</v>
          </cell>
          <cell r="G347" t="str">
            <v>Luxembourg</v>
          </cell>
          <cell r="H347" t="str">
            <v>USD</v>
          </cell>
          <cell r="I347" t="str">
            <v>Fonds de placement</v>
          </cell>
          <cell r="J347" t="str">
            <v>Obligation</v>
          </cell>
          <cell r="K347">
            <v>44255</v>
          </cell>
          <cell r="L347">
            <v>2828.7013338000002</v>
          </cell>
          <cell r="M347" t="str">
            <v>Retained</v>
          </cell>
          <cell r="N347">
            <v>0</v>
          </cell>
          <cell r="O347" t="b">
            <v>1</v>
          </cell>
          <cell r="P347" t="b">
            <v>1</v>
          </cell>
          <cell r="Q347" t="b">
            <v>1</v>
          </cell>
          <cell r="R347" t="b">
            <v>1</v>
          </cell>
          <cell r="S347" t="b">
            <v>1</v>
          </cell>
          <cell r="T347" t="b">
            <v>1</v>
          </cell>
          <cell r="U347" t="str">
            <v>FR-IT-NE-SP-GE-UK</v>
          </cell>
          <cell r="V347" t="str">
            <v>LU - SICAV - Parte 1</v>
          </cell>
          <cell r="W347" t="str">
            <v>Détermination des Prix Quotidien</v>
          </cell>
          <cell r="X347">
            <v>0</v>
          </cell>
          <cell r="Y347" t="str">
            <v>Fonds de placement</v>
          </cell>
          <cell r="AA347" t="str">
            <v>N</v>
          </cell>
          <cell r="AB347" t="str">
            <v>Obligations Monde</v>
          </cell>
          <cell r="AC347" t="str">
            <v>Obligations</v>
          </cell>
          <cell r="AD347" t="str">
            <v>Obligations Monde</v>
          </cell>
          <cell r="AE347" t="str">
            <v>Obligations Monde</v>
          </cell>
          <cell r="AF347" t="str">
            <v>Obligations Monde</v>
          </cell>
          <cell r="AG347" t="str">
            <v>Inflation Bond</v>
          </cell>
          <cell r="AI347" t="str">
            <v>Gouvernements</v>
          </cell>
          <cell r="AJ347" t="str">
            <v>Obligations</v>
          </cell>
          <cell r="AK347" t="str">
            <v>Obligations</v>
          </cell>
          <cell r="AL347" t="str">
            <v>Obligations Monde</v>
          </cell>
          <cell r="AM347" t="str">
            <v>Obligations étrangères</v>
          </cell>
          <cell r="AO347" t="str">
            <v>Obligations Monde</v>
          </cell>
          <cell r="AP347" t="str">
            <v>Courbe Monde</v>
          </cell>
          <cell r="AQ347">
            <v>1.58</v>
          </cell>
          <cell r="AR347">
            <v>1.0699999999999999E-2</v>
          </cell>
          <cell r="AS347">
            <v>5.0999999999999986E-3</v>
          </cell>
          <cell r="AT347">
            <v>0.86150000000000004</v>
          </cell>
          <cell r="AU347">
            <v>1.38E-2</v>
          </cell>
          <cell r="AV347">
            <v>0.1069</v>
          </cell>
          <cell r="AW347">
            <v>1.78E-2</v>
          </cell>
          <cell r="AX347">
            <v>1</v>
          </cell>
          <cell r="BB347">
            <v>1</v>
          </cell>
          <cell r="BK347">
            <v>0.30730000000000002</v>
          </cell>
          <cell r="BL347">
            <v>0.26019999999999999</v>
          </cell>
          <cell r="BN347">
            <v>0.40329999999999999</v>
          </cell>
          <cell r="BO347">
            <v>1.54E-2</v>
          </cell>
          <cell r="BP347">
            <v>1.38E-2</v>
          </cell>
          <cell r="BV347"/>
          <cell r="BW347">
            <v>0</v>
          </cell>
          <cell r="BX347"/>
          <cell r="BY347" t="str">
            <v>Néant</v>
          </cell>
          <cell r="BZ347" t="str">
            <v>Courbe Monde Gouvernements SHORT</v>
          </cell>
          <cell r="CA347" t="str">
            <v>Néant</v>
          </cell>
          <cell r="CB347" t="str">
            <v>Courbe Monde Gouvernements SHORT</v>
          </cell>
          <cell r="CC347" t="str">
            <v>ACTIVE</v>
          </cell>
          <cell r="CD347" t="str">
            <v>AXAIHRU LX Equity</v>
          </cell>
          <cell r="CE347" t="str">
            <v>BCIW6U INDEX</v>
          </cell>
          <cell r="CF347" t="str">
            <v xml:space="preserve"> </v>
          </cell>
          <cell r="CG347" t="str">
            <v xml:space="preserve"> </v>
          </cell>
          <cell r="CH347" t="str">
            <v xml:space="preserve"> </v>
          </cell>
          <cell r="CI347" t="str">
            <v xml:space="preserve"> </v>
          </cell>
          <cell r="CJ347" t="str">
            <v xml:space="preserve"> </v>
          </cell>
          <cell r="CK347" t="str">
            <v xml:space="preserve"> </v>
          </cell>
          <cell r="CL347">
            <v>42734</v>
          </cell>
          <cell r="CM347" t="str">
            <v xml:space="preserve"> </v>
          </cell>
          <cell r="CN347" t="str">
            <v>Jour</v>
          </cell>
          <cell r="CO347" t="str">
            <v/>
          </cell>
          <cell r="CP347" t="str">
            <v/>
          </cell>
          <cell r="CQ347" t="str">
            <v>Inflation-linked</v>
          </cell>
          <cell r="CR347"/>
          <cell r="CS347">
            <v>1</v>
          </cell>
          <cell r="CT347">
            <v>1</v>
          </cell>
          <cell r="CU347" t="e">
            <v>#N/A</v>
          </cell>
          <cell r="CV347" t="str">
            <v>LU1790048950</v>
          </cell>
          <cell r="CW347" t="e">
            <v>#N/A</v>
          </cell>
          <cell r="CX347" t="e">
            <v>#N/A</v>
          </cell>
          <cell r="CY347" t="e">
            <v>#N/A</v>
          </cell>
        </row>
        <row r="348">
          <cell r="A348" t="str">
            <v>LU1790048950</v>
          </cell>
          <cell r="B348">
            <v>41400159</v>
          </cell>
          <cell r="C348" t="str">
            <v>AXA WF Global Inflation Bonds Redex I USD H C</v>
          </cell>
          <cell r="D348">
            <v>44074</v>
          </cell>
          <cell r="E348">
            <v>0.47</v>
          </cell>
          <cell r="F348" t="b">
            <v>1</v>
          </cell>
          <cell r="G348" t="str">
            <v>Luxembourg</v>
          </cell>
          <cell r="H348" t="str">
            <v>USD</v>
          </cell>
          <cell r="I348" t="str">
            <v>Fonds de placement</v>
          </cell>
          <cell r="J348" t="str">
            <v>Obligation</v>
          </cell>
          <cell r="K348">
            <v>44255</v>
          </cell>
          <cell r="L348">
            <v>270.7059635</v>
          </cell>
          <cell r="M348" t="str">
            <v>Retained</v>
          </cell>
          <cell r="N348">
            <v>0</v>
          </cell>
          <cell r="O348" t="b">
            <v>1</v>
          </cell>
          <cell r="P348" t="b">
            <v>1</v>
          </cell>
          <cell r="Q348" t="b">
            <v>1</v>
          </cell>
          <cell r="R348" t="b">
            <v>1</v>
          </cell>
          <cell r="S348">
            <v>0</v>
          </cell>
          <cell r="T348" t="b">
            <v>1</v>
          </cell>
          <cell r="U348" t="str">
            <v>FR-IT-NE-SP-UK</v>
          </cell>
          <cell r="V348" t="str">
            <v>LU - SICAV - Parte 1</v>
          </cell>
          <cell r="W348" t="str">
            <v>Détermination des Prix Quotidien</v>
          </cell>
          <cell r="X348">
            <v>0</v>
          </cell>
          <cell r="Y348" t="str">
            <v>Fonds de placement</v>
          </cell>
          <cell r="AA348" t="str">
            <v>N</v>
          </cell>
          <cell r="AB348" t="str">
            <v>Obligations Monde</v>
          </cell>
          <cell r="AC348" t="str">
            <v>Obligations</v>
          </cell>
          <cell r="AD348" t="str">
            <v>Obligations Monde</v>
          </cell>
          <cell r="AE348" t="str">
            <v>Obligations Monde</v>
          </cell>
          <cell r="AF348" t="str">
            <v>Obligations Monde</v>
          </cell>
          <cell r="AG348" t="str">
            <v>Inflation Bond</v>
          </cell>
          <cell r="AI348" t="str">
            <v>Gouvernements</v>
          </cell>
          <cell r="AJ348" t="str">
            <v>Obligations</v>
          </cell>
          <cell r="AK348" t="str">
            <v>Obligations</v>
          </cell>
          <cell r="AL348" t="str">
            <v>Obligations Monde</v>
          </cell>
          <cell r="AM348" t="str">
            <v>Obligations étrangères</v>
          </cell>
          <cell r="AN348">
            <v>1</v>
          </cell>
          <cell r="AO348" t="str">
            <v>Obligations Monde</v>
          </cell>
          <cell r="AP348" t="str">
            <v>Courbe Monde</v>
          </cell>
          <cell r="AQ348">
            <v>1.67</v>
          </cell>
          <cell r="AR348">
            <v>1.0999999999999999E-2</v>
          </cell>
          <cell r="AS348">
            <v>6.3E-3</v>
          </cell>
          <cell r="AT348">
            <v>0.86860000000000004</v>
          </cell>
          <cell r="AU348">
            <v>0.60699999999999998</v>
          </cell>
          <cell r="AV348">
            <v>0.13139999999999999</v>
          </cell>
          <cell r="AY348">
            <v>1</v>
          </cell>
          <cell r="BB348">
            <v>1</v>
          </cell>
          <cell r="BK348">
            <v>0.3362</v>
          </cell>
          <cell r="BL348">
            <v>0.32619999999999999</v>
          </cell>
          <cell r="BN348">
            <v>0.33760000000000001</v>
          </cell>
          <cell r="BV348"/>
          <cell r="BW348">
            <v>1</v>
          </cell>
          <cell r="BX348">
            <v>0</v>
          </cell>
          <cell r="BZ348" t="str">
            <v/>
          </cell>
          <cell r="CA348" t="str">
            <v>Néant</v>
          </cell>
          <cell r="CB348" t="str">
            <v>Courbe Monde Gouvernements SHORT</v>
          </cell>
          <cell r="CC348" t="str">
            <v>ACTIVE</v>
          </cell>
          <cell r="CD348" t="str">
            <v>AXGIICU LX Equity</v>
          </cell>
          <cell r="CE348" t="str">
            <v>BCIW6U INDEX</v>
          </cell>
          <cell r="CF348" t="str">
            <v xml:space="preserve"> </v>
          </cell>
          <cell r="CG348" t="str">
            <v>X</v>
          </cell>
          <cell r="CH348" t="str">
            <v xml:space="preserve"> </v>
          </cell>
          <cell r="CI348" t="str">
            <v xml:space="preserve"> </v>
          </cell>
          <cell r="CJ348" t="str">
            <v xml:space="preserve"> </v>
          </cell>
          <cell r="CK348" t="str">
            <v>X</v>
          </cell>
          <cell r="CL348">
            <v>44286</v>
          </cell>
          <cell r="CM348" t="str">
            <v>PAS D'INDICE OFF.</v>
          </cell>
          <cell r="CN348" t="str">
            <v>Jour</v>
          </cell>
          <cell r="CO348" t="str">
            <v/>
          </cell>
          <cell r="CP348" t="str">
            <v/>
          </cell>
          <cell r="CQ348" t="str">
            <v>Inflation-linked</v>
          </cell>
          <cell r="CR348"/>
          <cell r="CS348">
            <v>1</v>
          </cell>
          <cell r="CT348">
            <v>0</v>
          </cell>
          <cell r="CU348" t="e">
            <v>#N/A</v>
          </cell>
          <cell r="CV348" t="e">
            <v>#N/A</v>
          </cell>
          <cell r="CW348" t="e">
            <v>#N/A</v>
          </cell>
          <cell r="CX348" t="e">
            <v>#N/A</v>
          </cell>
          <cell r="CY348" t="e">
            <v>#N/A</v>
          </cell>
        </row>
        <row r="349">
          <cell r="A349" t="str">
            <v>CH0018316577</v>
          </cell>
          <cell r="B349">
            <v>1831657</v>
          </cell>
          <cell r="C349" t="str">
            <v>Heritage Long/Short Equity (EUR) A</v>
          </cell>
          <cell r="D349">
            <v>39813</v>
          </cell>
          <cell r="E349">
            <v>2</v>
          </cell>
          <cell r="F349">
            <v>0</v>
          </cell>
          <cell r="G349" t="str">
            <v>Switzerland</v>
          </cell>
          <cell r="H349" t="str">
            <v>EUR</v>
          </cell>
          <cell r="I349" t="str">
            <v>Fonds de placement</v>
          </cell>
          <cell r="J349" t="str">
            <v>Alternatives</v>
          </cell>
          <cell r="K349">
            <v>0</v>
          </cell>
          <cell r="L349">
            <v>0</v>
          </cell>
          <cell r="M349" t="str">
            <v>Paid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 t="str">
            <v/>
          </cell>
          <cell r="V349" t="str">
            <v>CH - Uebrige Fds altern. Anl.</v>
          </cell>
          <cell r="W349" t="str">
            <v>Détermination Mensuelle, 1 fois à la fin</v>
          </cell>
          <cell r="X349">
            <v>0</v>
          </cell>
          <cell r="Y349" t="str">
            <v>Fonds de placement</v>
          </cell>
          <cell r="AA349" t="str">
            <v>N</v>
          </cell>
          <cell r="AB349" t="str">
            <v>Alternatifs</v>
          </cell>
          <cell r="AC349" t="str">
            <v>Alternatifs</v>
          </cell>
          <cell r="AD349" t="str">
            <v>Obligations Emergents</v>
          </cell>
          <cell r="AE349" t="str">
            <v>Obligations Emergents</v>
          </cell>
          <cell r="AF349" t="str">
            <v>Obligations Emergents</v>
          </cell>
          <cell r="AG349" t="str">
            <v>Hard currency</v>
          </cell>
          <cell r="AI349" t="str">
            <v>Gest. asym. action</v>
          </cell>
          <cell r="AJ349" t="str">
            <v>Assimilables actions</v>
          </cell>
          <cell r="AK349" t="str">
            <v>Placements alternatifs</v>
          </cell>
          <cell r="AL349" t="str">
            <v>Long/short Equity</v>
          </cell>
          <cell r="AM349" t="str">
            <v>Placements alternatifs étrangers</v>
          </cell>
          <cell r="AN349">
            <v>1</v>
          </cell>
          <cell r="AO349" t="str">
            <v>Alternatifs</v>
          </cell>
          <cell r="AP349" t="str">
            <v>Monde</v>
          </cell>
          <cell r="AQ349">
            <v>0</v>
          </cell>
          <cell r="AR349">
            <v>0</v>
          </cell>
          <cell r="AS349">
            <v>-0.02</v>
          </cell>
          <cell r="AT349">
            <v>0</v>
          </cell>
          <cell r="AU349">
            <v>0.89539999999999997</v>
          </cell>
          <cell r="AV349">
            <v>3.8399999999999997E-2</v>
          </cell>
          <cell r="AW349">
            <v>6.6199999999999995E-2</v>
          </cell>
          <cell r="AX349">
            <v>1</v>
          </cell>
          <cell r="AY349">
            <v>1</v>
          </cell>
          <cell r="AZ349">
            <v>1</v>
          </cell>
          <cell r="BR349">
            <v>1</v>
          </cell>
          <cell r="BT349">
            <v>0</v>
          </cell>
          <cell r="BU349">
            <v>0</v>
          </cell>
          <cell r="BV349"/>
          <cell r="BW349">
            <v>0.27639999999999998</v>
          </cell>
          <cell r="BX349"/>
          <cell r="BY349" t="str">
            <v>Bloomberg Barclays Global Agg - Chinese Renminbi TR Hedged CHF</v>
          </cell>
          <cell r="BZ349" t="str">
            <v>Courbe EM LC Aggregate MID</v>
          </cell>
          <cell r="CA349" t="str">
            <v>ACTIVE</v>
          </cell>
          <cell r="CB349" t="str">
            <v/>
          </cell>
          <cell r="CC349" t="str">
            <v/>
          </cell>
          <cell r="CD349"/>
          <cell r="CE349" t="str">
            <v/>
          </cell>
          <cell r="CF349" t="str">
            <v xml:space="preserve"> </v>
          </cell>
          <cell r="CG349" t="str">
            <v xml:space="preserve"> </v>
          </cell>
          <cell r="CH349" t="str">
            <v xml:space="preserve"> </v>
          </cell>
          <cell r="CI349" t="str">
            <v xml:space="preserve"> </v>
          </cell>
          <cell r="CJ349" t="str">
            <v xml:space="preserve"> </v>
          </cell>
          <cell r="CK349" t="str">
            <v xml:space="preserve"> </v>
          </cell>
          <cell r="CL349"/>
          <cell r="CM349" t="str">
            <v xml:space="preserve"> </v>
          </cell>
          <cell r="CN349" t="str">
            <v>&gt;=Mois</v>
          </cell>
          <cell r="CO349" t="str">
            <v/>
          </cell>
          <cell r="CP349" t="str">
            <v/>
          </cell>
          <cell r="CQ349"/>
          <cell r="CR349"/>
          <cell r="CS349">
            <v>1</v>
          </cell>
          <cell r="CT349">
            <v>1</v>
          </cell>
          <cell r="CU349" t="str">
            <v>LU2227866147</v>
          </cell>
          <cell r="CV349" t="str">
            <v>LU2227866147</v>
          </cell>
          <cell r="CW349" t="str">
            <v>LU2227866147</v>
          </cell>
          <cell r="CX349" t="e">
            <v>#N/A</v>
          </cell>
          <cell r="CY349" t="str">
            <v>LU2227866147</v>
          </cell>
          <cell r="CZ349" t="str">
            <v>X</v>
          </cell>
        </row>
        <row r="350">
          <cell r="A350" t="str">
            <v>LU2227866147</v>
          </cell>
          <cell r="B350">
            <v>56923666</v>
          </cell>
          <cell r="C350" t="str">
            <v>UBS(Lux)BondSICAV-China Fixed Inc (RMB)(CHFh) IA3a</v>
          </cell>
          <cell r="D350">
            <v>0</v>
          </cell>
          <cell r="E350">
            <v>0</v>
          </cell>
          <cell r="F350" t="b">
            <v>1</v>
          </cell>
          <cell r="G350" t="str">
            <v>Luxembourg</v>
          </cell>
          <cell r="H350" t="str">
            <v>CHF</v>
          </cell>
          <cell r="I350" t="str">
            <v>Fonds de placement</v>
          </cell>
          <cell r="J350" t="str">
            <v>Obligation</v>
          </cell>
          <cell r="K350">
            <v>44255</v>
          </cell>
          <cell r="L350">
            <v>1413.8737607</v>
          </cell>
          <cell r="M350" t="str">
            <v>Retained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 t="str">
            <v/>
          </cell>
          <cell r="V350" t="str">
            <v>LU - SICAV - Parte 1</v>
          </cell>
          <cell r="W350" t="str">
            <v>Détermination des Prix Quotidien</v>
          </cell>
          <cell r="X350">
            <v>0</v>
          </cell>
          <cell r="Y350" t="str">
            <v>Fonds de placement</v>
          </cell>
          <cell r="AA350" t="str">
            <v>N</v>
          </cell>
          <cell r="AB350" t="str">
            <v>Obligations EM</v>
          </cell>
          <cell r="AC350" t="str">
            <v>Obligations</v>
          </cell>
          <cell r="AD350" t="str">
            <v>Obligations Emergents</v>
          </cell>
          <cell r="AE350" t="str">
            <v>Obligations Emergents</v>
          </cell>
          <cell r="AF350" t="str">
            <v>Obligations Emergents</v>
          </cell>
          <cell r="AG350" t="str">
            <v>Hard currency</v>
          </cell>
          <cell r="AI350" t="str">
            <v>Aggregate</v>
          </cell>
          <cell r="AJ350" t="str">
            <v>Obligations</v>
          </cell>
          <cell r="AK350" t="str">
            <v>Obligations</v>
          </cell>
          <cell r="AL350" t="str">
            <v>Obligations Monde</v>
          </cell>
          <cell r="AM350" t="str">
            <v>Obligations étrangères hedged</v>
          </cell>
          <cell r="AO350" t="str">
            <v>Liquidités</v>
          </cell>
          <cell r="AP350" t="str">
            <v>Courbe EM LC</v>
          </cell>
          <cell r="AQ350">
            <v>5.81</v>
          </cell>
          <cell r="AR350">
            <v>3.39E-2</v>
          </cell>
          <cell r="AS350">
            <v>3.39E-2</v>
          </cell>
          <cell r="AT350">
            <v>0</v>
          </cell>
          <cell r="AU350">
            <v>0.89539999999999997</v>
          </cell>
          <cell r="AV350">
            <v>3.8399999999999997E-2</v>
          </cell>
          <cell r="AW350">
            <v>6.6199999999999995E-2</v>
          </cell>
          <cell r="AX350">
            <v>1</v>
          </cell>
          <cell r="BB350">
            <v>1</v>
          </cell>
          <cell r="BR350">
            <v>1</v>
          </cell>
          <cell r="BT350">
            <v>0</v>
          </cell>
          <cell r="BU350">
            <v>0</v>
          </cell>
          <cell r="BV350"/>
          <cell r="BW350">
            <v>0.72360000000000002</v>
          </cell>
          <cell r="BX350">
            <v>0.27639999999999998</v>
          </cell>
          <cell r="BY350">
            <v>0.1</v>
          </cell>
          <cell r="BZ350" t="str">
            <v>inferieur</v>
          </cell>
          <cell r="CA350" t="str">
            <v>Bloomberg Barclays Global Agg - Chinese Renminbi TR Hedged CHF</v>
          </cell>
          <cell r="CB350" t="str">
            <v>Courbe EM LC Aggregate MID</v>
          </cell>
          <cell r="CC350" t="str">
            <v>ACTIVE</v>
          </cell>
          <cell r="CD350" t="str">
            <v>UFIRCHI LX Equity</v>
          </cell>
          <cell r="CE350" t="str">
            <v>H03401CH Index</v>
          </cell>
          <cell r="CF350" t="str">
            <v>X</v>
          </cell>
          <cell r="CG350" t="str">
            <v>X</v>
          </cell>
          <cell r="CH350" t="str">
            <v xml:space="preserve"> </v>
          </cell>
          <cell r="CI350" t="str">
            <v>X</v>
          </cell>
          <cell r="CJ350" t="str">
            <v>X</v>
          </cell>
          <cell r="CK350" t="str">
            <v>X</v>
          </cell>
          <cell r="CL350">
            <v>44286</v>
          </cell>
          <cell r="CM350" t="str">
            <v>Lancé le 24.09.2020</v>
          </cell>
          <cell r="CN350" t="str">
            <v>Jour</v>
          </cell>
          <cell r="CO350" t="str">
            <v>Obligations</v>
          </cell>
          <cell r="CP350" t="str">
            <v>2. bonds</v>
          </cell>
          <cell r="CQ350" t="str">
            <v>Emergents Hard</v>
          </cell>
          <cell r="CR350"/>
          <cell r="CS350">
            <v>1</v>
          </cell>
          <cell r="CT350">
            <v>1</v>
          </cell>
          <cell r="CU350" t="e">
            <v>#N/A</v>
          </cell>
          <cell r="CV350" t="str">
            <v>LU2219379299</v>
          </cell>
          <cell r="CW350" t="e">
            <v>#N/A</v>
          </cell>
          <cell r="CX350" t="e">
            <v>#N/A</v>
          </cell>
          <cell r="CY350" t="e">
            <v>#N/A</v>
          </cell>
        </row>
        <row r="351">
          <cell r="A351" t="str">
            <v>LU2219379299</v>
          </cell>
          <cell r="B351">
            <v>56588438</v>
          </cell>
          <cell r="C351" t="str">
            <v>UBS(Lux)BondSICAV-China Fixed Inc (RMB)(USDh) IA2a</v>
          </cell>
          <cell r="D351">
            <v>0</v>
          </cell>
          <cell r="E351">
            <v>0</v>
          </cell>
          <cell r="F351" t="b">
            <v>1</v>
          </cell>
          <cell r="G351" t="str">
            <v>Luxembourg</v>
          </cell>
          <cell r="H351" t="str">
            <v>USD</v>
          </cell>
          <cell r="I351" t="str">
            <v>Fonds de placement</v>
          </cell>
          <cell r="J351" t="str">
            <v>Obligation</v>
          </cell>
          <cell r="K351">
            <v>44255</v>
          </cell>
          <cell r="L351">
            <v>1413.8737607</v>
          </cell>
          <cell r="M351" t="str">
            <v>Retained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 t="str">
            <v/>
          </cell>
          <cell r="V351" t="str">
            <v>LU - SICAV - Parte 1</v>
          </cell>
          <cell r="W351" t="str">
            <v>Détermination des Prix Quotidien</v>
          </cell>
          <cell r="X351">
            <v>0</v>
          </cell>
          <cell r="Y351" t="str">
            <v>Fonds de placement</v>
          </cell>
          <cell r="AA351" t="str">
            <v>N</v>
          </cell>
          <cell r="AB351" t="str">
            <v>Obligations EM</v>
          </cell>
          <cell r="AC351" t="str">
            <v>Obligations</v>
          </cell>
          <cell r="AD351" t="str">
            <v>Obligations Emergents</v>
          </cell>
          <cell r="AE351" t="str">
            <v>Obligations Emergents</v>
          </cell>
          <cell r="AF351" t="str">
            <v>Obligations Emergents</v>
          </cell>
          <cell r="AG351" t="str">
            <v>Hard currency</v>
          </cell>
          <cell r="AI351" t="str">
            <v>Aggregate</v>
          </cell>
          <cell r="AJ351" t="str">
            <v>Obligations</v>
          </cell>
          <cell r="AK351" t="str">
            <v>Obligations</v>
          </cell>
          <cell r="AL351" t="str">
            <v>Obligations Monde</v>
          </cell>
          <cell r="AM351" t="str">
            <v>Obligations étrangères hedged</v>
          </cell>
          <cell r="AO351" t="str">
            <v>Obligations Monde</v>
          </cell>
          <cell r="AP351" t="str">
            <v>Courbe EM LC</v>
          </cell>
          <cell r="AQ351">
            <v>5.81</v>
          </cell>
          <cell r="AR351">
            <v>3.39E-2</v>
          </cell>
          <cell r="AS351">
            <v>3.39E-2</v>
          </cell>
          <cell r="AT351">
            <v>0</v>
          </cell>
          <cell r="AU351">
            <v>0.89539999999999997</v>
          </cell>
          <cell r="AV351">
            <v>3.8399999999999997E-2</v>
          </cell>
          <cell r="AW351">
            <v>6.6199999999999995E-2</v>
          </cell>
          <cell r="AY351">
            <v>1</v>
          </cell>
          <cell r="BB351">
            <v>1</v>
          </cell>
          <cell r="BN351">
            <v>1</v>
          </cell>
          <cell r="BR351">
            <v>1</v>
          </cell>
          <cell r="BT351">
            <v>0</v>
          </cell>
          <cell r="BU351">
            <v>0</v>
          </cell>
          <cell r="BV351"/>
          <cell r="BW351">
            <v>0.72360000000000002</v>
          </cell>
          <cell r="BX351">
            <v>0.27639999999999998</v>
          </cell>
          <cell r="BY351">
            <v>0.1</v>
          </cell>
          <cell r="BZ351" t="str">
            <v>inferieur</v>
          </cell>
          <cell r="CA351" t="str">
            <v>Bloomberg Barclays Global Agg - China TR Index Hedged USD</v>
          </cell>
          <cell r="CB351" t="str">
            <v>Courbe EM LC Aggregate MID</v>
          </cell>
          <cell r="CC351" t="str">
            <v>ACTIVE</v>
          </cell>
          <cell r="CD351" t="str">
            <v>UBFIUHI LX Equity</v>
          </cell>
          <cell r="CE351" t="str">
            <v>H08271US Index</v>
          </cell>
          <cell r="CF351" t="str">
            <v xml:space="preserve"> </v>
          </cell>
          <cell r="CG351" t="str">
            <v>X</v>
          </cell>
          <cell r="CH351" t="str">
            <v xml:space="preserve"> </v>
          </cell>
          <cell r="CI351" t="str">
            <v xml:space="preserve"> </v>
          </cell>
          <cell r="CJ351" t="str">
            <v>X</v>
          </cell>
          <cell r="CK351" t="str">
            <v>X</v>
          </cell>
          <cell r="CL351">
            <v>44286</v>
          </cell>
          <cell r="CM351" t="str">
            <v>Lancé le 18.09.2020</v>
          </cell>
          <cell r="CN351" t="str">
            <v>Jour</v>
          </cell>
          <cell r="CO351" t="str">
            <v/>
          </cell>
          <cell r="CP351" t="str">
            <v>2. bonds</v>
          </cell>
          <cell r="CQ351" t="str">
            <v>Emergents Hard</v>
          </cell>
          <cell r="CR351"/>
          <cell r="CS351">
            <v>1</v>
          </cell>
          <cell r="CT351">
            <v>1</v>
          </cell>
          <cell r="CU351" t="e">
            <v>#N/A</v>
          </cell>
          <cell r="CV351" t="str">
            <v>LU2200675218</v>
          </cell>
          <cell r="CW351" t="e">
            <v>#N/A</v>
          </cell>
          <cell r="CX351" t="str">
            <v>LU2200675218</v>
          </cell>
          <cell r="CY351" t="e">
            <v>#N/A</v>
          </cell>
        </row>
        <row r="352">
          <cell r="A352" t="str">
            <v>LU2200675218</v>
          </cell>
          <cell r="B352">
            <v>55908091</v>
          </cell>
          <cell r="C352" t="str">
            <v>UBS (Lux) Bond SICAV-China Fix Inc (RMB)(EURh)IA3a</v>
          </cell>
          <cell r="D352">
            <v>0</v>
          </cell>
          <cell r="E352">
            <v>0</v>
          </cell>
          <cell r="F352" t="b">
            <v>1</v>
          </cell>
          <cell r="G352" t="str">
            <v>Luxembourg</v>
          </cell>
          <cell r="H352" t="str">
            <v>EUR</v>
          </cell>
          <cell r="I352" t="str">
            <v>Fonds de placement</v>
          </cell>
          <cell r="J352" t="str">
            <v>Obligation</v>
          </cell>
          <cell r="K352">
            <v>44255</v>
          </cell>
          <cell r="L352">
            <v>1413.8737607</v>
          </cell>
          <cell r="M352" t="str">
            <v>Retained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 t="str">
            <v/>
          </cell>
          <cell r="V352" t="str">
            <v>LU - SICAV - Parte 1</v>
          </cell>
          <cell r="W352" t="str">
            <v>Détermination des Prix Quotidien</v>
          </cell>
          <cell r="X352">
            <v>0</v>
          </cell>
          <cell r="Y352" t="str">
            <v>Fonds de placement</v>
          </cell>
          <cell r="AA352" t="str">
            <v>N</v>
          </cell>
          <cell r="AB352" t="str">
            <v>Obligations EM</v>
          </cell>
          <cell r="AC352" t="str">
            <v>Obligations</v>
          </cell>
          <cell r="AD352" t="str">
            <v>Obligations Emergents</v>
          </cell>
          <cell r="AE352" t="str">
            <v>Obligations Emergents</v>
          </cell>
          <cell r="AF352" t="str">
            <v>Obligations Emergents</v>
          </cell>
          <cell r="AG352" t="str">
            <v>Hard currency</v>
          </cell>
          <cell r="AI352" t="str">
            <v>Aggregate</v>
          </cell>
          <cell r="AJ352" t="str">
            <v>Obligations</v>
          </cell>
          <cell r="AK352" t="str">
            <v>Obligations</v>
          </cell>
          <cell r="AL352" t="str">
            <v>Obligations Monde</v>
          </cell>
          <cell r="AM352" t="str">
            <v>Obligations étrangères hedged</v>
          </cell>
          <cell r="AO352" t="str">
            <v>Obligations Monde</v>
          </cell>
          <cell r="AP352" t="str">
            <v>Courbe EM LC</v>
          </cell>
          <cell r="AQ352">
            <v>5.81</v>
          </cell>
          <cell r="AR352">
            <v>3.4099999999999998E-2</v>
          </cell>
          <cell r="AS352">
            <v>3.4099999999999998E-2</v>
          </cell>
          <cell r="AT352">
            <v>0</v>
          </cell>
          <cell r="AU352">
            <v>0.89539999999999997</v>
          </cell>
          <cell r="AV352">
            <v>3.8399999999999997E-2</v>
          </cell>
          <cell r="AW352">
            <v>6.6199999999999995E-2</v>
          </cell>
          <cell r="AY352">
            <v>1</v>
          </cell>
          <cell r="BB352">
            <v>1</v>
          </cell>
          <cell r="BI352">
            <v>1</v>
          </cell>
          <cell r="BR352">
            <v>1</v>
          </cell>
          <cell r="BT352">
            <v>0</v>
          </cell>
          <cell r="BU352">
            <v>0</v>
          </cell>
          <cell r="BV352"/>
          <cell r="BW352">
            <v>0.72360000000000002</v>
          </cell>
          <cell r="BX352">
            <v>0.27639999999999998</v>
          </cell>
          <cell r="BY352">
            <v>0.1</v>
          </cell>
          <cell r="BZ352" t="str">
            <v>inferieur</v>
          </cell>
          <cell r="CA352" t="str">
            <v>Bloomberg Barclays Global Agg - China TR Index Hedged EUR</v>
          </cell>
          <cell r="CB352" t="str">
            <v>Courbe EM LC Aggregate MID</v>
          </cell>
          <cell r="CC352" t="str">
            <v>ACTIVE</v>
          </cell>
          <cell r="CD352" t="str">
            <v>UBCIA3E LX Equity</v>
          </cell>
          <cell r="CE352" t="str">
            <v>H08271EU Index</v>
          </cell>
          <cell r="CF352" t="str">
            <v>X</v>
          </cell>
          <cell r="CG352" t="str">
            <v>X</v>
          </cell>
          <cell r="CH352" t="str">
            <v xml:space="preserve"> </v>
          </cell>
          <cell r="CI352" t="str">
            <v>X</v>
          </cell>
          <cell r="CJ352" t="str">
            <v xml:space="preserve"> </v>
          </cell>
          <cell r="CK352" t="str">
            <v xml:space="preserve"> </v>
          </cell>
          <cell r="CL352">
            <v>44286</v>
          </cell>
          <cell r="CM352" t="str">
            <v xml:space="preserve"> </v>
          </cell>
          <cell r="CN352" t="str">
            <v>Jour</v>
          </cell>
          <cell r="CO352" t="str">
            <v/>
          </cell>
          <cell r="CP352" t="str">
            <v>2. bonds</v>
          </cell>
          <cell r="CQ352" t="str">
            <v>Emergents Hard</v>
          </cell>
          <cell r="CR352"/>
          <cell r="CS352">
            <v>1</v>
          </cell>
          <cell r="CT352">
            <v>1</v>
          </cell>
          <cell r="CU352" t="e">
            <v>#N/A</v>
          </cell>
          <cell r="CV352" t="e">
            <v>#N/A</v>
          </cell>
          <cell r="CW352" t="e">
            <v>#N/A</v>
          </cell>
          <cell r="CX352" t="e">
            <v>#N/A</v>
          </cell>
          <cell r="CY352" t="e">
            <v>#N/A</v>
          </cell>
        </row>
        <row r="353">
          <cell r="A353" t="str">
            <v>LU1991149219</v>
          </cell>
          <cell r="B353">
            <v>47647143</v>
          </cell>
          <cell r="C353" t="str">
            <v>UBS (Lux) Bnd SICAV - China Fix Inc RMB I-A2-a-acc</v>
          </cell>
          <cell r="D353">
            <v>44047</v>
          </cell>
          <cell r="E353">
            <v>0.63</v>
          </cell>
          <cell r="F353" t="b">
            <v>1</v>
          </cell>
          <cell r="G353" t="str">
            <v>Luxembourg</v>
          </cell>
          <cell r="H353" t="str">
            <v>CNY</v>
          </cell>
          <cell r="I353" t="str">
            <v>Fonds de placement</v>
          </cell>
          <cell r="J353" t="str">
            <v>Obligation</v>
          </cell>
          <cell r="K353">
            <v>44255</v>
          </cell>
          <cell r="L353">
            <v>1413.8737607</v>
          </cell>
          <cell r="M353" t="str">
            <v>Retained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 t="str">
            <v/>
          </cell>
          <cell r="V353" t="str">
            <v>LU - SICAV - Parte 1</v>
          </cell>
          <cell r="W353" t="str">
            <v>Détermination des Prix Quotidien</v>
          </cell>
          <cell r="X353">
            <v>0</v>
          </cell>
          <cell r="Y353" t="str">
            <v>Fonds de placement</v>
          </cell>
          <cell r="AA353" t="str">
            <v>N</v>
          </cell>
          <cell r="AB353" t="str">
            <v>Obligations EM</v>
          </cell>
          <cell r="AC353" t="str">
            <v>Obligations</v>
          </cell>
          <cell r="AD353" t="str">
            <v>Obligations Emergents</v>
          </cell>
          <cell r="AE353" t="str">
            <v>Obligations Emergents</v>
          </cell>
          <cell r="AF353" t="str">
            <v>Obligations Emergents</v>
          </cell>
          <cell r="AG353" t="str">
            <v>Local Currency</v>
          </cell>
          <cell r="AH353" t="str">
            <v>Cat Bonds</v>
          </cell>
          <cell r="AI353" t="str">
            <v>Aggregate</v>
          </cell>
          <cell r="AJ353" t="str">
            <v>Obligations</v>
          </cell>
          <cell r="AK353" t="str">
            <v>Obligations</v>
          </cell>
          <cell r="AL353" t="str">
            <v>Obligations Monde</v>
          </cell>
          <cell r="AM353" t="str">
            <v>Obligations étrangères</v>
          </cell>
          <cell r="AN353">
            <v>1</v>
          </cell>
          <cell r="AO353" t="str">
            <v>Obligations Monde</v>
          </cell>
          <cell r="AP353" t="str">
            <v>Courbe EM LC</v>
          </cell>
          <cell r="AQ353">
            <v>5.81</v>
          </cell>
          <cell r="AR353">
            <v>3.4099999999999998E-2</v>
          </cell>
          <cell r="AS353">
            <v>2.7799999999999998E-2</v>
          </cell>
          <cell r="AT353">
            <v>0</v>
          </cell>
          <cell r="AU353">
            <v>0.89539999999999997</v>
          </cell>
          <cell r="AV353">
            <v>3.8399999999999997E-2</v>
          </cell>
          <cell r="AW353">
            <v>6.6199999999999995E-2</v>
          </cell>
          <cell r="AX353">
            <v>1</v>
          </cell>
          <cell r="AY353">
            <v>1</v>
          </cell>
          <cell r="BI353">
            <v>1</v>
          </cell>
          <cell r="BJ353">
            <v>1</v>
          </cell>
          <cell r="BK353">
            <v>0.29509999999999997</v>
          </cell>
          <cell r="BL353">
            <v>0.26719999999999999</v>
          </cell>
          <cell r="BM353">
            <v>5.4999999999999997E-3</v>
          </cell>
          <cell r="BN353">
            <v>0.3916</v>
          </cell>
          <cell r="BO353">
            <v>1.52E-2</v>
          </cell>
          <cell r="BP353">
            <v>1.5599999999999999E-2</v>
          </cell>
          <cell r="BQ353">
            <v>9.7999999999999997E-3</v>
          </cell>
          <cell r="BR353">
            <v>1</v>
          </cell>
          <cell r="BT353">
            <v>0</v>
          </cell>
          <cell r="BU353">
            <v>0</v>
          </cell>
          <cell r="BV353"/>
          <cell r="BW353">
            <v>0.72360000000000002</v>
          </cell>
          <cell r="BX353">
            <v>0.27639999999999998</v>
          </cell>
          <cell r="BY353">
            <v>0.1</v>
          </cell>
          <cell r="BZ353" t="str">
            <v>inferieur</v>
          </cell>
          <cell r="CA353" t="str">
            <v>Bloomberg Barclays Global Agg - China TR Index CNY</v>
          </cell>
          <cell r="CB353" t="str">
            <v>Courbe EM LC Aggregate MID</v>
          </cell>
          <cell r="CC353" t="str">
            <v>ACTIVE</v>
          </cell>
          <cell r="CD353" t="str">
            <v>UBCFIA2 LX Equity</v>
          </cell>
          <cell r="CE353" t="str">
            <v>I08271CN Index</v>
          </cell>
          <cell r="CF353" t="str">
            <v xml:space="preserve"> </v>
          </cell>
          <cell r="CG353" t="str">
            <v xml:space="preserve"> </v>
          </cell>
          <cell r="CH353" t="str">
            <v xml:space="preserve"> </v>
          </cell>
          <cell r="CI353" t="str">
            <v xml:space="preserve"> </v>
          </cell>
          <cell r="CJ353" t="str">
            <v>X</v>
          </cell>
          <cell r="CK353" t="str">
            <v xml:space="preserve"> </v>
          </cell>
          <cell r="CL353">
            <v>44286</v>
          </cell>
          <cell r="CM353" t="str">
            <v xml:space="preserve"> </v>
          </cell>
          <cell r="CN353" t="str">
            <v>Jour</v>
          </cell>
          <cell r="CO353" t="str">
            <v>Obligations</v>
          </cell>
          <cell r="CP353" t="str">
            <v>2. bonds</v>
          </cell>
          <cell r="CQ353" t="str">
            <v>Emergents Local</v>
          </cell>
          <cell r="CR353"/>
          <cell r="CS353">
            <v>1</v>
          </cell>
          <cell r="CT353">
            <v>1</v>
          </cell>
          <cell r="CU353" t="e">
            <v>#N/A</v>
          </cell>
          <cell r="CV353" t="e">
            <v>#N/A</v>
          </cell>
          <cell r="CW353" t="e">
            <v>#N/A</v>
          </cell>
          <cell r="CX353" t="e">
            <v>#N/A</v>
          </cell>
          <cell r="CY353" t="e">
            <v>#N/A</v>
          </cell>
        </row>
        <row r="354">
          <cell r="A354" t="str">
            <v>LU0227145629</v>
          </cell>
          <cell r="B354">
            <v>2263546</v>
          </cell>
          <cell r="C354" t="str">
            <v>AXA WF Global Inflation Bonds I EUR C</v>
          </cell>
          <cell r="D354">
            <v>44074</v>
          </cell>
          <cell r="E354">
            <v>0.48</v>
          </cell>
          <cell r="F354" t="b">
            <v>1</v>
          </cell>
          <cell r="G354" t="str">
            <v>Luxembourg</v>
          </cell>
          <cell r="H354" t="str">
            <v>EUR</v>
          </cell>
          <cell r="I354" t="str">
            <v>Fonds de placement</v>
          </cell>
          <cell r="J354" t="str">
            <v>Obligation</v>
          </cell>
          <cell r="K354">
            <v>44255</v>
          </cell>
          <cell r="L354">
            <v>2828.7013338000002</v>
          </cell>
          <cell r="M354" t="str">
            <v>Retained</v>
          </cell>
          <cell r="N354">
            <v>0</v>
          </cell>
          <cell r="O354" t="b">
            <v>1</v>
          </cell>
          <cell r="P354" t="b">
            <v>1</v>
          </cell>
          <cell r="Q354" t="b">
            <v>1</v>
          </cell>
          <cell r="R354" t="b">
            <v>1</v>
          </cell>
          <cell r="S354" t="b">
            <v>1</v>
          </cell>
          <cell r="T354" t="b">
            <v>1</v>
          </cell>
          <cell r="U354" t="str">
            <v>FR-IT-NE-SP-GE-UK</v>
          </cell>
          <cell r="V354" t="str">
            <v>LU - SICAV - Parte 1</v>
          </cell>
          <cell r="W354" t="str">
            <v>Détermination des Prix Quotidien</v>
          </cell>
          <cell r="X354">
            <v>0</v>
          </cell>
          <cell r="Y354" t="str">
            <v>Fonds de placement</v>
          </cell>
          <cell r="AA354" t="str">
            <v>N</v>
          </cell>
          <cell r="AB354" t="str">
            <v>Obligations Monde</v>
          </cell>
          <cell r="AC354" t="str">
            <v>Obligations</v>
          </cell>
          <cell r="AD354" t="str">
            <v>Obligations Monde</v>
          </cell>
          <cell r="AE354" t="str">
            <v>Obligations Monde</v>
          </cell>
          <cell r="AF354" t="str">
            <v>Obligations Monde</v>
          </cell>
          <cell r="AG354" t="str">
            <v>Inflation Bond</v>
          </cell>
          <cell r="AI354" t="str">
            <v>Gouvernements</v>
          </cell>
          <cell r="AJ354" t="str">
            <v>Obligations</v>
          </cell>
          <cell r="AK354" t="str">
            <v>Obligations</v>
          </cell>
          <cell r="AL354" t="str">
            <v>Obligations Monde</v>
          </cell>
          <cell r="AM354" t="str">
            <v>Obligations étrangères</v>
          </cell>
          <cell r="AO354" t="str">
            <v>Obligations Monde</v>
          </cell>
          <cell r="AP354" t="str">
            <v>Courbe Monde</v>
          </cell>
          <cell r="AQ354">
            <v>12.06</v>
          </cell>
          <cell r="AR354">
            <v>-2.0999999999999999E-3</v>
          </cell>
          <cell r="AS354">
            <v>-6.6E-3</v>
          </cell>
          <cell r="AT354">
            <v>0.85309999999999997</v>
          </cell>
          <cell r="AU354">
            <v>2.3E-2</v>
          </cell>
          <cell r="AV354">
            <v>0.1239</v>
          </cell>
          <cell r="AW354">
            <v>0</v>
          </cell>
          <cell r="AX354">
            <v>1</v>
          </cell>
          <cell r="AY354">
            <v>1</v>
          </cell>
          <cell r="BK354">
            <v>0.29509999999999997</v>
          </cell>
          <cell r="BL354">
            <v>0.26719999999999999</v>
          </cell>
          <cell r="BM354">
            <v>5.4999999999999997E-3</v>
          </cell>
          <cell r="BN354">
            <v>0.3916</v>
          </cell>
          <cell r="BO354">
            <v>1.52E-2</v>
          </cell>
          <cell r="BP354">
            <v>1.5599999999999999E-2</v>
          </cell>
          <cell r="BQ354">
            <v>9.7999999999999997E-3</v>
          </cell>
          <cell r="BR354">
            <v>9.1300000000000006E-2</v>
          </cell>
          <cell r="BT354">
            <v>0</v>
          </cell>
          <cell r="BU354">
            <v>0</v>
          </cell>
          <cell r="BV354"/>
          <cell r="BW354">
            <v>0.98919999999999997</v>
          </cell>
          <cell r="BX354">
            <v>1.0800000000000001E-2</v>
          </cell>
          <cell r="BY354" t="str">
            <v>Néant</v>
          </cell>
          <cell r="BZ354" t="str">
            <v>Courbe Monde Gouvernements SHORT</v>
          </cell>
          <cell r="CA354" t="str">
            <v>Néant</v>
          </cell>
          <cell r="CB354" t="str">
            <v>Courbe Monde Gouvernements LONG</v>
          </cell>
          <cell r="CC354" t="str">
            <v/>
          </cell>
          <cell r="CD354"/>
          <cell r="CE354" t="str">
            <v/>
          </cell>
          <cell r="CF354" t="str">
            <v xml:space="preserve"> </v>
          </cell>
          <cell r="CG354" t="str">
            <v xml:space="preserve"> </v>
          </cell>
          <cell r="CH354" t="str">
            <v xml:space="preserve"> </v>
          </cell>
          <cell r="CI354" t="str">
            <v xml:space="preserve"> </v>
          </cell>
          <cell r="CJ354" t="str">
            <v xml:space="preserve"> </v>
          </cell>
          <cell r="CK354" t="str">
            <v xml:space="preserve"> </v>
          </cell>
          <cell r="CL354">
            <v>43008</v>
          </cell>
          <cell r="CM354" t="str">
            <v xml:space="preserve"> </v>
          </cell>
          <cell r="CN354" t="str">
            <v>Jour</v>
          </cell>
          <cell r="CO354" t="str">
            <v/>
          </cell>
          <cell r="CP354" t="str">
            <v/>
          </cell>
          <cell r="CQ354" t="str">
            <v>Inflation-linked</v>
          </cell>
          <cell r="CR354"/>
          <cell r="CS354">
            <v>1</v>
          </cell>
          <cell r="CT354">
            <v>1</v>
          </cell>
          <cell r="CU354" t="e">
            <v>#N/A</v>
          </cell>
          <cell r="CV354" t="e">
            <v>#N/A</v>
          </cell>
          <cell r="CW354" t="e">
            <v>#N/A</v>
          </cell>
          <cell r="CX354" t="e">
            <v>#N/A</v>
          </cell>
          <cell r="CY354" t="e">
            <v>#N/A</v>
          </cell>
        </row>
        <row r="355">
          <cell r="A355" t="str">
            <v>LU0482270666</v>
          </cell>
          <cell r="B355">
            <v>10945253</v>
          </cell>
          <cell r="C355" t="str">
            <v>AXA WF Global Inflation Bonds I EUR Redex C</v>
          </cell>
          <cell r="D355">
            <v>44074</v>
          </cell>
          <cell r="E355">
            <v>0.53</v>
          </cell>
          <cell r="F355" t="b">
            <v>1</v>
          </cell>
          <cell r="G355" t="str">
            <v>Luxembourg</v>
          </cell>
          <cell r="H355" t="str">
            <v>EUR</v>
          </cell>
          <cell r="I355" t="str">
            <v>Fonds de placement</v>
          </cell>
          <cell r="J355" t="str">
            <v>Obligation</v>
          </cell>
          <cell r="K355">
            <v>44255</v>
          </cell>
          <cell r="L355">
            <v>2828.7013338000002</v>
          </cell>
          <cell r="M355" t="str">
            <v>Retained</v>
          </cell>
          <cell r="N355">
            <v>0</v>
          </cell>
          <cell r="O355" t="b">
            <v>1</v>
          </cell>
          <cell r="P355" t="b">
            <v>1</v>
          </cell>
          <cell r="Q355" t="b">
            <v>1</v>
          </cell>
          <cell r="R355" t="b">
            <v>1</v>
          </cell>
          <cell r="S355" t="b">
            <v>1</v>
          </cell>
          <cell r="T355" t="b">
            <v>1</v>
          </cell>
          <cell r="U355" t="str">
            <v>FR-IT-NE-SP-GE-UK</v>
          </cell>
          <cell r="V355" t="str">
            <v>LU - SICAV - Parte 1</v>
          </cell>
          <cell r="W355" t="str">
            <v>Détermination des Prix Quotidien</v>
          </cell>
          <cell r="X355">
            <v>0</v>
          </cell>
          <cell r="Y355" t="str">
            <v>Fonds de placement</v>
          </cell>
          <cell r="AA355" t="str">
            <v>N</v>
          </cell>
          <cell r="AB355" t="str">
            <v>Obligations Monde</v>
          </cell>
          <cell r="AC355" t="str">
            <v>Obligations</v>
          </cell>
          <cell r="AD355" t="str">
            <v>Obligations Monde</v>
          </cell>
          <cell r="AE355" t="str">
            <v>Obligations Monde</v>
          </cell>
          <cell r="AF355" t="str">
            <v>Obligations Monde</v>
          </cell>
          <cell r="AG355" t="str">
            <v>Inflation Bond</v>
          </cell>
          <cell r="AI355" t="str">
            <v>Gouvernements</v>
          </cell>
          <cell r="AJ355" t="str">
            <v>Obligations</v>
          </cell>
          <cell r="AK355" t="str">
            <v>Obligations</v>
          </cell>
          <cell r="AL355" t="str">
            <v>Obligations Monde</v>
          </cell>
          <cell r="AM355" t="str">
            <v>Obligations étrangères</v>
          </cell>
          <cell r="AO355" t="str">
            <v>Obligations Monde</v>
          </cell>
          <cell r="AP355" t="str">
            <v>Courbe Monde</v>
          </cell>
          <cell r="AQ355">
            <v>1.75</v>
          </cell>
          <cell r="AR355">
            <v>1.84E-2</v>
          </cell>
          <cell r="AS355">
            <v>1.3399999999999999E-2</v>
          </cell>
          <cell r="AT355">
            <v>0.8135</v>
          </cell>
          <cell r="AU355">
            <v>0.1865</v>
          </cell>
          <cell r="AV355">
            <v>0</v>
          </cell>
          <cell r="AW355">
            <v>0</v>
          </cell>
          <cell r="AX355">
            <v>1</v>
          </cell>
          <cell r="AY355">
            <v>1</v>
          </cell>
          <cell r="BK355">
            <v>0.29509999999999997</v>
          </cell>
          <cell r="BL355">
            <v>0.26719999999999999</v>
          </cell>
          <cell r="BM355">
            <v>5.4999999999999997E-3</v>
          </cell>
          <cell r="BN355">
            <v>0.3916</v>
          </cell>
          <cell r="BO355">
            <v>1.52E-2</v>
          </cell>
          <cell r="BP355">
            <v>1.5599999999999999E-2</v>
          </cell>
          <cell r="BQ355">
            <v>9.7999999999999997E-3</v>
          </cell>
          <cell r="BT355">
            <v>0</v>
          </cell>
          <cell r="BU355">
            <v>0</v>
          </cell>
          <cell r="BV355"/>
          <cell r="BW355">
            <v>0.98919999999999997</v>
          </cell>
          <cell r="BX355">
            <v>1.0800000000000001E-2</v>
          </cell>
          <cell r="BY355">
            <v>0.1</v>
          </cell>
          <cell r="BZ355" t="str">
            <v>inferieur</v>
          </cell>
          <cell r="CA355" t="str">
            <v>Néant</v>
          </cell>
          <cell r="CB355" t="str">
            <v>Courbe Monde Gouvernements SHORT</v>
          </cell>
          <cell r="CC355" t="str">
            <v/>
          </cell>
          <cell r="CD355"/>
          <cell r="CE355" t="str">
            <v/>
          </cell>
          <cell r="CF355" t="str">
            <v xml:space="preserve"> </v>
          </cell>
          <cell r="CG355" t="str">
            <v xml:space="preserve"> </v>
          </cell>
          <cell r="CH355" t="str">
            <v xml:space="preserve"> </v>
          </cell>
          <cell r="CI355" t="str">
            <v xml:space="preserve"> </v>
          </cell>
          <cell r="CJ355" t="str">
            <v xml:space="preserve"> </v>
          </cell>
          <cell r="CK355" t="str">
            <v xml:space="preserve"> </v>
          </cell>
          <cell r="CL355">
            <v>44286</v>
          </cell>
          <cell r="CM355" t="str">
            <v xml:space="preserve"> </v>
          </cell>
          <cell r="CN355" t="str">
            <v>Jour</v>
          </cell>
          <cell r="CO355" t="str">
            <v/>
          </cell>
          <cell r="CP355" t="str">
            <v>2. bonds</v>
          </cell>
          <cell r="CQ355" t="str">
            <v>Inflation-linked</v>
          </cell>
          <cell r="CR355"/>
          <cell r="CS355">
            <v>1</v>
          </cell>
          <cell r="CT355">
            <v>1</v>
          </cell>
          <cell r="CU355" t="str">
            <v>LU0397279356</v>
          </cell>
          <cell r="CV355" t="e">
            <v>#N/A</v>
          </cell>
          <cell r="CW355" t="e">
            <v>#N/A</v>
          </cell>
          <cell r="CX355" t="e">
            <v>#N/A</v>
          </cell>
          <cell r="CY355" t="e">
            <v>#N/A</v>
          </cell>
          <cell r="CZ355" t="str">
            <v>X</v>
          </cell>
        </row>
        <row r="356">
          <cell r="A356" t="str">
            <v>LU0397279356</v>
          </cell>
          <cell r="B356">
            <v>4787140</v>
          </cell>
          <cell r="C356" t="str">
            <v>AXA WF Global Inflation Bonds I CHF H C</v>
          </cell>
          <cell r="D356">
            <v>44074</v>
          </cell>
          <cell r="E356">
            <v>0.51</v>
          </cell>
          <cell r="F356" t="b">
            <v>1</v>
          </cell>
          <cell r="G356" t="str">
            <v>Luxembourg</v>
          </cell>
          <cell r="H356" t="str">
            <v>CHF</v>
          </cell>
          <cell r="I356" t="str">
            <v>Fonds de placement</v>
          </cell>
          <cell r="J356" t="str">
            <v>Obligation</v>
          </cell>
          <cell r="K356">
            <v>44255</v>
          </cell>
          <cell r="L356">
            <v>2828.7013338000002</v>
          </cell>
          <cell r="M356" t="str">
            <v>Retained</v>
          </cell>
          <cell r="N356">
            <v>0</v>
          </cell>
          <cell r="O356" t="b">
            <v>1</v>
          </cell>
          <cell r="P356">
            <v>0</v>
          </cell>
          <cell r="Q356" t="b">
            <v>1</v>
          </cell>
          <cell r="R356">
            <v>0</v>
          </cell>
          <cell r="S356" t="b">
            <v>1</v>
          </cell>
          <cell r="T356" t="b">
            <v>1</v>
          </cell>
          <cell r="U356" t="str">
            <v>FR-NE-GE-UK</v>
          </cell>
          <cell r="V356" t="str">
            <v>LU - SICAV - Parte 1</v>
          </cell>
          <cell r="W356" t="str">
            <v>Détermination des Prix Quotidien</v>
          </cell>
          <cell r="X356">
            <v>0</v>
          </cell>
          <cell r="Y356" t="str">
            <v>Fonds de placement</v>
          </cell>
          <cell r="Z356"/>
          <cell r="AA356" t="str">
            <v>N</v>
          </cell>
          <cell r="AB356" t="str">
            <v>Obligations Monde</v>
          </cell>
          <cell r="AC356" t="str">
            <v>Obligations</v>
          </cell>
          <cell r="AD356" t="str">
            <v>Obligations Monde</v>
          </cell>
          <cell r="AE356" t="str">
            <v>Obligations Monde</v>
          </cell>
          <cell r="AF356" t="str">
            <v>Obligations Monde</v>
          </cell>
          <cell r="AG356" t="str">
            <v>Inflation Bond</v>
          </cell>
          <cell r="AH356"/>
          <cell r="AI356" t="str">
            <v>Gouvernements</v>
          </cell>
          <cell r="AJ356" t="str">
            <v>Obligations</v>
          </cell>
          <cell r="AK356" t="str">
            <v>Obligations</v>
          </cell>
          <cell r="AL356" t="str">
            <v>Obligations Monde</v>
          </cell>
          <cell r="AM356" t="str">
            <v>Obligations étrangères hedged</v>
          </cell>
          <cell r="AN356"/>
          <cell r="AO356" t="str">
            <v>Obligations Monde</v>
          </cell>
          <cell r="AP356" t="str">
            <v>Courbe Monde</v>
          </cell>
          <cell r="AQ356">
            <v>12.06</v>
          </cell>
          <cell r="AR356">
            <v>-2.0999999999999999E-3</v>
          </cell>
          <cell r="AS356">
            <v>-7.1999999999999998E-3</v>
          </cell>
          <cell r="AT356">
            <v>0.85309999999999997</v>
          </cell>
          <cell r="AU356">
            <v>2.3E-2</v>
          </cell>
          <cell r="AV356">
            <v>0.1239</v>
          </cell>
          <cell r="AW356"/>
          <cell r="AX356">
            <v>1</v>
          </cell>
          <cell r="AY356">
            <v>1</v>
          </cell>
          <cell r="AZ356"/>
          <cell r="BA356"/>
          <cell r="BB356"/>
          <cell r="BC356"/>
          <cell r="BD356"/>
          <cell r="BE356"/>
          <cell r="BF356"/>
          <cell r="BG356"/>
          <cell r="BH356"/>
          <cell r="BI356"/>
          <cell r="BJ356"/>
          <cell r="BK356">
            <v>0.29509999999999997</v>
          </cell>
          <cell r="BL356">
            <v>0.26719999999999999</v>
          </cell>
          <cell r="BM356">
            <v>5.4999999999999997E-3</v>
          </cell>
          <cell r="BN356">
            <v>0.3916</v>
          </cell>
          <cell r="BO356">
            <v>1.52E-2</v>
          </cell>
          <cell r="BP356">
            <v>1.5599999999999999E-2</v>
          </cell>
          <cell r="BQ356">
            <v>9.7999999999999997E-3</v>
          </cell>
          <cell r="BR356"/>
          <cell r="BS356"/>
          <cell r="BT356">
            <v>0.02</v>
          </cell>
          <cell r="BU356">
            <v>0.02</v>
          </cell>
          <cell r="BV356" t="str">
            <v>SSP MAX</v>
          </cell>
          <cell r="BW356">
            <v>0.98899999999999999</v>
          </cell>
          <cell r="BX356">
            <v>1.0999999999999999E-2</v>
          </cell>
          <cell r="BY356" t="str">
            <v>Néant</v>
          </cell>
          <cell r="BZ356" t="str">
            <v>Courbe Monde Gouvernements SHORT</v>
          </cell>
          <cell r="CA356" t="str">
            <v>Néant</v>
          </cell>
          <cell r="CB356" t="str">
            <v>Courbe Monde Gouvernements LONG</v>
          </cell>
          <cell r="CC356" t="str">
            <v/>
          </cell>
          <cell r="CD356"/>
          <cell r="CE356" t="str">
            <v/>
          </cell>
          <cell r="CF356" t="str">
            <v xml:space="preserve"> </v>
          </cell>
          <cell r="CG356" t="str">
            <v xml:space="preserve"> </v>
          </cell>
          <cell r="CH356" t="str">
            <v xml:space="preserve"> </v>
          </cell>
          <cell r="CI356" t="str">
            <v xml:space="preserve"> </v>
          </cell>
          <cell r="CJ356" t="str">
            <v xml:space="preserve"> </v>
          </cell>
          <cell r="CK356" t="str">
            <v xml:space="preserve"> </v>
          </cell>
          <cell r="CL356">
            <v>43008</v>
          </cell>
          <cell r="CM356" t="str">
            <v xml:space="preserve"> </v>
          </cell>
          <cell r="CN356" t="str">
            <v>Jour</v>
          </cell>
          <cell r="CO356" t="str">
            <v/>
          </cell>
          <cell r="CP356" t="str">
            <v/>
          </cell>
          <cell r="CQ356" t="str">
            <v>Inflation-linked</v>
          </cell>
          <cell r="CR356"/>
          <cell r="CS356">
            <v>1</v>
          </cell>
          <cell r="CT356">
            <v>1</v>
          </cell>
          <cell r="CU356" t="e">
            <v>#N/A</v>
          </cell>
          <cell r="CV356" t="str">
            <v>LU1790049099</v>
          </cell>
          <cell r="CW356" t="e">
            <v>#N/A</v>
          </cell>
          <cell r="CX356" t="str">
            <v>LU1790049099</v>
          </cell>
          <cell r="CY356" t="e">
            <v>#N/A</v>
          </cell>
          <cell r="CZ356" t="str">
            <v>X</v>
          </cell>
        </row>
        <row r="357">
          <cell r="A357" t="str">
            <v>LU1790049099</v>
          </cell>
          <cell r="B357">
            <v>41400160</v>
          </cell>
          <cell r="C357" t="str">
            <v>AXA WF Global Inflation Bonds Redex I EUR C</v>
          </cell>
          <cell r="D357">
            <v>44074</v>
          </cell>
          <cell r="E357">
            <v>0.44</v>
          </cell>
          <cell r="F357" t="b">
            <v>1</v>
          </cell>
          <cell r="G357" t="str">
            <v>Luxembourg</v>
          </cell>
          <cell r="H357" t="str">
            <v>EUR</v>
          </cell>
          <cell r="I357" t="str">
            <v>Fonds de placement</v>
          </cell>
          <cell r="J357" t="str">
            <v>Obligation</v>
          </cell>
          <cell r="K357">
            <v>44255</v>
          </cell>
          <cell r="L357">
            <v>270.7059635</v>
          </cell>
          <cell r="M357" t="str">
            <v>Retained</v>
          </cell>
          <cell r="N357">
            <v>0</v>
          </cell>
          <cell r="O357" t="b">
            <v>1</v>
          </cell>
          <cell r="P357" t="b">
            <v>1</v>
          </cell>
          <cell r="Q357" t="b">
            <v>1</v>
          </cell>
          <cell r="R357" t="b">
            <v>1</v>
          </cell>
          <cell r="S357">
            <v>0</v>
          </cell>
          <cell r="T357" t="b">
            <v>1</v>
          </cell>
          <cell r="U357" t="str">
            <v>FR-IT-NE-SP-UK</v>
          </cell>
          <cell r="V357" t="str">
            <v>LU - SICAV - Parte 1</v>
          </cell>
          <cell r="W357" t="str">
            <v>Détermination des Prix Quotidien</v>
          </cell>
          <cell r="X357">
            <v>0</v>
          </cell>
          <cell r="Y357" t="str">
            <v>Fonds de placement</v>
          </cell>
          <cell r="AA357" t="str">
            <v>N</v>
          </cell>
          <cell r="AB357" t="str">
            <v>Obligations Monde</v>
          </cell>
          <cell r="AC357" t="str">
            <v>Obligations</v>
          </cell>
          <cell r="AD357" t="str">
            <v>Obligations Monde</v>
          </cell>
          <cell r="AE357" t="str">
            <v>Obligations Monde</v>
          </cell>
          <cell r="AF357" t="str">
            <v>Obligations Monde</v>
          </cell>
          <cell r="AG357" t="str">
            <v>Inflation Bond</v>
          </cell>
          <cell r="AI357" t="str">
            <v>Gouvernements</v>
          </cell>
          <cell r="AJ357" t="str">
            <v>Obligations</v>
          </cell>
          <cell r="AK357" t="str">
            <v>Obligations</v>
          </cell>
          <cell r="AL357" t="str">
            <v>Obligations Monde</v>
          </cell>
          <cell r="AM357" t="str">
            <v>Obligations étrangères</v>
          </cell>
          <cell r="AO357" t="str">
            <v>Obligations Monde</v>
          </cell>
          <cell r="AP357" t="str">
            <v>Courbe Monde</v>
          </cell>
          <cell r="AQ357">
            <v>1.67</v>
          </cell>
          <cell r="AR357">
            <v>1.0999999999999999E-2</v>
          </cell>
          <cell r="AS357">
            <v>6.5999999999999991E-3</v>
          </cell>
          <cell r="AT357">
            <v>0.86860000000000004</v>
          </cell>
          <cell r="AU357">
            <v>1.4E-2</v>
          </cell>
          <cell r="AV357">
            <v>0.13139999999999999</v>
          </cell>
          <cell r="AW357">
            <v>0.219</v>
          </cell>
          <cell r="AX357"/>
          <cell r="AY357">
            <v>1</v>
          </cell>
          <cell r="AZ357"/>
          <cell r="BA357"/>
          <cell r="BB357"/>
          <cell r="BC357"/>
          <cell r="BD357"/>
          <cell r="BE357"/>
          <cell r="BF357"/>
          <cell r="BG357"/>
          <cell r="BH357"/>
          <cell r="BI357"/>
          <cell r="BJ357"/>
          <cell r="BK357">
            <v>0.3362</v>
          </cell>
          <cell r="BL357">
            <v>0.32619999999999999</v>
          </cell>
          <cell r="BM357">
            <v>5.4999999999999997E-3</v>
          </cell>
          <cell r="BN357">
            <v>0.33760000000000001</v>
          </cell>
          <cell r="BO357"/>
          <cell r="BP357"/>
          <cell r="BQ357">
            <v>9.7999999999999997E-3</v>
          </cell>
          <cell r="BR357">
            <v>9.1300000000000006E-2</v>
          </cell>
          <cell r="BT357"/>
          <cell r="BU357"/>
          <cell r="BV357"/>
          <cell r="BW357">
            <v>1</v>
          </cell>
          <cell r="BX357">
            <v>0</v>
          </cell>
          <cell r="BY357">
            <v>0.1</v>
          </cell>
          <cell r="BZ357" t="str">
            <v>inferieur</v>
          </cell>
          <cell r="CA357" t="str">
            <v>Néant</v>
          </cell>
          <cell r="CB357" t="str">
            <v>Courbe Monde Gouvernements SHORT</v>
          </cell>
          <cell r="CC357" t="str">
            <v>ACTIVE</v>
          </cell>
          <cell r="CD357" t="str">
            <v>AXGIICE LX Equity</v>
          </cell>
          <cell r="CE357" t="str">
            <v>BCIW6E INDEX</v>
          </cell>
          <cell r="CF357" t="str">
            <v>X</v>
          </cell>
          <cell r="CG357" t="str">
            <v>X</v>
          </cell>
          <cell r="CH357" t="str">
            <v xml:space="preserve"> </v>
          </cell>
          <cell r="CI357" t="str">
            <v>X</v>
          </cell>
          <cell r="CJ357" t="str">
            <v xml:space="preserve"> </v>
          </cell>
          <cell r="CK357" t="str">
            <v xml:space="preserve"> </v>
          </cell>
          <cell r="CL357">
            <v>44286</v>
          </cell>
          <cell r="CM357" t="str">
            <v>PAS D'INDICE OFF.</v>
          </cell>
          <cell r="CN357" t="str">
            <v>Jour</v>
          </cell>
          <cell r="CO357" t="str">
            <v/>
          </cell>
          <cell r="CP357" t="str">
            <v>2. bonds</v>
          </cell>
          <cell r="CQ357" t="str">
            <v>Inflation-linked</v>
          </cell>
          <cell r="CR357"/>
          <cell r="CS357">
            <v>1</v>
          </cell>
          <cell r="CT357">
            <v>1</v>
          </cell>
          <cell r="CU357" t="str">
            <v>LU0482270740</v>
          </cell>
          <cell r="CV357" t="e">
            <v>#N/A</v>
          </cell>
          <cell r="CW357" t="e">
            <v>#N/A</v>
          </cell>
          <cell r="CX357" t="e">
            <v>#N/A</v>
          </cell>
          <cell r="CY357" t="e">
            <v>#N/A</v>
          </cell>
        </row>
        <row r="358">
          <cell r="A358" t="str">
            <v>LU0482270740</v>
          </cell>
          <cell r="B358">
            <v>10945254</v>
          </cell>
          <cell r="C358" t="str">
            <v>AXA WF Global Inflation Bonds I CHF H Redex C</v>
          </cell>
          <cell r="D358">
            <v>44074</v>
          </cell>
          <cell r="E358">
            <v>0.56000000000000005</v>
          </cell>
          <cell r="F358" t="b">
            <v>1</v>
          </cell>
          <cell r="G358" t="str">
            <v>Luxembourg</v>
          </cell>
          <cell r="H358" t="str">
            <v>CHF</v>
          </cell>
          <cell r="I358" t="str">
            <v>Fonds de placement</v>
          </cell>
          <cell r="J358" t="str">
            <v>Obligation</v>
          </cell>
          <cell r="K358">
            <v>44255</v>
          </cell>
          <cell r="L358">
            <v>2828.7013338000002</v>
          </cell>
          <cell r="M358" t="str">
            <v>Retained</v>
          </cell>
          <cell r="N358">
            <v>0</v>
          </cell>
          <cell r="O358" t="b">
            <v>1</v>
          </cell>
          <cell r="P358">
            <v>0</v>
          </cell>
          <cell r="Q358" t="b">
            <v>1</v>
          </cell>
          <cell r="R358" t="b">
            <v>1</v>
          </cell>
          <cell r="S358" t="b">
            <v>1</v>
          </cell>
          <cell r="T358" t="b">
            <v>1</v>
          </cell>
          <cell r="U358" t="str">
            <v>FR-NE-SP-GE-UK</v>
          </cell>
          <cell r="V358" t="str">
            <v>LU - SICAV - Parte 1</v>
          </cell>
          <cell r="W358" t="str">
            <v>Détermination des Prix Quotidien</v>
          </cell>
          <cell r="X358">
            <v>0</v>
          </cell>
          <cell r="Y358" t="str">
            <v>Fonds de placement</v>
          </cell>
          <cell r="AA358" t="str">
            <v>N</v>
          </cell>
          <cell r="AB358" t="str">
            <v>Obligations Monde</v>
          </cell>
          <cell r="AC358" t="str">
            <v>Obligations</v>
          </cell>
          <cell r="AD358" t="str">
            <v>Obligations Monde</v>
          </cell>
          <cell r="AE358" t="str">
            <v>Obligations Monde</v>
          </cell>
          <cell r="AF358" t="str">
            <v>Obligations Monde</v>
          </cell>
          <cell r="AG358" t="str">
            <v>Inflation Bond</v>
          </cell>
          <cell r="AI358" t="str">
            <v>Gouvernements</v>
          </cell>
          <cell r="AJ358" t="str">
            <v>Obligations</v>
          </cell>
          <cell r="AK358" t="str">
            <v>Obligations</v>
          </cell>
          <cell r="AL358" t="str">
            <v>Obligations Monde</v>
          </cell>
          <cell r="AM358" t="str">
            <v>Obligations étrangères hedged</v>
          </cell>
          <cell r="AN358">
            <v>0.3</v>
          </cell>
          <cell r="AO358" t="str">
            <v>Obligations Monde</v>
          </cell>
          <cell r="AP358" t="str">
            <v>Courbe Monde</v>
          </cell>
          <cell r="AQ358">
            <v>2.19</v>
          </cell>
          <cell r="AR358">
            <v>9.1999999999999998E-3</v>
          </cell>
          <cell r="AS358">
            <v>3.599999999999999E-3</v>
          </cell>
          <cell r="AT358">
            <v>0.85499999999999998</v>
          </cell>
          <cell r="AU358">
            <v>1.4E-2</v>
          </cell>
          <cell r="AV358">
            <v>0.13100000000000001</v>
          </cell>
          <cell r="AX358">
            <v>1</v>
          </cell>
          <cell r="AY358">
            <v>1</v>
          </cell>
          <cell r="BK358">
            <v>0.29509999999999997</v>
          </cell>
          <cell r="BL358">
            <v>0.26719999999999999</v>
          </cell>
          <cell r="BM358">
            <v>5.4999999999999997E-3</v>
          </cell>
          <cell r="BN358">
            <v>0.3916</v>
          </cell>
          <cell r="BO358">
            <v>1.52E-2</v>
          </cell>
          <cell r="BP358">
            <v>1.5599999999999999E-2</v>
          </cell>
          <cell r="BQ358">
            <v>9.7999999999999997E-3</v>
          </cell>
          <cell r="BT358">
            <v>0.02</v>
          </cell>
          <cell r="BU358">
            <v>0.02</v>
          </cell>
          <cell r="BV358" t="str">
            <v>SSP MAX</v>
          </cell>
          <cell r="BW358">
            <v>0.98899999999999999</v>
          </cell>
          <cell r="BX358">
            <v>1.0999999999999999E-2</v>
          </cell>
          <cell r="BY358">
            <v>0.1</v>
          </cell>
          <cell r="BZ358" t="str">
            <v>inferieur</v>
          </cell>
          <cell r="CA358" t="str">
            <v>Néant</v>
          </cell>
          <cell r="CB358" t="str">
            <v>Courbe Monde Gouvernements SHORT</v>
          </cell>
          <cell r="CC358" t="str">
            <v>ACTIVE</v>
          </cell>
          <cell r="CD358" t="str">
            <v>AXAGIHC LX Equity</v>
          </cell>
          <cell r="CE358" t="str">
            <v>BCIW6H INDEX</v>
          </cell>
          <cell r="CF358" t="str">
            <v xml:space="preserve"> </v>
          </cell>
          <cell r="CG358" t="str">
            <v xml:space="preserve"> </v>
          </cell>
          <cell r="CH358" t="str">
            <v xml:space="preserve"> </v>
          </cell>
          <cell r="CI358" t="str">
            <v xml:space="preserve"> </v>
          </cell>
          <cell r="CJ358" t="str">
            <v xml:space="preserve"> </v>
          </cell>
          <cell r="CK358" t="str">
            <v xml:space="preserve"> </v>
          </cell>
          <cell r="CL358" t="str">
            <v>31.06.2018</v>
          </cell>
          <cell r="CM358" t="str">
            <v>PAS D'INDICE OFF.</v>
          </cell>
          <cell r="CN358" t="str">
            <v>Jour</v>
          </cell>
          <cell r="CO358" t="str">
            <v/>
          </cell>
          <cell r="CP358" t="str">
            <v>2. bonds</v>
          </cell>
          <cell r="CQ358" t="str">
            <v>Inflation-linked</v>
          </cell>
          <cell r="CR358"/>
          <cell r="CS358">
            <v>1</v>
          </cell>
          <cell r="CT358">
            <v>1</v>
          </cell>
          <cell r="CU358" t="str">
            <v>LU1790049172</v>
          </cell>
          <cell r="CV358" t="str">
            <v>LU1790049172</v>
          </cell>
          <cell r="CW358" t="str">
            <v>LU1790049172</v>
          </cell>
          <cell r="CX358" t="e">
            <v>#N/A</v>
          </cell>
          <cell r="CY358" t="str">
            <v>LU1790049172</v>
          </cell>
        </row>
        <row r="359">
          <cell r="A359" t="str">
            <v>LU1790049172</v>
          </cell>
          <cell r="B359">
            <v>41400161</v>
          </cell>
          <cell r="C359" t="str">
            <v>AXA WF Global Inflation Bonds Redex I CHF H C</v>
          </cell>
          <cell r="D359">
            <v>44074</v>
          </cell>
          <cell r="E359">
            <v>0.47</v>
          </cell>
          <cell r="F359" t="b">
            <v>1</v>
          </cell>
          <cell r="G359" t="str">
            <v>Luxembourg</v>
          </cell>
          <cell r="H359" t="str">
            <v>CHF</v>
          </cell>
          <cell r="I359" t="str">
            <v>Fonds de placement</v>
          </cell>
          <cell r="J359" t="str">
            <v>Obligation</v>
          </cell>
          <cell r="K359">
            <v>44255</v>
          </cell>
          <cell r="L359">
            <v>270.7059635</v>
          </cell>
          <cell r="M359" t="str">
            <v>Retained</v>
          </cell>
          <cell r="N359">
            <v>0</v>
          </cell>
          <cell r="O359" t="b">
            <v>1</v>
          </cell>
          <cell r="P359">
            <v>0</v>
          </cell>
          <cell r="Q359">
            <v>0</v>
          </cell>
          <cell r="R359" t="b">
            <v>1</v>
          </cell>
          <cell r="S359">
            <v>0</v>
          </cell>
          <cell r="T359" t="b">
            <v>1</v>
          </cell>
          <cell r="U359" t="str">
            <v>FR-SP-UK</v>
          </cell>
          <cell r="V359" t="str">
            <v>LU - SICAV - Parte 1</v>
          </cell>
          <cell r="W359" t="str">
            <v>Détermination des Prix Quotidien</v>
          </cell>
          <cell r="X359">
            <v>0</v>
          </cell>
          <cell r="Y359" t="str">
            <v>Fonds de placement</v>
          </cell>
          <cell r="AA359" t="str">
            <v>N</v>
          </cell>
          <cell r="AB359" t="str">
            <v>Obligations Monde</v>
          </cell>
          <cell r="AC359" t="str">
            <v>Obligations</v>
          </cell>
          <cell r="AD359" t="str">
            <v>Obligations Monde</v>
          </cell>
          <cell r="AE359" t="str">
            <v>Obligations Monde</v>
          </cell>
          <cell r="AF359" t="str">
            <v>Obligations Monde</v>
          </cell>
          <cell r="AG359" t="str">
            <v>Inflation Bond</v>
          </cell>
          <cell r="AI359" t="str">
            <v>Gouvernements</v>
          </cell>
          <cell r="AJ359" t="str">
            <v>Obligations</v>
          </cell>
          <cell r="AK359" t="str">
            <v>Obligations</v>
          </cell>
          <cell r="AL359" t="str">
            <v>Obligations Monde</v>
          </cell>
          <cell r="AM359" t="str">
            <v>Obligations étrangères hedged</v>
          </cell>
          <cell r="AN359">
            <v>0.3</v>
          </cell>
          <cell r="AO359" t="str">
            <v>Obligations Monde</v>
          </cell>
          <cell r="AP359" t="str">
            <v>Courbe Monde</v>
          </cell>
          <cell r="AQ359">
            <v>1.67</v>
          </cell>
          <cell r="AR359">
            <v>1.0999999999999999E-2</v>
          </cell>
          <cell r="AS359">
            <v>6.3E-3</v>
          </cell>
          <cell r="AT359">
            <v>0.86860000000000004</v>
          </cell>
          <cell r="AU359">
            <v>0.45</v>
          </cell>
          <cell r="AV359">
            <v>0.13139999999999999</v>
          </cell>
          <cell r="AX359">
            <v>1</v>
          </cell>
          <cell r="BB359">
            <v>1</v>
          </cell>
          <cell r="BI359">
            <v>1</v>
          </cell>
          <cell r="BK359">
            <v>0.3362</v>
          </cell>
          <cell r="BL359">
            <v>0.32619999999999999</v>
          </cell>
          <cell r="BN359">
            <v>0.33760000000000001</v>
          </cell>
          <cell r="BQ359">
            <v>1</v>
          </cell>
          <cell r="BT359"/>
          <cell r="BU359"/>
          <cell r="BV359"/>
          <cell r="BW359">
            <v>1</v>
          </cell>
          <cell r="BX359">
            <v>0</v>
          </cell>
          <cell r="BY359">
            <v>0.1</v>
          </cell>
          <cell r="BZ359" t="str">
            <v>inferieur</v>
          </cell>
          <cell r="CA359" t="str">
            <v>Néant</v>
          </cell>
          <cell r="CB359" t="str">
            <v>Courbe Monde Gouvernements SHORT</v>
          </cell>
          <cell r="CC359" t="str">
            <v>ACTIVE</v>
          </cell>
          <cell r="CD359" t="str">
            <v>AXGICCH LX Equity</v>
          </cell>
          <cell r="CE359" t="str">
            <v>BCIW6H INDEX</v>
          </cell>
          <cell r="CF359" t="str">
            <v>X</v>
          </cell>
          <cell r="CG359" t="str">
            <v>X</v>
          </cell>
          <cell r="CH359" t="str">
            <v xml:space="preserve"> </v>
          </cell>
          <cell r="CI359" t="str">
            <v>X</v>
          </cell>
          <cell r="CJ359" t="str">
            <v xml:space="preserve"> </v>
          </cell>
          <cell r="CK359" t="str">
            <v>X</v>
          </cell>
          <cell r="CL359">
            <v>44286</v>
          </cell>
          <cell r="CM359" t="str">
            <v>PAS D'INDICE OFF.</v>
          </cell>
          <cell r="CN359" t="str">
            <v>Jour</v>
          </cell>
          <cell r="CO359" t="str">
            <v>Obligations</v>
          </cell>
          <cell r="CP359" t="str">
            <v>2. bonds</v>
          </cell>
          <cell r="CQ359" t="str">
            <v>Inflation-linked</v>
          </cell>
          <cell r="CR359"/>
          <cell r="CS359">
            <v>1</v>
          </cell>
          <cell r="CT359">
            <v>1</v>
          </cell>
          <cell r="CU359" t="e">
            <v>#N/A</v>
          </cell>
          <cell r="CV359" t="e">
            <v>#N/A</v>
          </cell>
          <cell r="CW359" t="e">
            <v>#N/A</v>
          </cell>
          <cell r="CX359" t="e">
            <v>#N/A</v>
          </cell>
          <cell r="CY359" t="e">
            <v>#N/A</v>
          </cell>
          <cell r="CZ359"/>
        </row>
        <row r="360">
          <cell r="A360" t="str">
            <v>IE0032895942</v>
          </cell>
          <cell r="B360">
            <v>1613957</v>
          </cell>
          <cell r="C360" t="str">
            <v>iShares $ Corp Bond UCITS ETF USD Dist</v>
          </cell>
          <cell r="D360">
            <v>43861</v>
          </cell>
          <cell r="E360">
            <v>0.2</v>
          </cell>
          <cell r="F360" t="b">
            <v>1</v>
          </cell>
          <cell r="G360" t="str">
            <v>Ireland</v>
          </cell>
          <cell r="H360" t="str">
            <v>USD</v>
          </cell>
          <cell r="I360" t="str">
            <v>Exchange Traded Funds</v>
          </cell>
          <cell r="J360" t="str">
            <v>Obligation</v>
          </cell>
          <cell r="K360">
            <v>44255</v>
          </cell>
          <cell r="L360">
            <v>7233.3302104000004</v>
          </cell>
          <cell r="M360" t="str">
            <v>Paid</v>
          </cell>
          <cell r="N360" t="b">
            <v>1</v>
          </cell>
          <cell r="O360" t="b">
            <v>1</v>
          </cell>
          <cell r="P360" t="b">
            <v>1</v>
          </cell>
          <cell r="Q360" t="b">
            <v>1</v>
          </cell>
          <cell r="R360" t="b">
            <v>1</v>
          </cell>
          <cell r="S360" t="b">
            <v>1</v>
          </cell>
          <cell r="T360" t="b">
            <v>1</v>
          </cell>
          <cell r="U360" t="str">
            <v>BE-FR-IT-NE-SP-GE-UK</v>
          </cell>
          <cell r="V360" t="str">
            <v>ICVC</v>
          </cell>
          <cell r="W360" t="str">
            <v>Détermination des Prix Quotidien</v>
          </cell>
          <cell r="X360" t="str">
            <v>Optimized</v>
          </cell>
          <cell r="Y360" t="str">
            <v>ETF</v>
          </cell>
          <cell r="AA360" t="str">
            <v>N</v>
          </cell>
          <cell r="AB360" t="str">
            <v>Obligations Monde</v>
          </cell>
          <cell r="AC360" t="str">
            <v>Obligations</v>
          </cell>
          <cell r="AD360" t="str">
            <v>Obligations Monde</v>
          </cell>
          <cell r="AE360" t="str">
            <v>Obligations Monde</v>
          </cell>
          <cell r="AF360" t="str">
            <v>Obligations USD</v>
          </cell>
          <cell r="AG360" t="str">
            <v>Traditionnel</v>
          </cell>
          <cell r="AI360" t="str">
            <v>Corporate</v>
          </cell>
          <cell r="AJ360" t="str">
            <v>Obligations</v>
          </cell>
          <cell r="AK360" t="str">
            <v>Obligations</v>
          </cell>
          <cell r="AL360" t="str">
            <v>Obligations Monde</v>
          </cell>
          <cell r="AM360" t="str">
            <v>Obligations étrangères</v>
          </cell>
          <cell r="AO360" t="str">
            <v>Obligations Monde</v>
          </cell>
          <cell r="AP360" t="str">
            <v>Courbe USD</v>
          </cell>
          <cell r="AQ360">
            <v>8.41</v>
          </cell>
          <cell r="AR360">
            <v>3.3300000000000003E-2</v>
          </cell>
          <cell r="AS360">
            <v>3.1300000000000001E-2</v>
          </cell>
          <cell r="AT360">
            <v>0.12</v>
          </cell>
          <cell r="AU360">
            <v>0.45</v>
          </cell>
          <cell r="AV360">
            <v>0.43</v>
          </cell>
          <cell r="AW360">
            <v>1.37E-2</v>
          </cell>
          <cell r="AY360">
            <v>1</v>
          </cell>
          <cell r="BB360">
            <v>1</v>
          </cell>
          <cell r="BK360">
            <v>0.44230000000000003</v>
          </cell>
          <cell r="BL360">
            <v>6.2100000000000002E-2</v>
          </cell>
          <cell r="BM360">
            <v>0.16009999999999999</v>
          </cell>
          <cell r="BN360">
            <v>1</v>
          </cell>
          <cell r="BO360">
            <v>6.7000000000000002E-3</v>
          </cell>
          <cell r="BP360">
            <v>1.37E-2</v>
          </cell>
          <cell r="BQ360">
            <v>5.3699999999999998E-2</v>
          </cell>
          <cell r="BR360">
            <v>9.1300000000000006E-2</v>
          </cell>
          <cell r="BT360"/>
          <cell r="BU360"/>
          <cell r="BV360"/>
          <cell r="BW360">
            <v>0</v>
          </cell>
          <cell r="BX360">
            <v>1</v>
          </cell>
          <cell r="BY360" t="str">
            <v>Barclays MSCI US Liquid Corporates Sustainable Total Return</v>
          </cell>
          <cell r="BZ360" t="str">
            <v>Courbe USD Corporate LONG</v>
          </cell>
          <cell r="CA360" t="str">
            <v>iBoxx $ Liquid Investment Grade Index</v>
          </cell>
          <cell r="CB360" t="str">
            <v>Courbe USD Corporate LONG</v>
          </cell>
          <cell r="CC360" t="str">
            <v>INDICIELLE</v>
          </cell>
          <cell r="CD360" t="str">
            <v>LQDE SW Equity</v>
          </cell>
          <cell r="CE360" t="str">
            <v>IBOXIG INDEX</v>
          </cell>
          <cell r="CF360" t="str">
            <v xml:space="preserve"> </v>
          </cell>
          <cell r="CG360" t="str">
            <v xml:space="preserve"> </v>
          </cell>
          <cell r="CH360" t="str">
            <v xml:space="preserve"> </v>
          </cell>
          <cell r="CI360" t="str">
            <v xml:space="preserve"> </v>
          </cell>
          <cell r="CJ360" t="str">
            <v xml:space="preserve"> </v>
          </cell>
          <cell r="CK360" t="str">
            <v xml:space="preserve"> </v>
          </cell>
          <cell r="CL360"/>
          <cell r="CM360" t="str">
            <v xml:space="preserve"> </v>
          </cell>
          <cell r="CN360" t="str">
            <v>Jour</v>
          </cell>
          <cell r="CO360" t="str">
            <v/>
          </cell>
          <cell r="CP360" t="str">
            <v/>
          </cell>
          <cell r="CQ360"/>
          <cell r="CR360"/>
          <cell r="CS360">
            <v>1</v>
          </cell>
          <cell r="CT360">
            <v>1</v>
          </cell>
          <cell r="CU360" t="e">
            <v>#N/A</v>
          </cell>
          <cell r="CV360" t="str">
            <v>LU1215461085</v>
          </cell>
          <cell r="CW360" t="e">
            <v>#N/A</v>
          </cell>
          <cell r="CX360" t="e">
            <v>#N/A</v>
          </cell>
          <cell r="CY360" t="e">
            <v>#N/A</v>
          </cell>
        </row>
        <row r="361">
          <cell r="A361" t="str">
            <v>LU1215461085</v>
          </cell>
          <cell r="B361">
            <v>28754755</v>
          </cell>
          <cell r="C361" t="str">
            <v>UBS ETFBloombergBrclsMSCIUS LCrpSustUCI ETF(USD)Ad</v>
          </cell>
          <cell r="D361">
            <v>44025</v>
          </cell>
          <cell r="E361">
            <v>0.2</v>
          </cell>
          <cell r="F361" t="b">
            <v>1</v>
          </cell>
          <cell r="G361" t="str">
            <v>Luxembourg</v>
          </cell>
          <cell r="H361" t="str">
            <v>USD</v>
          </cell>
          <cell r="I361" t="str">
            <v>Exchange Traded Funds</v>
          </cell>
          <cell r="J361" t="str">
            <v>Obligation</v>
          </cell>
          <cell r="K361">
            <v>44255</v>
          </cell>
          <cell r="L361">
            <v>1218.5831125</v>
          </cell>
          <cell r="M361" t="str">
            <v>Paid</v>
          </cell>
          <cell r="N361" t="b">
            <v>1</v>
          </cell>
          <cell r="O361" t="b">
            <v>1</v>
          </cell>
          <cell r="P361" t="b">
            <v>1</v>
          </cell>
          <cell r="Q361" t="b">
            <v>1</v>
          </cell>
          <cell r="R361" t="b">
            <v>1</v>
          </cell>
          <cell r="S361" t="b">
            <v>1</v>
          </cell>
          <cell r="T361" t="b">
            <v>1</v>
          </cell>
          <cell r="U361" t="str">
            <v>BE-FR-IT-NE-SP-GE-UK</v>
          </cell>
          <cell r="V361" t="str">
            <v>LU - SICAV - Parte 1</v>
          </cell>
          <cell r="W361" t="str">
            <v>Détermination des Prix Quotidien</v>
          </cell>
          <cell r="X361" t="str">
            <v>Optimized</v>
          </cell>
          <cell r="Y361" t="str">
            <v>ETF</v>
          </cell>
          <cell r="AA361" t="str">
            <v>N</v>
          </cell>
          <cell r="AB361" t="str">
            <v>Obligations Monde</v>
          </cell>
          <cell r="AC361" t="str">
            <v>Obligations</v>
          </cell>
          <cell r="AD361" t="str">
            <v>Obligations Monde</v>
          </cell>
          <cell r="AE361" t="str">
            <v>Obligations Monde</v>
          </cell>
          <cell r="AF361" t="str">
            <v>Obligations USD</v>
          </cell>
          <cell r="AG361" t="str">
            <v>Traditionnel</v>
          </cell>
          <cell r="AI361" t="str">
            <v>Corporate</v>
          </cell>
          <cell r="AJ361" t="str">
            <v>Obligations</v>
          </cell>
          <cell r="AK361" t="str">
            <v>Obligations</v>
          </cell>
          <cell r="AL361" t="str">
            <v>Obligations Monde</v>
          </cell>
          <cell r="AM361" t="str">
            <v>Obligations étrangères</v>
          </cell>
          <cell r="AN361">
            <v>1</v>
          </cell>
          <cell r="AO361" t="str">
            <v>Obligations Monde</v>
          </cell>
          <cell r="AP361" t="str">
            <v>Courbe USD</v>
          </cell>
          <cell r="AQ361">
            <v>9.56</v>
          </cell>
          <cell r="AR361">
            <v>2.2700000000000001E-2</v>
          </cell>
          <cell r="AS361">
            <v>2.0700000000000003E-2</v>
          </cell>
          <cell r="AT361">
            <v>0.14369999999999999</v>
          </cell>
          <cell r="AU361">
            <v>0.44800000000000001</v>
          </cell>
          <cell r="AV361">
            <v>0.39460000000000001</v>
          </cell>
          <cell r="AW361">
            <v>1.37E-2</v>
          </cell>
          <cell r="AY361">
            <v>1</v>
          </cell>
          <cell r="BB361">
            <v>1</v>
          </cell>
          <cell r="BN361">
            <v>1</v>
          </cell>
          <cell r="BT361"/>
          <cell r="BU361"/>
          <cell r="BV361"/>
          <cell r="BW361">
            <v>1</v>
          </cell>
          <cell r="BX361">
            <v>1</v>
          </cell>
          <cell r="BY361">
            <v>0.1</v>
          </cell>
          <cell r="BZ361" t="str">
            <v>inferieur</v>
          </cell>
          <cell r="CA361" t="str">
            <v>Barclays MSCI US Liquid Corporates Sustainable Total Return</v>
          </cell>
          <cell r="CB361" t="str">
            <v>Courbe USD Corporate LONG</v>
          </cell>
          <cell r="CC361" t="str">
            <v>INDICIELLE</v>
          </cell>
          <cell r="CD361" t="str">
            <v>CBSUS SW Equity</v>
          </cell>
          <cell r="CE361" t="str">
            <v>BLQ5TRUU INDEX</v>
          </cell>
          <cell r="CF361" t="str">
            <v xml:space="preserve"> </v>
          </cell>
          <cell r="CG361" t="str">
            <v>X</v>
          </cell>
          <cell r="CH361" t="str">
            <v xml:space="preserve"> </v>
          </cell>
          <cell r="CI361" t="str">
            <v xml:space="preserve"> </v>
          </cell>
          <cell r="CJ361" t="str">
            <v xml:space="preserve"> </v>
          </cell>
          <cell r="CK361" t="str">
            <v>X</v>
          </cell>
          <cell r="CL361">
            <v>44286</v>
          </cell>
          <cell r="CM361" t="str">
            <v xml:space="preserve"> </v>
          </cell>
          <cell r="CN361" t="str">
            <v>Jour</v>
          </cell>
          <cell r="CO361" t="str">
            <v/>
          </cell>
          <cell r="CP361" t="str">
            <v/>
          </cell>
          <cell r="CQ361"/>
          <cell r="CR361"/>
          <cell r="CS361">
            <v>1</v>
          </cell>
          <cell r="CT361">
            <v>1</v>
          </cell>
          <cell r="CU361" t="e">
            <v>#N/A</v>
          </cell>
          <cell r="CV361" t="str">
            <v>LU1215461325</v>
          </cell>
          <cell r="CW361" t="str">
            <v>LU1215461325</v>
          </cell>
          <cell r="CX361" t="str">
            <v>LU1215461325</v>
          </cell>
          <cell r="CY361" t="str">
            <v>LU1215461325</v>
          </cell>
          <cell r="CZ361" t="str">
            <v>X</v>
          </cell>
        </row>
        <row r="362">
          <cell r="A362" t="str">
            <v>LU1215461325</v>
          </cell>
          <cell r="B362">
            <v>29317244</v>
          </cell>
          <cell r="C362" t="str">
            <v>UBS ETFBloombergBrclsMSCIUS LCSustUCI ETF(EURh)Aa</v>
          </cell>
          <cell r="D362">
            <v>44025</v>
          </cell>
          <cell r="E362">
            <v>0.25</v>
          </cell>
          <cell r="F362" t="b">
            <v>1</v>
          </cell>
          <cell r="G362" t="str">
            <v>Luxembourg</v>
          </cell>
          <cell r="H362" t="str">
            <v>EUR</v>
          </cell>
          <cell r="I362" t="str">
            <v>Exchange Traded Funds</v>
          </cell>
          <cell r="J362" t="str">
            <v>Obligation</v>
          </cell>
          <cell r="K362">
            <v>44255</v>
          </cell>
          <cell r="L362">
            <v>1218.5831125</v>
          </cell>
          <cell r="M362" t="str">
            <v>Retained</v>
          </cell>
          <cell r="N362">
            <v>0</v>
          </cell>
          <cell r="O362" t="b">
            <v>1</v>
          </cell>
          <cell r="P362" t="b">
            <v>1</v>
          </cell>
          <cell r="Q362" t="b">
            <v>1</v>
          </cell>
          <cell r="R362" t="b">
            <v>1</v>
          </cell>
          <cell r="S362" t="b">
            <v>1</v>
          </cell>
          <cell r="T362" t="b">
            <v>1</v>
          </cell>
          <cell r="U362" t="str">
            <v>FR-IT-NE-SP-GE-UK</v>
          </cell>
          <cell r="V362" t="str">
            <v>LU - SICAV - Parte 1</v>
          </cell>
          <cell r="W362" t="str">
            <v>Détermination des Prix Quotidien</v>
          </cell>
          <cell r="X362" t="str">
            <v>Optimized</v>
          </cell>
          <cell r="Y362" t="str">
            <v>ETF</v>
          </cell>
          <cell r="AA362" t="str">
            <v>N</v>
          </cell>
          <cell r="AB362" t="str">
            <v>Obligations Monde</v>
          </cell>
          <cell r="AC362" t="str">
            <v>Obligations</v>
          </cell>
          <cell r="AD362" t="str">
            <v>Obligations Monde</v>
          </cell>
          <cell r="AE362" t="str">
            <v>Obligations Monde</v>
          </cell>
          <cell r="AF362" t="str">
            <v>Obligations USD</v>
          </cell>
          <cell r="AG362" t="str">
            <v>Traditionnel</v>
          </cell>
          <cell r="AI362" t="str">
            <v>Corporate</v>
          </cell>
          <cell r="AJ362" t="str">
            <v>Obligations</v>
          </cell>
          <cell r="AK362" t="str">
            <v>Obligations</v>
          </cell>
          <cell r="AL362" t="str">
            <v>Obligations Monde</v>
          </cell>
          <cell r="AM362" t="str">
            <v>Obligations étrangères</v>
          </cell>
          <cell r="AN362">
            <v>1</v>
          </cell>
          <cell r="AO362" t="str">
            <v>Obligations Monde</v>
          </cell>
          <cell r="AP362" t="str">
            <v>Courbe USD</v>
          </cell>
          <cell r="AQ362">
            <v>7.86</v>
          </cell>
          <cell r="AR362">
            <v>3.8699999999999998E-2</v>
          </cell>
          <cell r="AS362">
            <v>3.6199999999999996E-2</v>
          </cell>
          <cell r="AT362">
            <v>0.1797</v>
          </cell>
          <cell r="AU362">
            <v>0.2082</v>
          </cell>
          <cell r="AV362">
            <v>0.60670000000000002</v>
          </cell>
          <cell r="AW362">
            <v>5.4000000000000003E-3</v>
          </cell>
          <cell r="AY362">
            <v>1</v>
          </cell>
          <cell r="BB362">
            <v>1</v>
          </cell>
          <cell r="BN362">
            <v>1</v>
          </cell>
          <cell r="BT362"/>
          <cell r="BU362"/>
          <cell r="BV362"/>
          <cell r="BW362">
            <v>0</v>
          </cell>
          <cell r="BX362">
            <v>1</v>
          </cell>
          <cell r="BY362">
            <v>0.1</v>
          </cell>
          <cell r="BZ362" t="str">
            <v>inferieur</v>
          </cell>
          <cell r="CA362" t="str">
            <v>Barclays MSCI US Liquid Corporates Sustainable Total Return</v>
          </cell>
          <cell r="CB362" t="str">
            <v>Courbe USD Corporate MID</v>
          </cell>
          <cell r="CC362" t="str">
            <v>INDICIELLE</v>
          </cell>
          <cell r="CD362" t="str">
            <v>CBSUSE SW Equity</v>
          </cell>
          <cell r="CE362" t="str">
            <v>BLQ5TREH INDEX</v>
          </cell>
          <cell r="CF362" t="str">
            <v xml:space="preserve"> </v>
          </cell>
          <cell r="CG362" t="str">
            <v xml:space="preserve"> </v>
          </cell>
          <cell r="CH362" t="str">
            <v xml:space="preserve"> </v>
          </cell>
          <cell r="CI362" t="str">
            <v xml:space="preserve"> </v>
          </cell>
          <cell r="CJ362" t="str">
            <v xml:space="preserve"> </v>
          </cell>
          <cell r="CK362" t="str">
            <v xml:space="preserve"> </v>
          </cell>
          <cell r="CL362"/>
          <cell r="CM362" t="str">
            <v xml:space="preserve"> </v>
          </cell>
          <cell r="CN362" t="str">
            <v>Jour</v>
          </cell>
          <cell r="CO362" t="str">
            <v>Obligations</v>
          </cell>
          <cell r="CP362" t="str">
            <v>2. bonds</v>
          </cell>
          <cell r="CQ362"/>
          <cell r="CR362"/>
          <cell r="CS362">
            <v>1</v>
          </cell>
          <cell r="CT362">
            <v>1</v>
          </cell>
          <cell r="CU362" t="e">
            <v>#N/A</v>
          </cell>
          <cell r="CV362" t="e">
            <v>#N/A</v>
          </cell>
          <cell r="CW362" t="e">
            <v>#N/A</v>
          </cell>
          <cell r="CX362" t="e">
            <v>#N/A</v>
          </cell>
          <cell r="CY362" t="e">
            <v>#N/A</v>
          </cell>
          <cell r="CZ362" t="str">
            <v>X</v>
          </cell>
        </row>
        <row r="363">
          <cell r="A363" t="str">
            <v>IE00B3VWN518</v>
          </cell>
          <cell r="B363">
            <v>10200800</v>
          </cell>
          <cell r="C363" t="str">
            <v>iShares $ Treasury Bond 7-10yr UCITS ETF USD (Acc)</v>
          </cell>
          <cell r="D363">
            <v>43878</v>
          </cell>
          <cell r="E363">
            <v>7.0000000000000007E-2</v>
          </cell>
          <cell r="F363" t="b">
            <v>1</v>
          </cell>
          <cell r="G363" t="str">
            <v>Ireland</v>
          </cell>
          <cell r="H363" t="str">
            <v>USD</v>
          </cell>
          <cell r="I363" t="str">
            <v>Exchange Traded Funds</v>
          </cell>
          <cell r="J363" t="str">
            <v>Obligation</v>
          </cell>
          <cell r="K363">
            <v>44255</v>
          </cell>
          <cell r="L363">
            <v>579.43155709999996</v>
          </cell>
          <cell r="M363" t="str">
            <v>Retained</v>
          </cell>
          <cell r="N363">
            <v>0</v>
          </cell>
          <cell r="O363" t="b">
            <v>1</v>
          </cell>
          <cell r="P363" t="b">
            <v>1</v>
          </cell>
          <cell r="Q363" t="b">
            <v>1</v>
          </cell>
          <cell r="R363" t="b">
            <v>1</v>
          </cell>
          <cell r="S363" t="b">
            <v>1</v>
          </cell>
          <cell r="T363" t="b">
            <v>1</v>
          </cell>
          <cell r="U363" t="str">
            <v>FR-IT-NE-SP-GE-UK</v>
          </cell>
          <cell r="V363" t="str">
            <v>ICVC</v>
          </cell>
          <cell r="W363" t="str">
            <v>Détermination des Prix Quotidien</v>
          </cell>
          <cell r="X363" t="str">
            <v>Optimized</v>
          </cell>
          <cell r="Y363" t="str">
            <v>ETF</v>
          </cell>
          <cell r="AA363" t="str">
            <v>N</v>
          </cell>
          <cell r="AB363" t="str">
            <v>Obligations Monde</v>
          </cell>
          <cell r="AC363" t="str">
            <v>Obligations</v>
          </cell>
          <cell r="AD363" t="str">
            <v>Obligations Monde</v>
          </cell>
          <cell r="AE363" t="str">
            <v>Obligations Monde</v>
          </cell>
          <cell r="AF363" t="str">
            <v>Obligations USD</v>
          </cell>
          <cell r="AG363" t="str">
            <v>Traditionnel</v>
          </cell>
          <cell r="AI363" t="str">
            <v>Gouvernements</v>
          </cell>
          <cell r="AJ363" t="str">
            <v>Obligations</v>
          </cell>
          <cell r="AK363" t="str">
            <v>Obligations</v>
          </cell>
          <cell r="AL363" t="str">
            <v>Obligations Monde</v>
          </cell>
          <cell r="AM363" t="str">
            <v>Obligations étrangères</v>
          </cell>
          <cell r="AN363">
            <v>1</v>
          </cell>
          <cell r="AO363" t="str">
            <v>Obligations Monde</v>
          </cell>
          <cell r="AP363" t="str">
            <v>Courbe USD</v>
          </cell>
          <cell r="AQ363">
            <v>7.55</v>
          </cell>
          <cell r="AR363">
            <v>2.3099999999999999E-2</v>
          </cell>
          <cell r="AS363">
            <v>2.24E-2</v>
          </cell>
          <cell r="AT363">
            <v>1</v>
          </cell>
          <cell r="AY363">
            <v>1</v>
          </cell>
          <cell r="BB363">
            <v>1</v>
          </cell>
          <cell r="BN363">
            <v>1</v>
          </cell>
          <cell r="BV363"/>
          <cell r="BW363">
            <v>1</v>
          </cell>
          <cell r="BX363">
            <v>0</v>
          </cell>
          <cell r="BZ363" t="str">
            <v/>
          </cell>
          <cell r="CA363" t="str">
            <v>Barclays US Treasury 7-10yr</v>
          </cell>
          <cell r="CB363" t="str">
            <v>Courbe USD Gouvernements MID</v>
          </cell>
          <cell r="CC363" t="str">
            <v>INDICIELLE</v>
          </cell>
          <cell r="CD363" t="str">
            <v>CSBGU0 SW Equity</v>
          </cell>
          <cell r="CE363" t="str">
            <v>IDCOT7TR INDEX</v>
          </cell>
          <cell r="CF363" t="str">
            <v xml:space="preserve"> </v>
          </cell>
          <cell r="CG363" t="str">
            <v xml:space="preserve"> </v>
          </cell>
          <cell r="CH363" t="str">
            <v xml:space="preserve"> </v>
          </cell>
          <cell r="CI363" t="str">
            <v xml:space="preserve"> </v>
          </cell>
          <cell r="CJ363" t="str">
            <v xml:space="preserve"> </v>
          </cell>
          <cell r="CK363" t="str">
            <v xml:space="preserve"> </v>
          </cell>
          <cell r="CL363"/>
          <cell r="CM363" t="str">
            <v xml:space="preserve"> </v>
          </cell>
          <cell r="CN363" t="str">
            <v>Jour</v>
          </cell>
          <cell r="CO363" t="str">
            <v/>
          </cell>
          <cell r="CP363" t="str">
            <v/>
          </cell>
          <cell r="CQ363"/>
          <cell r="CR363"/>
          <cell r="CS363">
            <v>1</v>
          </cell>
          <cell r="CT363">
            <v>0</v>
          </cell>
          <cell r="CU363" t="e">
            <v>#N/A</v>
          </cell>
          <cell r="CV363" t="e">
            <v>#N/A</v>
          </cell>
          <cell r="CW363" t="e">
            <v>#N/A</v>
          </cell>
          <cell r="CX363" t="e">
            <v>#N/A</v>
          </cell>
          <cell r="CY363" t="e">
            <v>#N/A</v>
          </cell>
        </row>
        <row r="364">
          <cell r="A364" t="str">
            <v>CH0021732505</v>
          </cell>
          <cell r="B364">
            <v>2173250</v>
          </cell>
          <cell r="C364" t="str">
            <v>Pictet CH Enhanced Liquidity EUR P dy</v>
          </cell>
          <cell r="D364">
            <v>43830</v>
          </cell>
          <cell r="E364">
            <v>0.23</v>
          </cell>
          <cell r="F364">
            <v>0</v>
          </cell>
          <cell r="G364" t="str">
            <v>Switzerland</v>
          </cell>
          <cell r="H364" t="str">
            <v>EUR</v>
          </cell>
          <cell r="I364" t="str">
            <v>Fonds de placement</v>
          </cell>
          <cell r="J364" t="str">
            <v>Fond de Marché Monétaire</v>
          </cell>
          <cell r="K364">
            <v>44255</v>
          </cell>
          <cell r="L364">
            <v>562.25177619999999</v>
          </cell>
          <cell r="M364" t="str">
            <v>Paid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 t="b">
            <v>1</v>
          </cell>
          <cell r="U364" t="str">
            <v>UK</v>
          </cell>
          <cell r="V364" t="str">
            <v>CH - Effektenfonds</v>
          </cell>
          <cell r="W364" t="str">
            <v>Détermination des Prix Quotidien</v>
          </cell>
          <cell r="X364">
            <v>0</v>
          </cell>
          <cell r="Y364" t="str">
            <v>Fonds de placement</v>
          </cell>
          <cell r="AA364" t="str">
            <v>N</v>
          </cell>
          <cell r="AB364" t="str">
            <v>Liquidités</v>
          </cell>
          <cell r="AC364" t="str">
            <v>Liquidités</v>
          </cell>
          <cell r="AD364" t="str">
            <v>Liquidités M.E.</v>
          </cell>
          <cell r="AE364" t="str">
            <v>Liquidités EUR</v>
          </cell>
          <cell r="AF364" t="str">
            <v>Liquidités M.E.</v>
          </cell>
          <cell r="AI364" t="str">
            <v>Gestion décorrélée</v>
          </cell>
          <cell r="AJ364" t="str">
            <v>Liquidités</v>
          </cell>
          <cell r="AK364" t="str">
            <v>Liquidités</v>
          </cell>
          <cell r="AL364" t="str">
            <v>Liquidités M.E.</v>
          </cell>
          <cell r="AM364" t="str">
            <v>Liquidités étrangères</v>
          </cell>
          <cell r="AO364" t="str">
            <v>Liquidités</v>
          </cell>
          <cell r="AP364" t="str">
            <v>Monde</v>
          </cell>
          <cell r="AQ364">
            <v>0.15</v>
          </cell>
          <cell r="AR364">
            <v>0</v>
          </cell>
          <cell r="AS364">
            <v>-2.3E-3</v>
          </cell>
          <cell r="AT364">
            <v>0.63500000000000001</v>
          </cell>
          <cell r="AU364">
            <v>3.1E-2</v>
          </cell>
          <cell r="AV364">
            <v>0.115</v>
          </cell>
          <cell r="AW364">
            <v>0.219</v>
          </cell>
          <cell r="AY364">
            <v>1</v>
          </cell>
          <cell r="BB364">
            <v>1</v>
          </cell>
          <cell r="BK364">
            <v>0.44230000000000003</v>
          </cell>
          <cell r="BL364">
            <v>6.2100000000000002E-2</v>
          </cell>
          <cell r="BM364">
            <v>0.16009999999999999</v>
          </cell>
          <cell r="BN364">
            <v>0.1701</v>
          </cell>
          <cell r="BO364">
            <v>6.7000000000000002E-3</v>
          </cell>
          <cell r="BP364">
            <v>1.37E-2</v>
          </cell>
          <cell r="BQ364">
            <v>5.3699999999999998E-2</v>
          </cell>
          <cell r="BR364">
            <v>9.1300000000000006E-2</v>
          </cell>
          <cell r="BV364"/>
          <cell r="BX364"/>
          <cell r="BY364" t="str">
            <v>Libor EUR 3M</v>
          </cell>
          <cell r="BZ364" t="str">
            <v/>
          </cell>
          <cell r="CA364" t="str">
            <v/>
          </cell>
          <cell r="CB364" t="str">
            <v/>
          </cell>
          <cell r="CC364" t="str">
            <v/>
          </cell>
          <cell r="CD364"/>
          <cell r="CE364" t="str">
            <v/>
          </cell>
          <cell r="CF364" t="str">
            <v xml:space="preserve"> </v>
          </cell>
          <cell r="CG364" t="str">
            <v xml:space="preserve"> </v>
          </cell>
          <cell r="CH364" t="str">
            <v xml:space="preserve"> </v>
          </cell>
          <cell r="CI364" t="str">
            <v xml:space="preserve"> </v>
          </cell>
          <cell r="CJ364" t="str">
            <v xml:space="preserve"> </v>
          </cell>
          <cell r="CK364" t="str">
            <v xml:space="preserve"> </v>
          </cell>
          <cell r="CL364"/>
          <cell r="CM364" t="str">
            <v xml:space="preserve"> </v>
          </cell>
          <cell r="CN364" t="str">
            <v>Jour</v>
          </cell>
          <cell r="CO364" t="str">
            <v/>
          </cell>
          <cell r="CP364" t="str">
            <v/>
          </cell>
          <cell r="CQ364"/>
          <cell r="CR364"/>
          <cell r="CS364">
            <v>1</v>
          </cell>
          <cell r="CT364">
            <v>0</v>
          </cell>
          <cell r="CU364" t="e">
            <v>#N/A</v>
          </cell>
          <cell r="CV364" t="e">
            <v>#N/A</v>
          </cell>
          <cell r="CW364" t="e">
            <v>#N/A</v>
          </cell>
          <cell r="CX364" t="e">
            <v>#N/A</v>
          </cell>
          <cell r="CY364" t="e">
            <v>#N/A</v>
          </cell>
        </row>
        <row r="365">
          <cell r="A365" t="str">
            <v>CH0021732554</v>
          </cell>
          <cell r="B365">
            <v>2173255</v>
          </cell>
          <cell r="C365" t="str">
            <v>Pictet CH Enhanced Liquidity USD P dy</v>
          </cell>
          <cell r="D365">
            <v>43830</v>
          </cell>
          <cell r="E365">
            <v>0.34</v>
          </cell>
          <cell r="F365">
            <v>0</v>
          </cell>
          <cell r="G365" t="str">
            <v>Switzerland</v>
          </cell>
          <cell r="H365" t="str">
            <v>USD</v>
          </cell>
          <cell r="I365" t="str">
            <v>Fonds de placement</v>
          </cell>
          <cell r="J365" t="str">
            <v>Fond de Marché Monétaire</v>
          </cell>
          <cell r="K365">
            <v>44255</v>
          </cell>
          <cell r="L365">
            <v>2692.5865592</v>
          </cell>
          <cell r="M365" t="str">
            <v>Paid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 t="b">
            <v>1</v>
          </cell>
          <cell r="U365" t="str">
            <v>UK</v>
          </cell>
          <cell r="V365" t="str">
            <v>CH - Effektenfonds</v>
          </cell>
          <cell r="W365" t="str">
            <v>Détermination des Prix Quotidien</v>
          </cell>
          <cell r="X365">
            <v>0</v>
          </cell>
          <cell r="Y365" t="str">
            <v>Fonds de placement</v>
          </cell>
          <cell r="AA365" t="str">
            <v>N</v>
          </cell>
          <cell r="AB365" t="str">
            <v>Liquidités</v>
          </cell>
          <cell r="AC365" t="str">
            <v>Liquidités</v>
          </cell>
          <cell r="AD365" t="str">
            <v>Liquidités M.E.</v>
          </cell>
          <cell r="AE365" t="str">
            <v>Liquidités M.E.</v>
          </cell>
          <cell r="AF365" t="str">
            <v>Liquidités USD</v>
          </cell>
          <cell r="AI365" t="str">
            <v>Gestion décorrélée</v>
          </cell>
          <cell r="AJ365" t="str">
            <v>Liquidités</v>
          </cell>
          <cell r="AK365" t="str">
            <v>Liquidités</v>
          </cell>
          <cell r="AL365" t="str">
            <v>Liquidités M.E.</v>
          </cell>
          <cell r="AM365" t="str">
            <v>Liquidités étrangères</v>
          </cell>
          <cell r="AO365" t="str">
            <v>Liquidités</v>
          </cell>
          <cell r="AP365" t="str">
            <v>Monde</v>
          </cell>
          <cell r="AQ365">
            <v>1</v>
          </cell>
          <cell r="AR365">
            <v>0</v>
          </cell>
          <cell r="AS365">
            <v>-3.4000000000000002E-3</v>
          </cell>
          <cell r="AT365">
            <v>0.63500000000000001</v>
          </cell>
          <cell r="AU365">
            <v>3.1E-2</v>
          </cell>
          <cell r="AV365">
            <v>0.115</v>
          </cell>
          <cell r="AW365">
            <v>0.219</v>
          </cell>
          <cell r="AX365">
            <v>1</v>
          </cell>
          <cell r="BB365">
            <v>1</v>
          </cell>
          <cell r="BK365">
            <v>0.44230000000000003</v>
          </cell>
          <cell r="BL365">
            <v>6.2100000000000002E-2</v>
          </cell>
          <cell r="BM365">
            <v>0.16009999999999999</v>
          </cell>
          <cell r="BN365">
            <v>0.1701</v>
          </cell>
          <cell r="BO365">
            <v>6.7000000000000002E-3</v>
          </cell>
          <cell r="BP365">
            <v>1.37E-2</v>
          </cell>
          <cell r="BQ365">
            <v>5.3699999999999998E-2</v>
          </cell>
          <cell r="BR365">
            <v>9.1300000000000006E-2</v>
          </cell>
          <cell r="BV365"/>
          <cell r="BW365">
            <v>0.621</v>
          </cell>
          <cell r="BX365"/>
          <cell r="BY365" t="str">
            <v>Libor USD 3M</v>
          </cell>
          <cell r="BZ365" t="str">
            <v/>
          </cell>
          <cell r="CA365" t="str">
            <v/>
          </cell>
          <cell r="CB365" t="str">
            <v/>
          </cell>
          <cell r="CC365" t="str">
            <v/>
          </cell>
          <cell r="CD365"/>
          <cell r="CE365" t="str">
            <v/>
          </cell>
          <cell r="CF365" t="str">
            <v xml:space="preserve"> </v>
          </cell>
          <cell r="CG365" t="str">
            <v xml:space="preserve"> </v>
          </cell>
          <cell r="CH365" t="str">
            <v xml:space="preserve"> </v>
          </cell>
          <cell r="CI365" t="str">
            <v xml:space="preserve"> </v>
          </cell>
          <cell r="CJ365" t="str">
            <v xml:space="preserve"> </v>
          </cell>
          <cell r="CK365" t="str">
            <v xml:space="preserve"> </v>
          </cell>
          <cell r="CL365"/>
          <cell r="CM365" t="str">
            <v xml:space="preserve"> </v>
          </cell>
          <cell r="CN365" t="str">
            <v>Jour</v>
          </cell>
          <cell r="CO365" t="str">
            <v/>
          </cell>
          <cell r="CP365" t="str">
            <v/>
          </cell>
          <cell r="CQ365"/>
          <cell r="CR365"/>
          <cell r="CS365">
            <v>1</v>
          </cell>
          <cell r="CT365">
            <v>0</v>
          </cell>
          <cell r="CU365" t="e">
            <v>#N/A</v>
          </cell>
          <cell r="CV365" t="e">
            <v>#N/A</v>
          </cell>
          <cell r="CW365" t="e">
            <v>#N/A</v>
          </cell>
          <cell r="CX365" t="e">
            <v>#N/A</v>
          </cell>
          <cell r="CY365" t="e">
            <v>#N/A</v>
          </cell>
        </row>
        <row r="366">
          <cell r="A366" t="str">
            <v>CH0021732604</v>
          </cell>
          <cell r="B366">
            <v>2173260</v>
          </cell>
          <cell r="C366" t="str">
            <v>Pictet CH Enhanced Liquidity CHF P dy</v>
          </cell>
          <cell r="D366">
            <v>43830</v>
          </cell>
          <cell r="E366">
            <v>0.18</v>
          </cell>
          <cell r="F366">
            <v>0</v>
          </cell>
          <cell r="G366" t="str">
            <v>Switzerland</v>
          </cell>
          <cell r="H366" t="str">
            <v>CHF</v>
          </cell>
          <cell r="I366" t="str">
            <v>Fonds de placement</v>
          </cell>
          <cell r="J366" t="str">
            <v>Fond de Marché Monétaire</v>
          </cell>
          <cell r="K366">
            <v>44255</v>
          </cell>
          <cell r="L366">
            <v>655.92930000000001</v>
          </cell>
          <cell r="M366" t="str">
            <v>Paid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 t="b">
            <v>1</v>
          </cell>
          <cell r="U366" t="str">
            <v>UK</v>
          </cell>
          <cell r="V366" t="str">
            <v>CH - Effektenfonds</v>
          </cell>
          <cell r="W366" t="str">
            <v>Détermination des Prix Quotidien</v>
          </cell>
          <cell r="X366">
            <v>0</v>
          </cell>
          <cell r="Y366" t="str">
            <v>Fonds de placement</v>
          </cell>
          <cell r="AA366" t="str">
            <v>N</v>
          </cell>
          <cell r="AB366" t="str">
            <v>Liquidités</v>
          </cell>
          <cell r="AC366" t="str">
            <v>Liquidités</v>
          </cell>
          <cell r="AD366" t="str">
            <v>Liquidités CHF</v>
          </cell>
          <cell r="AE366" t="str">
            <v>Liquidités M.E.</v>
          </cell>
          <cell r="AF366" t="str">
            <v>Liquidités M.E.</v>
          </cell>
          <cell r="AI366" t="str">
            <v>Commodities</v>
          </cell>
          <cell r="AJ366" t="str">
            <v>Liquidités</v>
          </cell>
          <cell r="AK366" t="str">
            <v>Liquidités</v>
          </cell>
          <cell r="AL366" t="str">
            <v>Liquidités CHF</v>
          </cell>
          <cell r="AM366" t="str">
            <v>Liquidités étrangères hedged</v>
          </cell>
          <cell r="AN366">
            <v>1</v>
          </cell>
          <cell r="AO366" t="str">
            <v>Liquidités</v>
          </cell>
          <cell r="AP366" t="str">
            <v>Monde</v>
          </cell>
          <cell r="AQ366">
            <v>0.26</v>
          </cell>
          <cell r="AR366">
            <v>2E-3</v>
          </cell>
          <cell r="AS366">
            <v>2.0000000000000009E-4</v>
          </cell>
          <cell r="AT366">
            <v>0.63500000000000001</v>
          </cell>
          <cell r="AU366">
            <v>3.1E-2</v>
          </cell>
          <cell r="AV366">
            <v>0.115</v>
          </cell>
          <cell r="AW366">
            <v>0.219</v>
          </cell>
          <cell r="AX366">
            <v>1</v>
          </cell>
          <cell r="AY366">
            <v>1</v>
          </cell>
          <cell r="BJ366">
            <v>0.99670000000000003</v>
          </cell>
          <cell r="BN366">
            <v>3.3E-3</v>
          </cell>
          <cell r="BV366"/>
          <cell r="BX366"/>
          <cell r="BZ366" t="str">
            <v/>
          </cell>
          <cell r="CA366" t="str">
            <v/>
          </cell>
          <cell r="CB366" t="str">
            <v/>
          </cell>
          <cell r="CC366" t="str">
            <v/>
          </cell>
          <cell r="CD366"/>
          <cell r="CE366" t="str">
            <v/>
          </cell>
          <cell r="CF366" t="str">
            <v xml:space="preserve"> </v>
          </cell>
          <cell r="CG366" t="str">
            <v xml:space="preserve"> </v>
          </cell>
          <cell r="CH366" t="str">
            <v xml:space="preserve"> </v>
          </cell>
          <cell r="CI366" t="str">
            <v xml:space="preserve"> </v>
          </cell>
          <cell r="CJ366" t="str">
            <v xml:space="preserve"> </v>
          </cell>
          <cell r="CK366" t="str">
            <v xml:space="preserve"> </v>
          </cell>
          <cell r="CL366"/>
          <cell r="CM366" t="str">
            <v xml:space="preserve"> </v>
          </cell>
          <cell r="CN366" t="str">
            <v>Jour</v>
          </cell>
          <cell r="CO366" t="str">
            <v/>
          </cell>
          <cell r="CP366" t="str">
            <v/>
          </cell>
          <cell r="CQ366"/>
          <cell r="CR366"/>
          <cell r="CS366">
            <v>1</v>
          </cell>
          <cell r="CT366">
            <v>0</v>
          </cell>
          <cell r="CU366" t="e">
            <v>#N/A</v>
          </cell>
          <cell r="CV366" t="e">
            <v>#N/A</v>
          </cell>
          <cell r="CW366" t="e">
            <v>#N/A</v>
          </cell>
          <cell r="CX366" t="e">
            <v>#N/A</v>
          </cell>
          <cell r="CY366" t="e">
            <v>#N/A</v>
          </cell>
        </row>
        <row r="367">
          <cell r="A367" t="str">
            <v>CH0023789099</v>
          </cell>
          <cell r="B367">
            <v>2378909</v>
          </cell>
          <cell r="C367" t="str">
            <v>JSS Commodity - Diversified (CHF) P CHF dist</v>
          </cell>
          <cell r="D367">
            <v>44074</v>
          </cell>
          <cell r="E367">
            <v>1.97</v>
          </cell>
          <cell r="F367">
            <v>0</v>
          </cell>
          <cell r="G367" t="str">
            <v>Switzerland</v>
          </cell>
          <cell r="H367" t="str">
            <v>CHF</v>
          </cell>
          <cell r="I367" t="str">
            <v>Fonds de placement</v>
          </cell>
          <cell r="J367" t="str">
            <v>Commodity</v>
          </cell>
          <cell r="K367">
            <v>0</v>
          </cell>
          <cell r="L367">
            <v>0</v>
          </cell>
          <cell r="M367" t="str">
            <v>Paid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 t="b">
            <v>1</v>
          </cell>
          <cell r="T367">
            <v>0</v>
          </cell>
          <cell r="U367" t="str">
            <v>GE</v>
          </cell>
          <cell r="V367" t="str">
            <v>CH - Uebrige Fds tradit. Anl.</v>
          </cell>
          <cell r="W367" t="str">
            <v>Détermination des Prix Quotidien</v>
          </cell>
          <cell r="X367">
            <v>0</v>
          </cell>
          <cell r="Y367" t="str">
            <v>Fonds de placement</v>
          </cell>
          <cell r="AA367" t="str">
            <v>N</v>
          </cell>
          <cell r="AB367" t="str">
            <v>Alternatifs</v>
          </cell>
          <cell r="AC367" t="str">
            <v>Alternatifs</v>
          </cell>
          <cell r="AD367" t="str">
            <v>Obligations CHF</v>
          </cell>
          <cell r="AE367" t="str">
            <v>Obligations Monde</v>
          </cell>
          <cell r="AF367" t="str">
            <v>Obligations Monde</v>
          </cell>
          <cell r="AG367" t="str">
            <v>Commodities</v>
          </cell>
          <cell r="AI367" t="str">
            <v>Commodities</v>
          </cell>
          <cell r="AJ367" t="str">
            <v>Commodities</v>
          </cell>
          <cell r="AK367" t="str">
            <v>Placements alternatifs</v>
          </cell>
          <cell r="AL367" t="str">
            <v>Matières premières</v>
          </cell>
          <cell r="AM367" t="str">
            <v>Placements alternatifs étrangers hedged</v>
          </cell>
          <cell r="AN367">
            <v>1</v>
          </cell>
          <cell r="AO367" t="str">
            <v>Alternatifs</v>
          </cell>
          <cell r="AP367" t="str">
            <v>Monde</v>
          </cell>
          <cell r="AQ367">
            <v>0</v>
          </cell>
          <cell r="AR367">
            <v>0</v>
          </cell>
          <cell r="AS367">
            <v>-1.9699999999999999E-2</v>
          </cell>
          <cell r="AT367">
            <v>0.60399999999999998</v>
          </cell>
          <cell r="AU367">
            <v>0.22900000000000001</v>
          </cell>
          <cell r="AV367">
            <v>7.1999999999999995E-2</v>
          </cell>
          <cell r="AW367">
            <v>9.5000000000000001E-2</v>
          </cell>
          <cell r="AX367">
            <v>1</v>
          </cell>
          <cell r="BT367">
            <v>0</v>
          </cell>
          <cell r="BU367">
            <v>0</v>
          </cell>
          <cell r="BV367"/>
          <cell r="BX367"/>
          <cell r="BY367" t="str">
            <v>WGBI</v>
          </cell>
          <cell r="BZ367" t="str">
            <v/>
          </cell>
          <cell r="CA367" t="str">
            <v/>
          </cell>
          <cell r="CB367" t="str">
            <v/>
          </cell>
          <cell r="CC367" t="str">
            <v/>
          </cell>
          <cell r="CD367"/>
          <cell r="CE367" t="str">
            <v/>
          </cell>
          <cell r="CF367" t="str">
            <v xml:space="preserve"> </v>
          </cell>
          <cell r="CG367" t="str">
            <v xml:space="preserve"> </v>
          </cell>
          <cell r="CH367" t="str">
            <v xml:space="preserve"> </v>
          </cell>
          <cell r="CI367" t="str">
            <v xml:space="preserve"> </v>
          </cell>
          <cell r="CJ367" t="str">
            <v xml:space="preserve"> </v>
          </cell>
          <cell r="CK367" t="str">
            <v xml:space="preserve"> </v>
          </cell>
          <cell r="CL367"/>
          <cell r="CM367" t="str">
            <v xml:space="preserve"> </v>
          </cell>
          <cell r="CN367" t="str">
            <v>Jour</v>
          </cell>
          <cell r="CO367" t="str">
            <v/>
          </cell>
          <cell r="CP367" t="str">
            <v/>
          </cell>
          <cell r="CQ367"/>
          <cell r="CR367"/>
          <cell r="CS367">
            <v>1</v>
          </cell>
          <cell r="CT367">
            <v>0</v>
          </cell>
          <cell r="CU367" t="e">
            <v>#N/A</v>
          </cell>
          <cell r="CV367" t="e">
            <v>#N/A</v>
          </cell>
          <cell r="CW367" t="e">
            <v>#N/A</v>
          </cell>
          <cell r="CX367" t="e">
            <v>#N/A</v>
          </cell>
          <cell r="CY367" t="e">
            <v>#N/A</v>
          </cell>
        </row>
        <row r="368">
          <cell r="A368" t="str">
            <v>CH0024634401</v>
          </cell>
          <cell r="B368">
            <v>2463440</v>
          </cell>
          <cell r="C368" t="str">
            <v>BCV Commodity (CHF) A</v>
          </cell>
          <cell r="D368">
            <v>44012</v>
          </cell>
          <cell r="E368">
            <v>1.6</v>
          </cell>
          <cell r="F368">
            <v>0</v>
          </cell>
          <cell r="G368" t="str">
            <v>Switzerland</v>
          </cell>
          <cell r="H368" t="str">
            <v>CHF</v>
          </cell>
          <cell r="I368" t="str">
            <v>Fonds de placement</v>
          </cell>
          <cell r="J368" t="str">
            <v>Commodity</v>
          </cell>
          <cell r="K368">
            <v>44255</v>
          </cell>
          <cell r="L368">
            <v>165.88464490000001</v>
          </cell>
          <cell r="M368" t="str">
            <v>Paid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 t="str">
            <v/>
          </cell>
          <cell r="V368" t="str">
            <v>CH - Uebrige Fds tradit. Anl.</v>
          </cell>
          <cell r="W368" t="str">
            <v>Détermination des Prix Quotidien</v>
          </cell>
          <cell r="X368">
            <v>0</v>
          </cell>
          <cell r="Y368" t="str">
            <v>Fonds de placement</v>
          </cell>
          <cell r="AA368" t="str">
            <v>N</v>
          </cell>
          <cell r="AB368" t="str">
            <v>Alternatifs</v>
          </cell>
          <cell r="AC368" t="str">
            <v>Alternatifs</v>
          </cell>
          <cell r="AD368" t="str">
            <v>Obligations Monde</v>
          </cell>
          <cell r="AE368" t="str">
            <v>Obligations EUR</v>
          </cell>
          <cell r="AF368" t="str">
            <v>Obligations Monde</v>
          </cell>
          <cell r="AG368" t="str">
            <v>Commodities</v>
          </cell>
          <cell r="AI368" t="str">
            <v>Commodities</v>
          </cell>
          <cell r="AJ368" t="str">
            <v>Commodities</v>
          </cell>
          <cell r="AK368" t="str">
            <v>Placements alternatifs</v>
          </cell>
          <cell r="AL368" t="str">
            <v>Matières premières</v>
          </cell>
          <cell r="AM368" t="str">
            <v>Placements alternatifs étrangers hedged</v>
          </cell>
          <cell r="AN368">
            <v>1</v>
          </cell>
          <cell r="AO368" t="str">
            <v>Alternatifs</v>
          </cell>
          <cell r="AP368" t="str">
            <v>Monde</v>
          </cell>
          <cell r="AQ368">
            <v>5.28</v>
          </cell>
          <cell r="AR368">
            <v>2.2800000000000001E-2</v>
          </cell>
          <cell r="AS368" t="str">
            <v/>
          </cell>
          <cell r="AT368">
            <v>0.61140000000000005</v>
          </cell>
          <cell r="AU368">
            <v>0.20300000000000001</v>
          </cell>
          <cell r="AV368">
            <v>9.9699999999999997E-2</v>
          </cell>
          <cell r="AW368">
            <v>8.5900000000000004E-2</v>
          </cell>
          <cell r="AX368">
            <v>1</v>
          </cell>
          <cell r="AY368">
            <v>1</v>
          </cell>
          <cell r="BB368">
            <v>1</v>
          </cell>
          <cell r="BT368">
            <v>0</v>
          </cell>
          <cell r="BU368">
            <v>0</v>
          </cell>
          <cell r="BV368"/>
          <cell r="BX368"/>
          <cell r="BY368" t="str">
            <v>Libor EUR 3M</v>
          </cell>
          <cell r="BZ368" t="str">
            <v/>
          </cell>
          <cell r="CA368" t="str">
            <v/>
          </cell>
          <cell r="CB368" t="str">
            <v/>
          </cell>
          <cell r="CC368" t="str">
            <v/>
          </cell>
          <cell r="CD368"/>
          <cell r="CE368" t="str">
            <v/>
          </cell>
          <cell r="CF368" t="str">
            <v xml:space="preserve"> </v>
          </cell>
          <cell r="CG368" t="str">
            <v xml:space="preserve"> </v>
          </cell>
          <cell r="CH368" t="str">
            <v xml:space="preserve"> </v>
          </cell>
          <cell r="CI368" t="str">
            <v xml:space="preserve"> </v>
          </cell>
          <cell r="CJ368" t="str">
            <v xml:space="preserve"> </v>
          </cell>
          <cell r="CK368" t="str">
            <v xml:space="preserve"> </v>
          </cell>
          <cell r="CL368"/>
          <cell r="CM368" t="str">
            <v xml:space="preserve"> </v>
          </cell>
          <cell r="CN368" t="str">
            <v>Jour</v>
          </cell>
          <cell r="CO368" t="str">
            <v/>
          </cell>
          <cell r="CP368" t="str">
            <v/>
          </cell>
          <cell r="CQ368"/>
          <cell r="CR368"/>
          <cell r="CS368">
            <v>1</v>
          </cell>
          <cell r="CT368">
            <v>0</v>
          </cell>
          <cell r="CU368" t="e">
            <v>#N/A</v>
          </cell>
          <cell r="CV368" t="e">
            <v>#N/A</v>
          </cell>
          <cell r="CW368" t="e">
            <v>#N/A</v>
          </cell>
          <cell r="CX368" t="e">
            <v>#N/A</v>
          </cell>
          <cell r="CY368" t="e">
            <v>#N/A</v>
          </cell>
        </row>
        <row r="369">
          <cell r="A369" t="str">
            <v>CH0024634716</v>
          </cell>
          <cell r="B369">
            <v>2463471</v>
          </cell>
          <cell r="C369" t="str">
            <v>BCV Commodity (USD) A</v>
          </cell>
          <cell r="D369">
            <v>44012</v>
          </cell>
          <cell r="E369">
            <v>1.61</v>
          </cell>
          <cell r="F369">
            <v>0</v>
          </cell>
          <cell r="G369" t="str">
            <v>Switzerland</v>
          </cell>
          <cell r="H369" t="str">
            <v>USD</v>
          </cell>
          <cell r="I369" t="str">
            <v>Fonds de placement</v>
          </cell>
          <cell r="J369" t="str">
            <v>Commodity</v>
          </cell>
          <cell r="K369">
            <v>44255</v>
          </cell>
          <cell r="L369">
            <v>165.88464490000001</v>
          </cell>
          <cell r="M369" t="str">
            <v>Paid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 t="str">
            <v/>
          </cell>
          <cell r="V369" t="str">
            <v>CH - Uebrige Fds tradit. Anl.</v>
          </cell>
          <cell r="W369" t="str">
            <v>Détermination des Prix Quotidien</v>
          </cell>
          <cell r="X369">
            <v>0</v>
          </cell>
          <cell r="Y369" t="str">
            <v>Fonds de placement</v>
          </cell>
          <cell r="AA369" t="str">
            <v>N</v>
          </cell>
          <cell r="AB369" t="str">
            <v>Alternatifs</v>
          </cell>
          <cell r="AC369" t="str">
            <v>Alternatifs</v>
          </cell>
          <cell r="AD369" t="str">
            <v>Actions Monde</v>
          </cell>
          <cell r="AE369" t="str">
            <v>Actions Monde</v>
          </cell>
          <cell r="AF369" t="str">
            <v>Actions Monde</v>
          </cell>
          <cell r="AG369" t="str">
            <v>Commodities</v>
          </cell>
          <cell r="AI369" t="str">
            <v>Commodities</v>
          </cell>
          <cell r="AJ369" t="str">
            <v>Commodities</v>
          </cell>
          <cell r="AK369" t="str">
            <v>Placements alternatifs</v>
          </cell>
          <cell r="AL369" t="str">
            <v>Matières premières</v>
          </cell>
          <cell r="AM369" t="str">
            <v>Placements alternatifs étrangers</v>
          </cell>
          <cell r="AN369">
            <v>1</v>
          </cell>
          <cell r="AO369" t="str">
            <v>Alternatifs</v>
          </cell>
          <cell r="AP369" t="str">
            <v>Monde</v>
          </cell>
          <cell r="AQ369">
            <v>0</v>
          </cell>
          <cell r="AR369">
            <v>0</v>
          </cell>
          <cell r="AS369" t="str">
            <v/>
          </cell>
          <cell r="AX369">
            <v>1</v>
          </cell>
          <cell r="BB369">
            <v>1</v>
          </cell>
          <cell r="BI369">
            <v>1</v>
          </cell>
          <cell r="BR369">
            <v>1</v>
          </cell>
          <cell r="BT369" t="str">
            <v>Max 1.5%</v>
          </cell>
          <cell r="BU369" t="str">
            <v>Max 1.5%</v>
          </cell>
          <cell r="BV369"/>
          <cell r="BX369"/>
          <cell r="BZ369" t="str">
            <v/>
          </cell>
          <cell r="CA369" t="str">
            <v/>
          </cell>
          <cell r="CB369" t="str">
            <v/>
          </cell>
          <cell r="CC369" t="str">
            <v/>
          </cell>
          <cell r="CD369"/>
          <cell r="CE369" t="str">
            <v/>
          </cell>
          <cell r="CF369" t="str">
            <v xml:space="preserve"> </v>
          </cell>
          <cell r="CG369" t="str">
            <v xml:space="preserve"> </v>
          </cell>
          <cell r="CH369" t="str">
            <v xml:space="preserve"> </v>
          </cell>
          <cell r="CI369" t="str">
            <v xml:space="preserve"> </v>
          </cell>
          <cell r="CJ369" t="str">
            <v xml:space="preserve"> </v>
          </cell>
          <cell r="CK369" t="str">
            <v xml:space="preserve"> </v>
          </cell>
          <cell r="CL369"/>
          <cell r="CM369" t="str">
            <v xml:space="preserve"> </v>
          </cell>
          <cell r="CN369" t="str">
            <v>Jour</v>
          </cell>
          <cell r="CO369" t="str">
            <v/>
          </cell>
          <cell r="CP369" t="str">
            <v/>
          </cell>
          <cell r="CQ369"/>
          <cell r="CR369"/>
          <cell r="CS369">
            <v>1</v>
          </cell>
          <cell r="CT369">
            <v>0</v>
          </cell>
          <cell r="CU369" t="e">
            <v>#N/A</v>
          </cell>
          <cell r="CV369" t="e">
            <v>#N/A</v>
          </cell>
          <cell r="CW369" t="e">
            <v>#N/A</v>
          </cell>
          <cell r="CX369" t="e">
            <v>#N/A</v>
          </cell>
          <cell r="CY369" t="e">
            <v>#N/A</v>
          </cell>
        </row>
        <row r="370">
          <cell r="A370" t="str">
            <v>CH0024636968</v>
          </cell>
          <cell r="B370">
            <v>2463696</v>
          </cell>
          <cell r="C370" t="str">
            <v>BCV Commodity (CHF) B</v>
          </cell>
          <cell r="D370">
            <v>44012</v>
          </cell>
          <cell r="E370">
            <v>1.01</v>
          </cell>
          <cell r="F370">
            <v>0</v>
          </cell>
          <cell r="G370" t="str">
            <v>Switzerland</v>
          </cell>
          <cell r="H370" t="str">
            <v>CHF</v>
          </cell>
          <cell r="I370" t="str">
            <v>Fonds de placement</v>
          </cell>
          <cell r="J370" t="str">
            <v>Commodity</v>
          </cell>
          <cell r="K370">
            <v>44255</v>
          </cell>
          <cell r="L370">
            <v>165.88464490000001</v>
          </cell>
          <cell r="M370" t="str">
            <v>Paid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 t="str">
            <v/>
          </cell>
          <cell r="V370" t="str">
            <v>CH - Uebrige Fds tradit. Anl.</v>
          </cell>
          <cell r="W370" t="str">
            <v>Détermination des Prix Quotidien</v>
          </cell>
          <cell r="X370">
            <v>0</v>
          </cell>
          <cell r="Y370" t="str">
            <v>Fonds de placement</v>
          </cell>
          <cell r="AA370" t="str">
            <v>N</v>
          </cell>
          <cell r="AB370" t="str">
            <v>Alternatifs</v>
          </cell>
          <cell r="AC370" t="str">
            <v>Alternatifs</v>
          </cell>
          <cell r="AD370" t="str">
            <v>Actions Monde</v>
          </cell>
          <cell r="AE370" t="str">
            <v>Actions Monde</v>
          </cell>
          <cell r="AF370" t="str">
            <v>Actions US</v>
          </cell>
          <cell r="AG370" t="str">
            <v>Commodities</v>
          </cell>
          <cell r="AI370" t="str">
            <v>Commodities</v>
          </cell>
          <cell r="AJ370" t="str">
            <v>Commodities</v>
          </cell>
          <cell r="AK370" t="str">
            <v>Placements alternatifs</v>
          </cell>
          <cell r="AL370" t="str">
            <v>Matières premières</v>
          </cell>
          <cell r="AM370" t="str">
            <v>Placements alternatifs étrangers hedged</v>
          </cell>
          <cell r="AN370">
            <v>1</v>
          </cell>
          <cell r="AO370" t="str">
            <v>Alternatifs</v>
          </cell>
          <cell r="AP370" t="str">
            <v>Monde</v>
          </cell>
          <cell r="AQ370">
            <v>0</v>
          </cell>
          <cell r="AR370">
            <v>0</v>
          </cell>
          <cell r="AS370">
            <v>-1.01E-2</v>
          </cell>
          <cell r="AX370">
            <v>1</v>
          </cell>
          <cell r="BB370">
            <v>1</v>
          </cell>
          <cell r="BN370">
            <v>1</v>
          </cell>
          <cell r="BT370" t="str">
            <v>Max 1%</v>
          </cell>
          <cell r="BU370" t="str">
            <v>Max 1%</v>
          </cell>
          <cell r="BV370"/>
          <cell r="BX370"/>
          <cell r="BZ370" t="str">
            <v/>
          </cell>
          <cell r="CA370" t="str">
            <v/>
          </cell>
          <cell r="CB370" t="str">
            <v/>
          </cell>
          <cell r="CC370" t="str">
            <v/>
          </cell>
          <cell r="CD370"/>
          <cell r="CE370" t="str">
            <v/>
          </cell>
          <cell r="CF370" t="str">
            <v xml:space="preserve"> </v>
          </cell>
          <cell r="CG370" t="str">
            <v xml:space="preserve"> </v>
          </cell>
          <cell r="CH370" t="str">
            <v xml:space="preserve"> </v>
          </cell>
          <cell r="CI370" t="str">
            <v xml:space="preserve"> </v>
          </cell>
          <cell r="CJ370" t="str">
            <v xml:space="preserve"> </v>
          </cell>
          <cell r="CK370" t="str">
            <v xml:space="preserve"> </v>
          </cell>
          <cell r="CL370"/>
          <cell r="CM370" t="str">
            <v xml:space="preserve"> </v>
          </cell>
          <cell r="CN370" t="str">
            <v>Jour</v>
          </cell>
          <cell r="CO370" t="str">
            <v/>
          </cell>
          <cell r="CP370" t="str">
            <v/>
          </cell>
          <cell r="CQ370"/>
          <cell r="CR370"/>
          <cell r="CS370">
            <v>1</v>
          </cell>
          <cell r="CT370">
            <v>0</v>
          </cell>
          <cell r="CU370" t="e">
            <v>#N/A</v>
          </cell>
          <cell r="CV370" t="e">
            <v>#N/A</v>
          </cell>
          <cell r="CW370" t="e">
            <v>#N/A</v>
          </cell>
          <cell r="CX370" t="e">
            <v>#N/A</v>
          </cell>
          <cell r="CY370" t="e">
            <v>#N/A</v>
          </cell>
        </row>
        <row r="371">
          <cell r="A371" t="str">
            <v>CH0024637271</v>
          </cell>
          <cell r="B371">
            <v>2463727</v>
          </cell>
          <cell r="C371" t="str">
            <v>BCV Commodity (USD) B</v>
          </cell>
          <cell r="D371">
            <v>44012</v>
          </cell>
          <cell r="E371">
            <v>1</v>
          </cell>
          <cell r="F371">
            <v>0</v>
          </cell>
          <cell r="G371" t="str">
            <v>Switzerland</v>
          </cell>
          <cell r="H371" t="str">
            <v>USD</v>
          </cell>
          <cell r="I371" t="str">
            <v>Fonds de placement</v>
          </cell>
          <cell r="J371" t="str">
            <v>Commodity</v>
          </cell>
          <cell r="K371">
            <v>44255</v>
          </cell>
          <cell r="L371">
            <v>165.88464490000001</v>
          </cell>
          <cell r="M371" t="str">
            <v>Paid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 t="str">
            <v/>
          </cell>
          <cell r="V371" t="str">
            <v>CH - Uebrige Fds tradit. Anl.</v>
          </cell>
          <cell r="W371" t="str">
            <v>Détermination des Prix Quotidien</v>
          </cell>
          <cell r="X371">
            <v>0</v>
          </cell>
          <cell r="Y371" t="str">
            <v>Fonds de placement</v>
          </cell>
          <cell r="AA371" t="str">
            <v>N</v>
          </cell>
          <cell r="AB371" t="str">
            <v>Alternatifs</v>
          </cell>
          <cell r="AC371" t="str">
            <v>Alternatifs</v>
          </cell>
          <cell r="AD371" t="str">
            <v>Actions Monde</v>
          </cell>
          <cell r="AE371" t="str">
            <v>Actions Monde</v>
          </cell>
          <cell r="AF371" t="str">
            <v>Actions Monde</v>
          </cell>
          <cell r="AG371" t="str">
            <v>Commodities</v>
          </cell>
          <cell r="AI371" t="str">
            <v>Commodities</v>
          </cell>
          <cell r="AJ371" t="str">
            <v>Commodities</v>
          </cell>
          <cell r="AK371" t="str">
            <v>Placements alternatifs</v>
          </cell>
          <cell r="AL371" t="str">
            <v>Matières premières</v>
          </cell>
          <cell r="AM371" t="str">
            <v>Placements alternatifs étrangers</v>
          </cell>
          <cell r="AN371">
            <v>1</v>
          </cell>
          <cell r="AO371" t="str">
            <v>Alternatifs</v>
          </cell>
          <cell r="AP371" t="str">
            <v>Monde</v>
          </cell>
          <cell r="AQ371">
            <v>0</v>
          </cell>
          <cell r="AR371">
            <v>0</v>
          </cell>
          <cell r="AS371">
            <v>-0.01</v>
          </cell>
          <cell r="AX371">
            <v>0.14399999999999999</v>
          </cell>
          <cell r="AY371">
            <v>0.49199999999999999</v>
          </cell>
          <cell r="AZ371">
            <v>0.28299999999999997</v>
          </cell>
          <cell r="BA371">
            <v>8.1000000000000003E-2</v>
          </cell>
          <cell r="BB371">
            <v>1</v>
          </cell>
          <cell r="BE371">
            <v>1</v>
          </cell>
          <cell r="BJ371">
            <v>0.14399999999999999</v>
          </cell>
          <cell r="BK371">
            <v>0.49199999999999999</v>
          </cell>
          <cell r="BL371">
            <v>0.28299999999999997</v>
          </cell>
          <cell r="BM371">
            <v>8.1000000000000003E-2</v>
          </cell>
          <cell r="BP371">
            <v>1</v>
          </cell>
          <cell r="BS371"/>
          <cell r="BT371"/>
          <cell r="BU371"/>
          <cell r="BV371"/>
          <cell r="BX371"/>
          <cell r="BZ371" t="str">
            <v/>
          </cell>
          <cell r="CA371" t="str">
            <v/>
          </cell>
          <cell r="CB371" t="str">
            <v/>
          </cell>
          <cell r="CC371" t="str">
            <v/>
          </cell>
          <cell r="CD371"/>
          <cell r="CE371" t="str">
            <v/>
          </cell>
          <cell r="CF371" t="str">
            <v xml:space="preserve"> </v>
          </cell>
          <cell r="CG371" t="str">
            <v xml:space="preserve"> </v>
          </cell>
          <cell r="CH371" t="str">
            <v xml:space="preserve"> </v>
          </cell>
          <cell r="CI371" t="str">
            <v xml:space="preserve"> </v>
          </cell>
          <cell r="CJ371" t="str">
            <v xml:space="preserve"> </v>
          </cell>
          <cell r="CK371" t="str">
            <v xml:space="preserve"> </v>
          </cell>
          <cell r="CL371"/>
          <cell r="CM371" t="str">
            <v xml:space="preserve"> </v>
          </cell>
          <cell r="CN371" t="str">
            <v>Jour</v>
          </cell>
          <cell r="CO371" t="str">
            <v/>
          </cell>
          <cell r="CP371" t="str">
            <v/>
          </cell>
          <cell r="CQ371"/>
          <cell r="CR371"/>
          <cell r="CS371">
            <v>1</v>
          </cell>
          <cell r="CT371">
            <v>1</v>
          </cell>
          <cell r="CU371" t="e">
            <v>#N/A</v>
          </cell>
          <cell r="CV371" t="e">
            <v>#N/A</v>
          </cell>
          <cell r="CW371" t="e">
            <v>#N/A</v>
          </cell>
          <cell r="CX371" t="e">
            <v>#N/A</v>
          </cell>
          <cell r="CY371" t="e">
            <v>#N/A</v>
          </cell>
        </row>
        <row r="372">
          <cell r="A372" t="str">
            <v>CH0025762466</v>
          </cell>
          <cell r="B372">
            <v>2576246</v>
          </cell>
          <cell r="C372" t="str">
            <v>BCV Japac ESG B</v>
          </cell>
          <cell r="D372">
            <v>43921</v>
          </cell>
          <cell r="E372">
            <v>1.01</v>
          </cell>
          <cell r="F372">
            <v>0</v>
          </cell>
          <cell r="G372" t="str">
            <v>Switzerland</v>
          </cell>
          <cell r="H372" t="str">
            <v>JPY</v>
          </cell>
          <cell r="I372" t="str">
            <v>Fonds de placement</v>
          </cell>
          <cell r="J372" t="str">
            <v>Actions</v>
          </cell>
          <cell r="K372">
            <v>44255</v>
          </cell>
          <cell r="L372">
            <v>203.97889810000001</v>
          </cell>
          <cell r="M372" t="str">
            <v>Paid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 t="str">
            <v/>
          </cell>
          <cell r="V372" t="str">
            <v>CH - Uebrige Fds tradit. Anl.</v>
          </cell>
          <cell r="W372" t="str">
            <v>Détermination des Prix Quotidien</v>
          </cell>
          <cell r="X372">
            <v>0</v>
          </cell>
          <cell r="Y372" t="str">
            <v>Fonds de placement</v>
          </cell>
          <cell r="AA372" t="str">
            <v>N</v>
          </cell>
          <cell r="AB372" t="str">
            <v>Actions Monde</v>
          </cell>
          <cell r="AC372" t="str">
            <v>Actions</v>
          </cell>
          <cell r="AD372" t="str">
            <v>Actions Monde</v>
          </cell>
          <cell r="AE372" t="str">
            <v>Actions Monde</v>
          </cell>
          <cell r="AF372" t="str">
            <v>Actions Monde</v>
          </cell>
          <cell r="AG372" t="str">
            <v>Large</v>
          </cell>
          <cell r="AI372" t="str">
            <v>Actions</v>
          </cell>
          <cell r="AJ372" t="str">
            <v>Actions</v>
          </cell>
          <cell r="AK372" t="str">
            <v>Actions</v>
          </cell>
          <cell r="AL372" t="str">
            <v>Actions Monde</v>
          </cell>
          <cell r="AM372" t="str">
            <v>Actions étrangères</v>
          </cell>
          <cell r="AO372" t="str">
            <v>Actions Monde</v>
          </cell>
          <cell r="AP372" t="str">
            <v>Japon</v>
          </cell>
          <cell r="AQ372">
            <v>3.3</v>
          </cell>
          <cell r="AR372">
            <v>2.7000000000000001E-3</v>
          </cell>
          <cell r="AS372" t="str">
            <v/>
          </cell>
          <cell r="AT372">
            <v>0.61599999999999999</v>
          </cell>
          <cell r="AU372">
            <v>6.2E-2</v>
          </cell>
          <cell r="AV372">
            <v>0.32200000000000001</v>
          </cell>
          <cell r="AY372">
            <v>1</v>
          </cell>
          <cell r="BE372">
            <v>1</v>
          </cell>
          <cell r="BK372">
            <v>0.41199999999999998</v>
          </cell>
          <cell r="BN372">
            <v>0.58799999999999997</v>
          </cell>
          <cell r="BP372">
            <v>1</v>
          </cell>
          <cell r="BT372" t="str">
            <v>Max 2%</v>
          </cell>
          <cell r="BU372" t="str">
            <v>Max 2%</v>
          </cell>
          <cell r="BV372"/>
          <cell r="BW372">
            <v>0.38400000000000001</v>
          </cell>
          <cell r="BX372"/>
          <cell r="BY372" t="str">
            <v>Citigroup WGBI EUR t. Hedged</v>
          </cell>
          <cell r="BZ372" t="str">
            <v/>
          </cell>
          <cell r="CA372" t="str">
            <v/>
          </cell>
          <cell r="CB372" t="str">
            <v/>
          </cell>
          <cell r="CC372" t="str">
            <v/>
          </cell>
          <cell r="CD372"/>
          <cell r="CE372" t="str">
            <v/>
          </cell>
          <cell r="CF372" t="str">
            <v xml:space="preserve"> </v>
          </cell>
          <cell r="CG372" t="str">
            <v xml:space="preserve"> </v>
          </cell>
          <cell r="CH372" t="str">
            <v xml:space="preserve"> </v>
          </cell>
          <cell r="CI372" t="str">
            <v xml:space="preserve"> </v>
          </cell>
          <cell r="CJ372" t="str">
            <v xml:space="preserve"> </v>
          </cell>
          <cell r="CK372" t="str">
            <v xml:space="preserve"> </v>
          </cell>
          <cell r="CL372"/>
          <cell r="CM372" t="str">
            <v xml:space="preserve"> </v>
          </cell>
          <cell r="CN372" t="str">
            <v>Jour</v>
          </cell>
          <cell r="CO372" t="str">
            <v/>
          </cell>
          <cell r="CP372" t="str">
            <v/>
          </cell>
          <cell r="CQ372"/>
          <cell r="CR372"/>
          <cell r="CS372">
            <v>1</v>
          </cell>
          <cell r="CT372">
            <v>1</v>
          </cell>
          <cell r="CU372" t="e">
            <v>#N/A</v>
          </cell>
          <cell r="CV372" t="e">
            <v>#N/A</v>
          </cell>
          <cell r="CW372" t="e">
            <v>#N/A</v>
          </cell>
          <cell r="CX372" t="e">
            <v>#N/A</v>
          </cell>
          <cell r="CY372" t="e">
            <v>#N/A</v>
          </cell>
          <cell r="CZ372" t="str">
            <v>X</v>
          </cell>
        </row>
        <row r="373">
          <cell r="A373" t="str">
            <v>LU0110759593</v>
          </cell>
          <cell r="B373">
            <v>1076244</v>
          </cell>
          <cell r="C373" t="str">
            <v>BCV Dynagest World Expobond (EUR) liq</v>
          </cell>
          <cell r="D373">
            <v>43100</v>
          </cell>
          <cell r="E373">
            <v>0.92</v>
          </cell>
          <cell r="F373" t="b">
            <v>1</v>
          </cell>
          <cell r="G373" t="str">
            <v>Luxembourg</v>
          </cell>
          <cell r="H373" t="str">
            <v>EUR</v>
          </cell>
          <cell r="I373" t="str">
            <v>Fonds de placement</v>
          </cell>
          <cell r="J373" t="str">
            <v>Obligation</v>
          </cell>
          <cell r="K373">
            <v>0</v>
          </cell>
          <cell r="L373">
            <v>0</v>
          </cell>
          <cell r="M373" t="str">
            <v>Retained</v>
          </cell>
          <cell r="N373">
            <v>0</v>
          </cell>
          <cell r="O373" t="b">
            <v>1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 t="str">
            <v>FR</v>
          </cell>
          <cell r="V373" t="str">
            <v>LU - SICAV - Parte 1</v>
          </cell>
          <cell r="W373" t="str">
            <v>Détermination Hebomadaire des Prix le Mardi</v>
          </cell>
          <cell r="X373">
            <v>0</v>
          </cell>
          <cell r="Y373" t="str">
            <v>Fonds de placement</v>
          </cell>
          <cell r="AA373" t="str">
            <v>N</v>
          </cell>
          <cell r="AB373" t="str">
            <v>Obligations Monde</v>
          </cell>
          <cell r="AC373" t="str">
            <v>Obligations</v>
          </cell>
          <cell r="AD373" t="str">
            <v>Obligations CHF</v>
          </cell>
          <cell r="AE373" t="str">
            <v>Obligations EUR</v>
          </cell>
          <cell r="AF373" t="str">
            <v>Obligations USD</v>
          </cell>
          <cell r="AG373" t="str">
            <v>Total Return</v>
          </cell>
          <cell r="AI373" t="str">
            <v>Gestion décorrélée</v>
          </cell>
          <cell r="AJ373" t="str">
            <v>Assimilables obligations</v>
          </cell>
          <cell r="AK373" t="str">
            <v>Obligations</v>
          </cell>
          <cell r="AL373" t="str">
            <v>Obligations Monde</v>
          </cell>
          <cell r="AM373" t="str">
            <v>Obligations étrangères</v>
          </cell>
          <cell r="AN373">
            <v>1</v>
          </cell>
          <cell r="AO373" t="str">
            <v>Obligations Monde</v>
          </cell>
          <cell r="AP373" t="str">
            <v>Courbe Monde</v>
          </cell>
          <cell r="AQ373">
            <v>3.3</v>
          </cell>
          <cell r="AR373">
            <v>2.7000000000000001E-3</v>
          </cell>
          <cell r="AS373">
            <v>-6.4999999999999997E-3</v>
          </cell>
          <cell r="AT373">
            <v>0.61599999999999999</v>
          </cell>
          <cell r="AU373">
            <v>6.2E-2</v>
          </cell>
          <cell r="AV373">
            <v>0.32200000000000001</v>
          </cell>
          <cell r="AX373">
            <v>1</v>
          </cell>
          <cell r="AY373">
            <v>1</v>
          </cell>
          <cell r="BK373">
            <v>0.41199999999999998</v>
          </cell>
          <cell r="BN373">
            <v>0.58799999999999997</v>
          </cell>
          <cell r="BT373">
            <v>0.02</v>
          </cell>
          <cell r="BU373">
            <v>0.02</v>
          </cell>
          <cell r="BV373" t="str">
            <v>MAX</v>
          </cell>
          <cell r="BW373">
            <v>0.61599999999999999</v>
          </cell>
          <cell r="BX373">
            <v>0.38400000000000001</v>
          </cell>
          <cell r="BZ373" t="str">
            <v/>
          </cell>
          <cell r="CA373" t="str">
            <v>Citigroup WGBI EUR t. Hedged</v>
          </cell>
          <cell r="CB373" t="str">
            <v/>
          </cell>
          <cell r="CC373" t="str">
            <v/>
          </cell>
          <cell r="CD373"/>
          <cell r="CE373" t="str">
            <v/>
          </cell>
          <cell r="CF373" t="str">
            <v xml:space="preserve"> </v>
          </cell>
          <cell r="CG373" t="str">
            <v xml:space="preserve"> </v>
          </cell>
          <cell r="CH373" t="str">
            <v xml:space="preserve"> </v>
          </cell>
          <cell r="CI373" t="str">
            <v xml:space="preserve"> </v>
          </cell>
          <cell r="CJ373" t="str">
            <v xml:space="preserve"> </v>
          </cell>
          <cell r="CK373" t="str">
            <v xml:space="preserve"> </v>
          </cell>
          <cell r="CL373">
            <v>43008</v>
          </cell>
          <cell r="CM373" t="str">
            <v xml:space="preserve"> </v>
          </cell>
          <cell r="CN373" t="str">
            <v>&gt;=Mois</v>
          </cell>
          <cell r="CO373" t="str">
            <v/>
          </cell>
          <cell r="CP373" t="str">
            <v/>
          </cell>
          <cell r="CQ373"/>
          <cell r="CR373" t="str">
            <v>Total Return</v>
          </cell>
          <cell r="CS373">
            <v>1</v>
          </cell>
          <cell r="CT373">
            <v>0</v>
          </cell>
          <cell r="CU373" t="e">
            <v>#N/A</v>
          </cell>
          <cell r="CV373" t="e">
            <v>#N/A</v>
          </cell>
          <cell r="CW373" t="e">
            <v>#N/A</v>
          </cell>
          <cell r="CX373" t="e">
            <v>#N/A</v>
          </cell>
          <cell r="CY373" t="e">
            <v>#N/A</v>
          </cell>
          <cell r="CZ373" t="str">
            <v>X</v>
          </cell>
        </row>
        <row r="374">
          <cell r="A374" t="str">
            <v>CH0026073517</v>
          </cell>
          <cell r="B374">
            <v>2607351</v>
          </cell>
          <cell r="C374" t="str">
            <v>BCV Commodity (EUR) B</v>
          </cell>
          <cell r="D374">
            <v>44012</v>
          </cell>
          <cell r="E374">
            <v>1.01</v>
          </cell>
          <cell r="F374">
            <v>0</v>
          </cell>
          <cell r="G374" t="str">
            <v>Switzerland</v>
          </cell>
          <cell r="H374" t="str">
            <v>EUR</v>
          </cell>
          <cell r="I374" t="str">
            <v>Fonds de placement</v>
          </cell>
          <cell r="J374" t="str">
            <v>Commodity</v>
          </cell>
          <cell r="K374">
            <v>44255</v>
          </cell>
          <cell r="L374">
            <v>165.88464490000001</v>
          </cell>
          <cell r="M374" t="str">
            <v>Paid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 t="str">
            <v/>
          </cell>
          <cell r="V374" t="str">
            <v>CH - Uebrige Fds tradit. Anl.</v>
          </cell>
          <cell r="W374" t="str">
            <v>Détermination des Prix Quotidien</v>
          </cell>
          <cell r="X374">
            <v>0</v>
          </cell>
          <cell r="Y374" t="str">
            <v>Fonds de placement</v>
          </cell>
          <cell r="AA374" t="str">
            <v>N</v>
          </cell>
          <cell r="AB374" t="str">
            <v>Alternatifs</v>
          </cell>
          <cell r="AC374" t="str">
            <v>Alternatifs</v>
          </cell>
          <cell r="AG374" t="str">
            <v>Commodities</v>
          </cell>
          <cell r="AH374" t="str">
            <v>Cat Bonds</v>
          </cell>
          <cell r="AI374" t="str">
            <v>Commodities</v>
          </cell>
          <cell r="AJ374" t="str">
            <v>Commodities</v>
          </cell>
          <cell r="AK374" t="str">
            <v>Placements alternatifs</v>
          </cell>
          <cell r="AL374" t="str">
            <v>Matières premières</v>
          </cell>
          <cell r="AM374" t="str">
            <v>Placements alternatifs étrangers</v>
          </cell>
          <cell r="AN374">
            <v>1</v>
          </cell>
          <cell r="AO374" t="str">
            <v>Alternatifs</v>
          </cell>
          <cell r="AP374" t="str">
            <v>Monde</v>
          </cell>
          <cell r="AQ374">
            <v>0</v>
          </cell>
          <cell r="AR374">
            <v>0</v>
          </cell>
          <cell r="AS374">
            <v>-1.01E-2</v>
          </cell>
          <cell r="AT374">
            <v>0.68310000000000004</v>
          </cell>
          <cell r="AU374">
            <v>0.16639999999999999</v>
          </cell>
          <cell r="AV374">
            <v>0.15049999999999999</v>
          </cell>
          <cell r="AX374">
            <v>1</v>
          </cell>
          <cell r="AY374">
            <v>1</v>
          </cell>
          <cell r="BB374">
            <v>1</v>
          </cell>
          <cell r="BT374">
            <v>0</v>
          </cell>
          <cell r="BU374">
            <v>0</v>
          </cell>
          <cell r="BV374"/>
          <cell r="BX374"/>
          <cell r="BZ374" t="str">
            <v/>
          </cell>
          <cell r="CA374" t="str">
            <v/>
          </cell>
          <cell r="CB374" t="str">
            <v/>
          </cell>
          <cell r="CC374" t="str">
            <v/>
          </cell>
          <cell r="CD374"/>
          <cell r="CE374" t="str">
            <v/>
          </cell>
          <cell r="CF374" t="str">
            <v xml:space="preserve"> </v>
          </cell>
          <cell r="CG374" t="str">
            <v xml:space="preserve"> </v>
          </cell>
          <cell r="CH374" t="str">
            <v xml:space="preserve"> </v>
          </cell>
          <cell r="CI374" t="str">
            <v xml:space="preserve"> </v>
          </cell>
          <cell r="CJ374" t="str">
            <v xml:space="preserve"> </v>
          </cell>
          <cell r="CK374" t="str">
            <v xml:space="preserve"> </v>
          </cell>
          <cell r="CL374"/>
          <cell r="CM374" t="str">
            <v xml:space="preserve"> </v>
          </cell>
          <cell r="CN374" t="str">
            <v>Jour</v>
          </cell>
          <cell r="CO374" t="str">
            <v/>
          </cell>
          <cell r="CP374" t="str">
            <v/>
          </cell>
          <cell r="CQ374"/>
          <cell r="CR374"/>
          <cell r="CS374">
            <v>1</v>
          </cell>
          <cell r="CT374">
            <v>0</v>
          </cell>
          <cell r="CU374" t="e">
            <v>#N/A</v>
          </cell>
          <cell r="CV374" t="e">
            <v>#N/A</v>
          </cell>
          <cell r="CW374" t="e">
            <v>#N/A</v>
          </cell>
          <cell r="CX374" t="e">
            <v>#N/A</v>
          </cell>
          <cell r="CY374" t="e">
            <v>#N/A</v>
          </cell>
        </row>
        <row r="375">
          <cell r="A375" t="str">
            <v>CH0026952702</v>
          </cell>
          <cell r="B375">
            <v>2695270</v>
          </cell>
          <cell r="C375" t="str">
            <v>JSS Commodity - Diversified (USD) P USD Dis</v>
          </cell>
          <cell r="D375">
            <v>43769</v>
          </cell>
          <cell r="E375">
            <v>1.96</v>
          </cell>
          <cell r="F375">
            <v>0</v>
          </cell>
          <cell r="G375" t="str">
            <v>Switzerland</v>
          </cell>
          <cell r="H375" t="str">
            <v>USD</v>
          </cell>
          <cell r="I375" t="str">
            <v>Fonds de placement</v>
          </cell>
          <cell r="J375" t="str">
            <v>Commodity</v>
          </cell>
          <cell r="K375">
            <v>0</v>
          </cell>
          <cell r="L375">
            <v>0</v>
          </cell>
          <cell r="M375" t="str">
            <v>Paid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 t="b">
            <v>1</v>
          </cell>
          <cell r="T375">
            <v>0</v>
          </cell>
          <cell r="U375" t="str">
            <v>GE</v>
          </cell>
          <cell r="V375" t="str">
            <v>CH - Uebrige Fds tradit. Anl.</v>
          </cell>
          <cell r="W375" t="str">
            <v>Détermination des Prix Quotidien</v>
          </cell>
          <cell r="X375">
            <v>0</v>
          </cell>
          <cell r="Y375" t="str">
            <v>Fonds de placement</v>
          </cell>
          <cell r="AA375" t="str">
            <v>N</v>
          </cell>
          <cell r="AB375" t="str">
            <v>Alternatifs</v>
          </cell>
          <cell r="AC375" t="str">
            <v>Alternatifs</v>
          </cell>
          <cell r="AD375" t="str">
            <v>Obligations Emergents</v>
          </cell>
          <cell r="AE375" t="str">
            <v>Obligations Emergents</v>
          </cell>
          <cell r="AF375" t="str">
            <v>Obligations Emergents</v>
          </cell>
          <cell r="AG375" t="str">
            <v>Commodities</v>
          </cell>
          <cell r="AI375" t="str">
            <v>Commodities</v>
          </cell>
          <cell r="AJ375" t="str">
            <v>Commodities</v>
          </cell>
          <cell r="AK375" t="str">
            <v>Placements alternatifs</v>
          </cell>
          <cell r="AL375" t="str">
            <v>Matières premières</v>
          </cell>
          <cell r="AM375" t="str">
            <v>Placements alternatifs étrangers</v>
          </cell>
          <cell r="AN375">
            <v>1</v>
          </cell>
          <cell r="AO375" t="str">
            <v>Alternatifs</v>
          </cell>
          <cell r="AP375" t="str">
            <v>Monde</v>
          </cell>
          <cell r="AQ375">
            <v>0</v>
          </cell>
          <cell r="AR375">
            <v>0</v>
          </cell>
          <cell r="AS375">
            <v>-1.9599999999999999E-2</v>
          </cell>
          <cell r="AT375">
            <v>2.0999999999999999E-3</v>
          </cell>
          <cell r="AU375">
            <v>0.34250000000000003</v>
          </cell>
          <cell r="AV375">
            <v>0.32500000000000001</v>
          </cell>
          <cell r="AW375">
            <v>0.33040000000000003</v>
          </cell>
          <cell r="AY375">
            <v>1</v>
          </cell>
          <cell r="BB375">
            <v>1</v>
          </cell>
          <cell r="BI375">
            <v>1</v>
          </cell>
          <cell r="BK375">
            <v>1</v>
          </cell>
          <cell r="BR375">
            <v>1</v>
          </cell>
          <cell r="BT375">
            <v>0</v>
          </cell>
          <cell r="BU375">
            <v>0</v>
          </cell>
          <cell r="BV375"/>
          <cell r="BX375"/>
          <cell r="BY375" t="str">
            <v>JP Morgan GBI-EM Global</v>
          </cell>
          <cell r="BZ375" t="str">
            <v>Courbe EM Aggregate MID</v>
          </cell>
          <cell r="CA375" t="str">
            <v/>
          </cell>
          <cell r="CB375" t="str">
            <v/>
          </cell>
          <cell r="CC375" t="str">
            <v/>
          </cell>
          <cell r="CD375"/>
          <cell r="CE375" t="str">
            <v/>
          </cell>
          <cell r="CF375" t="str">
            <v xml:space="preserve"> </v>
          </cell>
          <cell r="CG375" t="str">
            <v xml:space="preserve"> </v>
          </cell>
          <cell r="CH375" t="str">
            <v xml:space="preserve"> </v>
          </cell>
          <cell r="CI375" t="str">
            <v xml:space="preserve"> </v>
          </cell>
          <cell r="CJ375" t="str">
            <v xml:space="preserve"> </v>
          </cell>
          <cell r="CK375" t="str">
            <v xml:space="preserve"> </v>
          </cell>
          <cell r="CL375"/>
          <cell r="CM375" t="str">
            <v xml:space="preserve"> </v>
          </cell>
          <cell r="CN375" t="str">
            <v>Jour</v>
          </cell>
          <cell r="CO375" t="str">
            <v/>
          </cell>
          <cell r="CP375" t="str">
            <v/>
          </cell>
          <cell r="CQ375"/>
          <cell r="CR375"/>
          <cell r="CS375">
            <v>1</v>
          </cell>
          <cell r="CT375">
            <v>1</v>
          </cell>
          <cell r="CU375" t="e">
            <v>#N/A</v>
          </cell>
          <cell r="CV375" t="e">
            <v>#N/A</v>
          </cell>
          <cell r="CW375" t="e">
            <v>#N/A</v>
          </cell>
          <cell r="CX375" t="e">
            <v>#N/A</v>
          </cell>
          <cell r="CY375" t="e">
            <v>#N/A</v>
          </cell>
          <cell r="CZ375" t="str">
            <v>X</v>
          </cell>
        </row>
        <row r="376">
          <cell r="A376" t="str">
            <v>LU0383940458</v>
          </cell>
          <cell r="B376">
            <v>4509943</v>
          </cell>
          <cell r="C376" t="str">
            <v>BGF Emerging Markets Local Currency Bd D2 USD</v>
          </cell>
          <cell r="D376">
            <v>44196</v>
          </cell>
          <cell r="E376">
            <v>0.78</v>
          </cell>
          <cell r="F376" t="b">
            <v>1</v>
          </cell>
          <cell r="G376" t="str">
            <v>Luxembourg</v>
          </cell>
          <cell r="H376" t="str">
            <v>USD</v>
          </cell>
          <cell r="I376" t="str">
            <v>Fonds de placement</v>
          </cell>
          <cell r="J376" t="str">
            <v>Obligation</v>
          </cell>
          <cell r="K376">
            <v>44255</v>
          </cell>
          <cell r="L376">
            <v>2148.1131205000002</v>
          </cell>
          <cell r="M376" t="str">
            <v>Retained</v>
          </cell>
          <cell r="N376" t="b">
            <v>1</v>
          </cell>
          <cell r="O376" t="b">
            <v>1</v>
          </cell>
          <cell r="P376">
            <v>0</v>
          </cell>
          <cell r="Q376" t="b">
            <v>1</v>
          </cell>
          <cell r="R376" t="b">
            <v>1</v>
          </cell>
          <cell r="S376" t="b">
            <v>1</v>
          </cell>
          <cell r="T376" t="b">
            <v>1</v>
          </cell>
          <cell r="U376" t="str">
            <v>BE-FR-NE-SP-GE-UK</v>
          </cell>
          <cell r="V376" t="str">
            <v>LU - SICAV - Parte 1</v>
          </cell>
          <cell r="W376" t="str">
            <v>Détermination des Prix Quotidien</v>
          </cell>
          <cell r="X376">
            <v>0</v>
          </cell>
          <cell r="Y376" t="str">
            <v>Fonds de placement</v>
          </cell>
          <cell r="AA376" t="str">
            <v>N</v>
          </cell>
          <cell r="AB376" t="str">
            <v>Obligations EM</v>
          </cell>
          <cell r="AC376" t="str">
            <v>Obligations</v>
          </cell>
          <cell r="AD376" t="str">
            <v>Obligations Emergents</v>
          </cell>
          <cell r="AE376" t="str">
            <v>Obligations Emergents</v>
          </cell>
          <cell r="AF376" t="str">
            <v>Obligations Emergents</v>
          </cell>
          <cell r="AG376" t="str">
            <v>Local Currency</v>
          </cell>
          <cell r="AI376" t="str">
            <v>Aggregate</v>
          </cell>
          <cell r="AJ376" t="str">
            <v>Obligations</v>
          </cell>
          <cell r="AK376" t="str">
            <v>Obligations</v>
          </cell>
          <cell r="AL376" t="str">
            <v>Obligations Monde</v>
          </cell>
          <cell r="AM376" t="str">
            <v>Obligations étrangères</v>
          </cell>
          <cell r="AN376">
            <v>1</v>
          </cell>
          <cell r="AO376" t="str">
            <v>Obligations EM</v>
          </cell>
          <cell r="AP376" t="str">
            <v>Courbe EM</v>
          </cell>
          <cell r="AQ376">
            <v>5.0599999999999996</v>
          </cell>
          <cell r="AR376">
            <v>7.4800000000000005E-2</v>
          </cell>
          <cell r="AS376">
            <v>6.7000000000000004E-2</v>
          </cell>
          <cell r="AT376">
            <v>2.0999999999999999E-3</v>
          </cell>
          <cell r="AU376">
            <v>0.34250000000000003</v>
          </cell>
          <cell r="AV376">
            <v>0.32500000000000001</v>
          </cell>
          <cell r="AW376">
            <v>0.33040000000000003</v>
          </cell>
          <cell r="AX376">
            <v>1</v>
          </cell>
          <cell r="BI376">
            <v>1</v>
          </cell>
          <cell r="BJ376">
            <v>0.25900000000000001</v>
          </cell>
          <cell r="BK376">
            <v>0.33200000000000002</v>
          </cell>
          <cell r="BL376">
            <v>9.7000000000000003E-2</v>
          </cell>
          <cell r="BN376">
            <v>0.218</v>
          </cell>
          <cell r="BP376">
            <v>9.4E-2</v>
          </cell>
          <cell r="BR376">
            <v>1</v>
          </cell>
          <cell r="BT376" t="str">
            <v>Max 2%</v>
          </cell>
          <cell r="BU376" t="str">
            <v>Max 2%</v>
          </cell>
          <cell r="BV376"/>
          <cell r="BW376">
            <v>1</v>
          </cell>
          <cell r="BX376"/>
          <cell r="BZ376" t="str">
            <v/>
          </cell>
          <cell r="CA376" t="str">
            <v>JP Morgan GBI-EM Global</v>
          </cell>
          <cell r="CB376" t="str">
            <v>Courbe EM Aggregate MID</v>
          </cell>
          <cell r="CC376" t="str">
            <v/>
          </cell>
          <cell r="CD376"/>
          <cell r="CE376" t="str">
            <v/>
          </cell>
          <cell r="CF376" t="str">
            <v xml:space="preserve"> </v>
          </cell>
          <cell r="CG376" t="str">
            <v xml:space="preserve"> </v>
          </cell>
          <cell r="CH376" t="str">
            <v xml:space="preserve"> </v>
          </cell>
          <cell r="CI376" t="str">
            <v xml:space="preserve"> </v>
          </cell>
          <cell r="CJ376" t="str">
            <v xml:space="preserve"> </v>
          </cell>
          <cell r="CK376" t="str">
            <v xml:space="preserve"> </v>
          </cell>
          <cell r="CL376">
            <v>42734</v>
          </cell>
          <cell r="CM376" t="str">
            <v xml:space="preserve"> </v>
          </cell>
          <cell r="CN376" t="str">
            <v>Jour</v>
          </cell>
          <cell r="CO376" t="str">
            <v xml:space="preserve">placement alternatif </v>
          </cell>
          <cell r="CP376" t="str">
            <v/>
          </cell>
          <cell r="CQ376" t="str">
            <v>Emergents Local</v>
          </cell>
          <cell r="CR376"/>
          <cell r="CS376">
            <v>1</v>
          </cell>
          <cell r="CT376">
            <v>0</v>
          </cell>
          <cell r="CU376" t="e">
            <v>#N/A</v>
          </cell>
          <cell r="CV376" t="e">
            <v>#N/A</v>
          </cell>
          <cell r="CW376" t="e">
            <v>#N/A</v>
          </cell>
          <cell r="CX376" t="e">
            <v>#N/A</v>
          </cell>
          <cell r="CY376" t="e">
            <v>#N/A</v>
          </cell>
        </row>
        <row r="377">
          <cell r="A377" t="str">
            <v>CH0035651501</v>
          </cell>
          <cell r="B377">
            <v>3565150</v>
          </cell>
          <cell r="C377" t="str">
            <v>BCV Defensive (CHF) B</v>
          </cell>
          <cell r="D377">
            <v>39994</v>
          </cell>
          <cell r="E377">
            <v>1.5</v>
          </cell>
          <cell r="F377">
            <v>0</v>
          </cell>
          <cell r="G377" t="str">
            <v>Switzerland</v>
          </cell>
          <cell r="H377" t="str">
            <v>CHF</v>
          </cell>
          <cell r="I377" t="str">
            <v>Fonds de placement</v>
          </cell>
          <cell r="J377" t="str">
            <v>Alternatives</v>
          </cell>
          <cell r="K377">
            <v>0</v>
          </cell>
          <cell r="L377">
            <v>0</v>
          </cell>
          <cell r="M377" t="str">
            <v>Paid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 t="str">
            <v/>
          </cell>
          <cell r="V377" t="str">
            <v>CH - Uebrige Fds altern. Anl.</v>
          </cell>
          <cell r="W377" t="str">
            <v>Détermination Mensuelle, 1 fois à la fin</v>
          </cell>
          <cell r="X377">
            <v>0</v>
          </cell>
          <cell r="Y377" t="str">
            <v>Fonds de placement</v>
          </cell>
          <cell r="AA377" t="str">
            <v>N</v>
          </cell>
          <cell r="AB377" t="str">
            <v>Alternatifs</v>
          </cell>
          <cell r="AC377" t="str">
            <v>Alternatifs</v>
          </cell>
          <cell r="AG377" t="str">
            <v>Cat Bonds</v>
          </cell>
          <cell r="AH377" t="str">
            <v>Cat Bonds</v>
          </cell>
          <cell r="AI377" t="str">
            <v>Hedge Funds</v>
          </cell>
          <cell r="AJ377" t="str">
            <v>Hedge Funds</v>
          </cell>
          <cell r="AK377" t="str">
            <v>Placements alternatifs</v>
          </cell>
          <cell r="AL377" t="str">
            <v>Hedge Funds</v>
          </cell>
          <cell r="AM377" t="str">
            <v>Placements alternatifs étrangers hedged</v>
          </cell>
          <cell r="AN377">
            <v>1</v>
          </cell>
          <cell r="AO377" t="str">
            <v>Alternatifs</v>
          </cell>
          <cell r="AP377" t="str">
            <v>Monde</v>
          </cell>
          <cell r="AQ377">
            <v>0</v>
          </cell>
          <cell r="AR377">
            <v>0</v>
          </cell>
          <cell r="AS377">
            <v>-1.4999999999999999E-2</v>
          </cell>
          <cell r="AT377">
            <v>0.68310000000000004</v>
          </cell>
          <cell r="AU377">
            <v>0.16639999999999999</v>
          </cell>
          <cell r="AV377">
            <v>0.15049999999999999</v>
          </cell>
          <cell r="AX377">
            <v>1</v>
          </cell>
          <cell r="AY377">
            <v>1</v>
          </cell>
          <cell r="BV377"/>
          <cell r="BX377"/>
          <cell r="BZ377" t="str">
            <v/>
          </cell>
          <cell r="CA377" t="str">
            <v/>
          </cell>
          <cell r="CB377" t="str">
            <v/>
          </cell>
          <cell r="CC377" t="str">
            <v/>
          </cell>
          <cell r="CD377"/>
          <cell r="CE377" t="str">
            <v/>
          </cell>
          <cell r="CF377" t="str">
            <v xml:space="preserve"> </v>
          </cell>
          <cell r="CG377" t="str">
            <v xml:space="preserve"> </v>
          </cell>
          <cell r="CH377" t="str">
            <v xml:space="preserve"> </v>
          </cell>
          <cell r="CI377" t="str">
            <v xml:space="preserve"> </v>
          </cell>
          <cell r="CJ377" t="str">
            <v xml:space="preserve"> </v>
          </cell>
          <cell r="CK377" t="str">
            <v xml:space="preserve"> </v>
          </cell>
          <cell r="CL377">
            <v>42289</v>
          </cell>
          <cell r="CM377" t="str">
            <v xml:space="preserve"> </v>
          </cell>
          <cell r="CN377" t="str">
            <v>&gt;=Mois</v>
          </cell>
          <cell r="CO377" t="str">
            <v/>
          </cell>
          <cell r="CP377" t="str">
            <v/>
          </cell>
          <cell r="CQ377"/>
          <cell r="CR377"/>
          <cell r="CS377">
            <v>1</v>
          </cell>
          <cell r="CT377">
            <v>0</v>
          </cell>
          <cell r="CU377" t="e">
            <v>#N/A</v>
          </cell>
          <cell r="CV377" t="e">
            <v>#N/A</v>
          </cell>
          <cell r="CW377" t="e">
            <v>#N/A</v>
          </cell>
          <cell r="CX377" t="e">
            <v>#N/A</v>
          </cell>
          <cell r="CY377" t="e">
            <v>#N/A</v>
          </cell>
        </row>
        <row r="378">
          <cell r="A378" t="str">
            <v>CH0035651717</v>
          </cell>
          <cell r="B378">
            <v>3565171</v>
          </cell>
          <cell r="C378" t="str">
            <v>BCV Defensive (EUR) B</v>
          </cell>
          <cell r="D378">
            <v>39994</v>
          </cell>
          <cell r="E378">
            <v>1.5</v>
          </cell>
          <cell r="F378">
            <v>0</v>
          </cell>
          <cell r="G378" t="str">
            <v>Switzerland</v>
          </cell>
          <cell r="H378" t="str">
            <v>EUR</v>
          </cell>
          <cell r="I378" t="str">
            <v>Fonds de placement</v>
          </cell>
          <cell r="J378" t="str">
            <v>Alternatives</v>
          </cell>
          <cell r="K378">
            <v>0</v>
          </cell>
          <cell r="L378">
            <v>0</v>
          </cell>
          <cell r="M378" t="str">
            <v>Paid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 t="str">
            <v/>
          </cell>
          <cell r="V378" t="str">
            <v>CH - Uebrige Fds altern. Anl.</v>
          </cell>
          <cell r="W378" t="str">
            <v>Détermination Mensuelle, 1 fois à la fin</v>
          </cell>
          <cell r="X378">
            <v>0</v>
          </cell>
          <cell r="Y378" t="str">
            <v>Fonds de placement</v>
          </cell>
          <cell r="AA378" t="str">
            <v>N</v>
          </cell>
          <cell r="AB378" t="str">
            <v>Alternatifs</v>
          </cell>
          <cell r="AC378" t="str">
            <v>Alternatifs</v>
          </cell>
          <cell r="AD378" t="str">
            <v>Obligations CHF</v>
          </cell>
          <cell r="AE378" t="str">
            <v>Obligations Monde</v>
          </cell>
          <cell r="AF378" t="str">
            <v>Obligations Monde</v>
          </cell>
          <cell r="AI378" t="str">
            <v>Hedge Funds</v>
          </cell>
          <cell r="AJ378" t="str">
            <v>Hedge Funds</v>
          </cell>
          <cell r="AK378" t="str">
            <v>Placements alternatifs</v>
          </cell>
          <cell r="AL378" t="str">
            <v>Hedge Funds</v>
          </cell>
          <cell r="AM378" t="str">
            <v>Placements alternatifs étrangers</v>
          </cell>
          <cell r="AN378">
            <v>1</v>
          </cell>
          <cell r="AO378" t="str">
            <v>Alternatifs</v>
          </cell>
          <cell r="AP378" t="str">
            <v>Monde</v>
          </cell>
          <cell r="AQ378">
            <v>0.87</v>
          </cell>
          <cell r="AR378">
            <v>-2.0999999999999999E-3</v>
          </cell>
          <cell r="AS378" t="str">
            <v/>
          </cell>
          <cell r="AT378">
            <v>0.68899999999999995</v>
          </cell>
          <cell r="AU378">
            <v>6.9000000000000006E-2</v>
          </cell>
          <cell r="AV378">
            <v>0.183</v>
          </cell>
          <cell r="AW378">
            <v>5.8999999999999997E-2</v>
          </cell>
          <cell r="AX378">
            <v>1</v>
          </cell>
          <cell r="AY378">
            <v>1</v>
          </cell>
          <cell r="BB378">
            <v>1</v>
          </cell>
          <cell r="BT378" t="str">
            <v>SSP Max 1%</v>
          </cell>
          <cell r="BU378" t="str">
            <v>SSP Max 1%</v>
          </cell>
          <cell r="BV378"/>
          <cell r="BX378"/>
          <cell r="BY378" t="str">
            <v>Libor CHF 3M</v>
          </cell>
          <cell r="BZ378" t="str">
            <v/>
          </cell>
          <cell r="CA378" t="str">
            <v/>
          </cell>
          <cell r="CB378" t="str">
            <v/>
          </cell>
          <cell r="CC378" t="str">
            <v/>
          </cell>
          <cell r="CD378"/>
          <cell r="CE378" t="str">
            <v/>
          </cell>
          <cell r="CF378" t="str">
            <v xml:space="preserve"> </v>
          </cell>
          <cell r="CG378" t="str">
            <v xml:space="preserve"> </v>
          </cell>
          <cell r="CH378" t="str">
            <v xml:space="preserve"> </v>
          </cell>
          <cell r="CI378" t="str">
            <v xml:space="preserve"> </v>
          </cell>
          <cell r="CJ378" t="str">
            <v xml:space="preserve"> </v>
          </cell>
          <cell r="CK378" t="str">
            <v xml:space="preserve"> </v>
          </cell>
          <cell r="CL378">
            <v>42289</v>
          </cell>
          <cell r="CM378" t="str">
            <v xml:space="preserve"> </v>
          </cell>
          <cell r="CN378" t="str">
            <v>&gt;=Mois</v>
          </cell>
          <cell r="CO378" t="str">
            <v/>
          </cell>
          <cell r="CP378" t="str">
            <v/>
          </cell>
          <cell r="CQ378"/>
          <cell r="CR378"/>
          <cell r="CS378">
            <v>1</v>
          </cell>
          <cell r="CT378">
            <v>0</v>
          </cell>
          <cell r="CU378" t="e">
            <v>#N/A</v>
          </cell>
          <cell r="CV378" t="e">
            <v>#N/A</v>
          </cell>
          <cell r="CW378" t="e">
            <v>#N/A</v>
          </cell>
          <cell r="CX378" t="e">
            <v>#N/A</v>
          </cell>
          <cell r="CY378" t="e">
            <v>#N/A</v>
          </cell>
          <cell r="CZ378" t="str">
            <v>X</v>
          </cell>
        </row>
        <row r="379">
          <cell r="A379" t="str">
            <v>CH0035651980</v>
          </cell>
          <cell r="B379">
            <v>3565198</v>
          </cell>
          <cell r="C379" t="str">
            <v>BCV Defensive (USD) B</v>
          </cell>
          <cell r="D379">
            <v>39994</v>
          </cell>
          <cell r="E379">
            <v>1.5</v>
          </cell>
          <cell r="F379">
            <v>0</v>
          </cell>
          <cell r="G379" t="str">
            <v>Switzerland</v>
          </cell>
          <cell r="H379" t="str">
            <v>USD</v>
          </cell>
          <cell r="I379" t="str">
            <v>Fonds de placement</v>
          </cell>
          <cell r="J379" t="str">
            <v>Alternatives</v>
          </cell>
          <cell r="K379">
            <v>0</v>
          </cell>
          <cell r="L379">
            <v>0</v>
          </cell>
          <cell r="M379" t="str">
            <v>Paid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 t="str">
            <v/>
          </cell>
          <cell r="V379" t="str">
            <v>CH - Uebrige Fds altern. Anl.</v>
          </cell>
          <cell r="W379" t="str">
            <v>Détermination Mensuelle, 1 fois à la fin</v>
          </cell>
          <cell r="X379">
            <v>0</v>
          </cell>
          <cell r="Y379" t="str">
            <v>Fonds de placement</v>
          </cell>
          <cell r="AA379" t="str">
            <v>N</v>
          </cell>
          <cell r="AB379" t="str">
            <v>Alternatifs</v>
          </cell>
          <cell r="AC379" t="str">
            <v>Alternatifs</v>
          </cell>
          <cell r="AD379" t="str">
            <v>Obligations CHF</v>
          </cell>
          <cell r="AE379" t="str">
            <v>Obligations EUR</v>
          </cell>
          <cell r="AF379" t="str">
            <v>Obligations USD</v>
          </cell>
          <cell r="AG379" t="str">
            <v>Multi strat.</v>
          </cell>
          <cell r="AI379" t="str">
            <v>Hedge Funds</v>
          </cell>
          <cell r="AJ379" t="str">
            <v>Hedge Funds</v>
          </cell>
          <cell r="AK379" t="str">
            <v>Placements alternatifs</v>
          </cell>
          <cell r="AL379" t="str">
            <v>Hedge Funds</v>
          </cell>
          <cell r="AM379" t="str">
            <v>Placements alternatifs étrangers</v>
          </cell>
          <cell r="AN379">
            <v>1</v>
          </cell>
          <cell r="AO379" t="str">
            <v>Alternatifs</v>
          </cell>
          <cell r="AP379" t="str">
            <v>Monde</v>
          </cell>
          <cell r="AQ379">
            <v>0.87</v>
          </cell>
          <cell r="AR379">
            <v>-2.0999999999999999E-3</v>
          </cell>
          <cell r="AS379" t="str">
            <v/>
          </cell>
          <cell r="AX379">
            <v>1</v>
          </cell>
          <cell r="AY379">
            <v>1</v>
          </cell>
          <cell r="BB379">
            <v>1</v>
          </cell>
          <cell r="BT379" t="str">
            <v>SSP Max 1%</v>
          </cell>
          <cell r="BU379" t="str">
            <v>SSP Max 1%</v>
          </cell>
          <cell r="BV379"/>
          <cell r="BX379"/>
          <cell r="BY379" t="str">
            <v>Libor CHF 3M</v>
          </cell>
          <cell r="BZ379" t="str">
            <v/>
          </cell>
          <cell r="CA379" t="str">
            <v/>
          </cell>
          <cell r="CB379" t="str">
            <v/>
          </cell>
          <cell r="CC379" t="str">
            <v/>
          </cell>
          <cell r="CD379"/>
          <cell r="CE379" t="str">
            <v/>
          </cell>
          <cell r="CF379" t="str">
            <v xml:space="preserve"> </v>
          </cell>
          <cell r="CG379" t="str">
            <v xml:space="preserve"> </v>
          </cell>
          <cell r="CH379" t="str">
            <v xml:space="preserve"> </v>
          </cell>
          <cell r="CI379" t="str">
            <v xml:space="preserve"> </v>
          </cell>
          <cell r="CJ379" t="str">
            <v xml:space="preserve"> </v>
          </cell>
          <cell r="CK379" t="str">
            <v xml:space="preserve"> </v>
          </cell>
          <cell r="CL379">
            <v>42289</v>
          </cell>
          <cell r="CM379" t="str">
            <v xml:space="preserve"> </v>
          </cell>
          <cell r="CN379" t="str">
            <v>&gt;=Mois</v>
          </cell>
          <cell r="CO379" t="str">
            <v/>
          </cell>
          <cell r="CP379" t="str">
            <v/>
          </cell>
          <cell r="CQ379"/>
          <cell r="CR379"/>
          <cell r="CS379">
            <v>1</v>
          </cell>
          <cell r="CT379">
            <v>0</v>
          </cell>
          <cell r="CU379" t="e">
            <v>#N/A</v>
          </cell>
          <cell r="CV379" t="e">
            <v>#N/A</v>
          </cell>
          <cell r="CW379" t="e">
            <v>#N/A</v>
          </cell>
          <cell r="CX379" t="e">
            <v>#N/A</v>
          </cell>
          <cell r="CY379" t="e">
            <v>#N/A</v>
          </cell>
          <cell r="CZ379" t="str">
            <v>X</v>
          </cell>
        </row>
        <row r="380">
          <cell r="A380" t="str">
            <v>CH0035719936</v>
          </cell>
          <cell r="B380">
            <v>3571993</v>
          </cell>
          <cell r="C380" t="str">
            <v>BCV Multi-Strategy Fund (CHF) B</v>
          </cell>
          <cell r="D380">
            <v>39994</v>
          </cell>
          <cell r="E380">
            <v>1.5</v>
          </cell>
          <cell r="F380">
            <v>0</v>
          </cell>
          <cell r="G380" t="str">
            <v>Switzerland</v>
          </cell>
          <cell r="H380" t="str">
            <v>CHF</v>
          </cell>
          <cell r="I380" t="str">
            <v>Fonds de placement</v>
          </cell>
          <cell r="J380" t="str">
            <v>Alternatives</v>
          </cell>
          <cell r="K380">
            <v>0</v>
          </cell>
          <cell r="L380">
            <v>0</v>
          </cell>
          <cell r="M380" t="str">
            <v>Paid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 t="str">
            <v/>
          </cell>
          <cell r="V380" t="str">
            <v>CH - Uebrige Fds altern. Anl.</v>
          </cell>
          <cell r="W380" t="str">
            <v>Détermination Mensuelle, 1 fois à la fin</v>
          </cell>
          <cell r="X380">
            <v>0</v>
          </cell>
          <cell r="Y380" t="str">
            <v>Fonds de placement</v>
          </cell>
          <cell r="AA380" t="str">
            <v>N</v>
          </cell>
          <cell r="AB380" t="str">
            <v>Alternatifs</v>
          </cell>
          <cell r="AC380" t="str">
            <v>Alternatifs</v>
          </cell>
          <cell r="AD380" t="str">
            <v>Obligations CHF</v>
          </cell>
          <cell r="AE380" t="str">
            <v>Obligations EUR</v>
          </cell>
          <cell r="AF380" t="str">
            <v>Obligations USD</v>
          </cell>
          <cell r="AG380" t="str">
            <v>Multi strat.</v>
          </cell>
          <cell r="AI380" t="str">
            <v>Hedge Funds</v>
          </cell>
          <cell r="AJ380" t="str">
            <v>Hedge Funds</v>
          </cell>
          <cell r="AK380" t="str">
            <v>Placements alternatifs</v>
          </cell>
          <cell r="AL380" t="str">
            <v>Hedge Funds</v>
          </cell>
          <cell r="AM380" t="str">
            <v>Placements alternatifs étrangers hedged</v>
          </cell>
          <cell r="AN380">
            <v>1</v>
          </cell>
          <cell r="AO380" t="str">
            <v>Alternatifs</v>
          </cell>
          <cell r="AP380" t="str">
            <v>Monde</v>
          </cell>
          <cell r="AQ380">
            <v>0.87</v>
          </cell>
          <cell r="AR380">
            <v>-2.0999999999999999E-3</v>
          </cell>
          <cell r="AS380" t="str">
            <v/>
          </cell>
          <cell r="AX380">
            <v>1</v>
          </cell>
          <cell r="AY380">
            <v>1</v>
          </cell>
          <cell r="BB380">
            <v>1</v>
          </cell>
          <cell r="BT380" t="str">
            <v>SSP Max 1%</v>
          </cell>
          <cell r="BU380" t="str">
            <v>SSP Max 1%</v>
          </cell>
          <cell r="BV380"/>
          <cell r="BX380"/>
          <cell r="BZ380" t="str">
            <v/>
          </cell>
          <cell r="CA380" t="str">
            <v/>
          </cell>
          <cell r="CB380" t="str">
            <v/>
          </cell>
          <cell r="CC380" t="str">
            <v/>
          </cell>
          <cell r="CD380"/>
          <cell r="CE380" t="str">
            <v/>
          </cell>
          <cell r="CF380" t="str">
            <v xml:space="preserve"> </v>
          </cell>
          <cell r="CG380" t="str">
            <v xml:space="preserve"> </v>
          </cell>
          <cell r="CH380" t="str">
            <v xml:space="preserve"> </v>
          </cell>
          <cell r="CI380" t="str">
            <v xml:space="preserve"> </v>
          </cell>
          <cell r="CJ380" t="str">
            <v xml:space="preserve"> </v>
          </cell>
          <cell r="CK380" t="str">
            <v xml:space="preserve"> </v>
          </cell>
          <cell r="CL380">
            <v>42289</v>
          </cell>
          <cell r="CM380" t="str">
            <v xml:space="preserve"> </v>
          </cell>
          <cell r="CN380" t="str">
            <v>&gt;=Mois</v>
          </cell>
          <cell r="CO380" t="str">
            <v/>
          </cell>
          <cell r="CP380" t="str">
            <v/>
          </cell>
          <cell r="CQ380"/>
          <cell r="CR380"/>
          <cell r="CS380">
            <v>1</v>
          </cell>
          <cell r="CT380">
            <v>0</v>
          </cell>
          <cell r="CU380" t="e">
            <v>#N/A</v>
          </cell>
          <cell r="CV380" t="e">
            <v>#N/A</v>
          </cell>
          <cell r="CW380" t="e">
            <v>#N/A</v>
          </cell>
          <cell r="CX380" t="e">
            <v>#N/A</v>
          </cell>
          <cell r="CY380" t="e">
            <v>#N/A</v>
          </cell>
        </row>
        <row r="381">
          <cell r="A381" t="str">
            <v>CH0035721064</v>
          </cell>
          <cell r="B381">
            <v>3572106</v>
          </cell>
          <cell r="C381" t="str">
            <v>BCV Multi-Strategy Fund (EUR) B</v>
          </cell>
          <cell r="D381">
            <v>39994</v>
          </cell>
          <cell r="E381">
            <v>1.5</v>
          </cell>
          <cell r="F381">
            <v>0</v>
          </cell>
          <cell r="G381" t="str">
            <v>Switzerland</v>
          </cell>
          <cell r="H381" t="str">
            <v>EUR</v>
          </cell>
          <cell r="I381" t="str">
            <v>Fonds de placement</v>
          </cell>
          <cell r="J381" t="str">
            <v>Alternatives</v>
          </cell>
          <cell r="K381">
            <v>0</v>
          </cell>
          <cell r="L381">
            <v>0</v>
          </cell>
          <cell r="M381" t="str">
            <v>Paid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 t="str">
            <v/>
          </cell>
          <cell r="V381" t="str">
            <v>CH - Uebrige Fds altern. Anl.</v>
          </cell>
          <cell r="W381" t="str">
            <v>Détermination Mensuelle, 1 fois à la fin</v>
          </cell>
          <cell r="X381">
            <v>0</v>
          </cell>
          <cell r="Y381" t="str">
            <v>Fonds de placement</v>
          </cell>
          <cell r="AA381" t="str">
            <v>N</v>
          </cell>
          <cell r="AB381" t="str">
            <v>Alternatifs</v>
          </cell>
          <cell r="AC381" t="str">
            <v>Alternatifs</v>
          </cell>
          <cell r="AG381" t="str">
            <v>Multi strat.</v>
          </cell>
          <cell r="AH381" t="str">
            <v>Cat Bonds</v>
          </cell>
          <cell r="AI381" t="str">
            <v>Hedge Funds</v>
          </cell>
          <cell r="AJ381" t="str">
            <v>Hedge Funds</v>
          </cell>
          <cell r="AK381" t="str">
            <v>Placements alternatifs</v>
          </cell>
          <cell r="AL381" t="str">
            <v>Hedge Funds</v>
          </cell>
          <cell r="AM381" t="str">
            <v>Placements alternatifs étrangers</v>
          </cell>
          <cell r="AN381">
            <v>1</v>
          </cell>
          <cell r="AO381" t="str">
            <v>Alternatifs</v>
          </cell>
          <cell r="AP381" t="str">
            <v>Monde</v>
          </cell>
          <cell r="AQ381">
            <v>0.5</v>
          </cell>
          <cell r="AR381">
            <v>0.03</v>
          </cell>
          <cell r="AS381" t="str">
            <v/>
          </cell>
          <cell r="AT381">
            <v>0.73440000000000005</v>
          </cell>
          <cell r="AU381">
            <v>0.13020000000000001</v>
          </cell>
          <cell r="AV381">
            <v>0.13539999999999999</v>
          </cell>
          <cell r="AX381">
            <v>1</v>
          </cell>
          <cell r="AY381">
            <v>1</v>
          </cell>
          <cell r="BB381">
            <v>1</v>
          </cell>
          <cell r="BJ381">
            <v>1</v>
          </cell>
          <cell r="BT381" t="str">
            <v>SSP Max 2%</v>
          </cell>
          <cell r="BU381" t="str">
            <v>SSP Max 2%</v>
          </cell>
          <cell r="BV381"/>
          <cell r="BX381"/>
          <cell r="BZ381" t="str">
            <v/>
          </cell>
          <cell r="CA381" t="str">
            <v/>
          </cell>
          <cell r="CB381" t="str">
            <v/>
          </cell>
          <cell r="CC381" t="str">
            <v/>
          </cell>
          <cell r="CD381"/>
          <cell r="CE381" t="str">
            <v/>
          </cell>
          <cell r="CF381" t="str">
            <v xml:space="preserve"> </v>
          </cell>
          <cell r="CG381" t="str">
            <v xml:space="preserve"> </v>
          </cell>
          <cell r="CH381" t="str">
            <v xml:space="preserve"> </v>
          </cell>
          <cell r="CI381" t="str">
            <v xml:space="preserve"> </v>
          </cell>
          <cell r="CJ381" t="str">
            <v xml:space="preserve"> </v>
          </cell>
          <cell r="CK381" t="str">
            <v xml:space="preserve"> </v>
          </cell>
          <cell r="CL381">
            <v>42289</v>
          </cell>
          <cell r="CM381" t="str">
            <v xml:space="preserve"> </v>
          </cell>
          <cell r="CN381" t="str">
            <v>&gt;=Mois</v>
          </cell>
          <cell r="CO381" t="str">
            <v/>
          </cell>
          <cell r="CP381" t="str">
            <v/>
          </cell>
          <cell r="CQ381"/>
          <cell r="CR381"/>
          <cell r="CS381">
            <v>1</v>
          </cell>
          <cell r="CT381">
            <v>0</v>
          </cell>
          <cell r="CU381" t="e">
            <v>#N/A</v>
          </cell>
          <cell r="CV381" t="e">
            <v>#N/A</v>
          </cell>
          <cell r="CW381" t="e">
            <v>#N/A</v>
          </cell>
          <cell r="CX381" t="e">
            <v>#N/A</v>
          </cell>
          <cell r="CY381" t="e">
            <v>#N/A</v>
          </cell>
          <cell r="CZ381" t="str">
            <v>X</v>
          </cell>
        </row>
        <row r="382">
          <cell r="A382" t="str">
            <v>CH0035723649</v>
          </cell>
          <cell r="B382">
            <v>3572364</v>
          </cell>
          <cell r="C382" t="str">
            <v>BCV Multi-Strategy Fund (USD) B</v>
          </cell>
          <cell r="D382">
            <v>39994</v>
          </cell>
          <cell r="E382">
            <v>1.5</v>
          </cell>
          <cell r="F382">
            <v>0</v>
          </cell>
          <cell r="G382" t="str">
            <v>Switzerland</v>
          </cell>
          <cell r="H382" t="str">
            <v>USD</v>
          </cell>
          <cell r="I382" t="str">
            <v>Fonds de placement</v>
          </cell>
          <cell r="J382" t="str">
            <v>Alternatives</v>
          </cell>
          <cell r="K382">
            <v>0</v>
          </cell>
          <cell r="L382">
            <v>0</v>
          </cell>
          <cell r="M382" t="str">
            <v>Paid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 t="str">
            <v/>
          </cell>
          <cell r="V382" t="str">
            <v>CH - Uebrige Fds altern. Anl.</v>
          </cell>
          <cell r="W382" t="str">
            <v>Détermination Mensuelle, 1 fois à la fin</v>
          </cell>
          <cell r="X382">
            <v>0</v>
          </cell>
          <cell r="Y382" t="str">
            <v>Fonds de placement</v>
          </cell>
          <cell r="AA382" t="str">
            <v>N</v>
          </cell>
          <cell r="AB382" t="str">
            <v>Alternatifs</v>
          </cell>
          <cell r="AC382" t="str">
            <v>Alternatifs</v>
          </cell>
          <cell r="AD382" t="str">
            <v>Obligations Monde</v>
          </cell>
          <cell r="AE382" t="str">
            <v>Obligations EUR</v>
          </cell>
          <cell r="AF382" t="str">
            <v>Obligations Monde</v>
          </cell>
          <cell r="AG382" t="str">
            <v>Multi strat.</v>
          </cell>
          <cell r="AH382" t="str">
            <v>Cat Bonds</v>
          </cell>
          <cell r="AI382" t="str">
            <v>Hedge Funds</v>
          </cell>
          <cell r="AJ382" t="str">
            <v>Hedge Funds</v>
          </cell>
          <cell r="AK382" t="str">
            <v>Placements alternatifs</v>
          </cell>
          <cell r="AL382" t="str">
            <v>Hedge Funds</v>
          </cell>
          <cell r="AM382" t="str">
            <v>Placements alternatifs étrangers</v>
          </cell>
          <cell r="AN382">
            <v>1</v>
          </cell>
          <cell r="AO382" t="str">
            <v>Alternatifs</v>
          </cell>
          <cell r="AP382" t="str">
            <v>Monde</v>
          </cell>
          <cell r="AQ382">
            <v>8.32</v>
          </cell>
          <cell r="AR382">
            <v>4.1999999999999997E-3</v>
          </cell>
          <cell r="AS382" t="str">
            <v/>
          </cell>
          <cell r="AT382">
            <v>0.59560000000000002</v>
          </cell>
          <cell r="AU382">
            <v>0.17</v>
          </cell>
          <cell r="AV382">
            <v>0.2344</v>
          </cell>
          <cell r="AX382">
            <v>1E-4</v>
          </cell>
          <cell r="AY382">
            <v>0.99990000000000001</v>
          </cell>
          <cell r="BB382">
            <v>1</v>
          </cell>
          <cell r="BK382">
            <v>1</v>
          </cell>
          <cell r="BT382"/>
          <cell r="BU382"/>
          <cell r="BV382"/>
          <cell r="BX382"/>
          <cell r="BY382" t="str">
            <v>CGBI WGBI EMU All Mats.</v>
          </cell>
          <cell r="BZ382" t="str">
            <v>Courbe EUR Gouvernements LONG</v>
          </cell>
          <cell r="CA382" t="str">
            <v>INDICIELLE</v>
          </cell>
          <cell r="CB382" t="str">
            <v/>
          </cell>
          <cell r="CC382" t="str">
            <v/>
          </cell>
          <cell r="CD382"/>
          <cell r="CE382" t="str">
            <v/>
          </cell>
          <cell r="CF382" t="str">
            <v xml:space="preserve"> </v>
          </cell>
          <cell r="CG382" t="str">
            <v xml:space="preserve"> </v>
          </cell>
          <cell r="CH382" t="str">
            <v xml:space="preserve"> </v>
          </cell>
          <cell r="CI382" t="str">
            <v xml:space="preserve"> </v>
          </cell>
          <cell r="CJ382" t="str">
            <v xml:space="preserve"> </v>
          </cell>
          <cell r="CK382" t="str">
            <v xml:space="preserve"> </v>
          </cell>
          <cell r="CL382">
            <v>42289</v>
          </cell>
          <cell r="CM382" t="str">
            <v xml:space="preserve"> </v>
          </cell>
          <cell r="CN382" t="str">
            <v>&gt;=Mois</v>
          </cell>
          <cell r="CO382" t="str">
            <v/>
          </cell>
          <cell r="CP382" t="str">
            <v/>
          </cell>
          <cell r="CQ382"/>
          <cell r="CR382"/>
          <cell r="CS382">
            <v>1</v>
          </cell>
          <cell r="CT382">
            <v>1</v>
          </cell>
          <cell r="CU382" t="e">
            <v>#N/A</v>
          </cell>
          <cell r="CV382" t="e">
            <v>#N/A</v>
          </cell>
          <cell r="CW382" t="e">
            <v>#N/A</v>
          </cell>
          <cell r="CX382" t="e">
            <v>#N/A</v>
          </cell>
          <cell r="CY382" t="e">
            <v>#N/A</v>
          </cell>
          <cell r="CZ382" t="str">
            <v>X</v>
          </cell>
        </row>
        <row r="383">
          <cell r="A383" t="str">
            <v>CH0189255844</v>
          </cell>
          <cell r="B383">
            <v>18925584</v>
          </cell>
          <cell r="C383" t="str">
            <v>CSIF (CH) Bond Government EUR Blue QB</v>
          </cell>
          <cell r="D383">
            <v>43890</v>
          </cell>
          <cell r="E383">
            <v>0.15379999999999999</v>
          </cell>
          <cell r="F383">
            <v>0</v>
          </cell>
          <cell r="G383" t="str">
            <v>Switzerland</v>
          </cell>
          <cell r="H383" t="str">
            <v>EUR</v>
          </cell>
          <cell r="I383" t="str">
            <v>Fonds de placement</v>
          </cell>
          <cell r="J383" t="str">
            <v>Obligation</v>
          </cell>
          <cell r="K383">
            <v>44255</v>
          </cell>
          <cell r="L383">
            <v>325.55114179999998</v>
          </cell>
          <cell r="M383" t="str">
            <v>Retained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 t="str">
            <v/>
          </cell>
          <cell r="V383" t="str">
            <v>CH - Uebrige Fds tradit. Anl.</v>
          </cell>
          <cell r="W383" t="str">
            <v>Détermination des Prix Quotidien</v>
          </cell>
          <cell r="X383" t="str">
            <v>Optimized</v>
          </cell>
          <cell r="Y383" t="str">
            <v>Fonds de placement</v>
          </cell>
          <cell r="AA383" t="str">
            <v>N</v>
          </cell>
          <cell r="AB383" t="str">
            <v>Obligations Monde</v>
          </cell>
          <cell r="AC383" t="str">
            <v>Obligations</v>
          </cell>
          <cell r="AD383" t="str">
            <v>Obligations Monde</v>
          </cell>
          <cell r="AE383" t="str">
            <v>Obligations EUR</v>
          </cell>
          <cell r="AF383" t="str">
            <v>Obligations Monde</v>
          </cell>
          <cell r="AG383" t="str">
            <v>Traditionnel</v>
          </cell>
          <cell r="AI383" t="str">
            <v>Gouvernements</v>
          </cell>
          <cell r="AJ383" t="str">
            <v>Obligations</v>
          </cell>
          <cell r="AK383" t="str">
            <v>Obligations</v>
          </cell>
          <cell r="AL383" t="str">
            <v>Obligations Monde</v>
          </cell>
          <cell r="AM383" t="str">
            <v>Obligations étrangères</v>
          </cell>
          <cell r="AN383">
            <v>1</v>
          </cell>
          <cell r="AO383" t="str">
            <v>Obligations Monde</v>
          </cell>
          <cell r="AP383" t="str">
            <v>Courbe EUR</v>
          </cell>
          <cell r="AQ383">
            <v>8.32</v>
          </cell>
          <cell r="AR383">
            <v>4.1999999999999997E-3</v>
          </cell>
          <cell r="AS383">
            <v>2.6619999999999999E-3</v>
          </cell>
          <cell r="AT383">
            <v>0.59560000000000002</v>
          </cell>
          <cell r="AU383">
            <v>0.17</v>
          </cell>
          <cell r="AV383">
            <v>0.2344</v>
          </cell>
          <cell r="AW383">
            <v>2.0799999999999999E-2</v>
          </cell>
          <cell r="AX383">
            <v>1E-4</v>
          </cell>
          <cell r="AY383">
            <v>0.99990000000000001</v>
          </cell>
          <cell r="BK383">
            <v>1</v>
          </cell>
          <cell r="BV383"/>
          <cell r="BW383">
            <v>1</v>
          </cell>
          <cell r="BX383"/>
          <cell r="BY383" t="str">
            <v>Barc EURO Corp. Bond Index</v>
          </cell>
          <cell r="BZ383" t="str">
            <v/>
          </cell>
          <cell r="CA383" t="str">
            <v>CGBI WGBI EMU All Mats.</v>
          </cell>
          <cell r="CB383" t="str">
            <v>Courbe EUR Gouvernements LONG</v>
          </cell>
          <cell r="CC383" t="str">
            <v>INDICIELLE</v>
          </cell>
          <cell r="CD383" t="str">
            <v xml:space="preserve">  </v>
          </cell>
          <cell r="CE383"/>
          <cell r="CF383" t="str">
            <v xml:space="preserve"> </v>
          </cell>
          <cell r="CG383" t="str">
            <v xml:space="preserve"> </v>
          </cell>
          <cell r="CH383" t="str">
            <v xml:space="preserve"> </v>
          </cell>
          <cell r="CI383" t="str">
            <v xml:space="preserve"> </v>
          </cell>
          <cell r="CJ383" t="str">
            <v xml:space="preserve"> </v>
          </cell>
          <cell r="CK383" t="str">
            <v xml:space="preserve"> </v>
          </cell>
          <cell r="CL383"/>
          <cell r="CM383" t="str">
            <v xml:space="preserve"> </v>
          </cell>
          <cell r="CN383" t="str">
            <v>Jour</v>
          </cell>
          <cell r="CO383" t="str">
            <v/>
          </cell>
          <cell r="CP383" t="str">
            <v/>
          </cell>
          <cell r="CQ383"/>
          <cell r="CR383"/>
          <cell r="CS383">
            <v>1</v>
          </cell>
          <cell r="CT383">
            <v>0</v>
          </cell>
          <cell r="CU383" t="e">
            <v>#N/A</v>
          </cell>
          <cell r="CV383" t="e">
            <v>#N/A</v>
          </cell>
          <cell r="CW383" t="e">
            <v>#N/A</v>
          </cell>
          <cell r="CX383" t="e">
            <v>#N/A</v>
          </cell>
          <cell r="CY383" t="e">
            <v>#N/A</v>
          </cell>
          <cell r="CZ383" t="str">
            <v>X</v>
          </cell>
        </row>
        <row r="384">
          <cell r="A384" t="str">
            <v>CH0037253066</v>
          </cell>
          <cell r="B384">
            <v>3725306</v>
          </cell>
          <cell r="C384" t="str">
            <v>JSS Commodity - Diversified P EUR dis</v>
          </cell>
          <cell r="D384">
            <v>43708</v>
          </cell>
          <cell r="E384">
            <v>2.06</v>
          </cell>
          <cell r="F384">
            <v>0</v>
          </cell>
          <cell r="G384" t="str">
            <v>Switzerland</v>
          </cell>
          <cell r="H384" t="str">
            <v>EUR</v>
          </cell>
          <cell r="I384" t="str">
            <v>Fonds de placement</v>
          </cell>
          <cell r="J384" t="str">
            <v>Commodity</v>
          </cell>
          <cell r="K384">
            <v>0</v>
          </cell>
          <cell r="L384">
            <v>0</v>
          </cell>
          <cell r="M384" t="str">
            <v>Paid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 t="b">
            <v>1</v>
          </cell>
          <cell r="T384">
            <v>0</v>
          </cell>
          <cell r="U384" t="str">
            <v>GE</v>
          </cell>
          <cell r="V384" t="str">
            <v>CH - Uebrige Fds tradit. Anl.</v>
          </cell>
          <cell r="W384" t="str">
            <v>Détermination des Prix Quotidien</v>
          </cell>
          <cell r="X384">
            <v>0</v>
          </cell>
          <cell r="Y384" t="str">
            <v>Fonds de placement</v>
          </cell>
          <cell r="AA384" t="str">
            <v>N</v>
          </cell>
          <cell r="AB384" t="str">
            <v>Alternatifs</v>
          </cell>
          <cell r="AC384" t="str">
            <v>Alternatifs</v>
          </cell>
          <cell r="AD384" t="str">
            <v>Actions Monde</v>
          </cell>
          <cell r="AE384" t="str">
            <v>Actions Monde</v>
          </cell>
          <cell r="AF384" t="str">
            <v>Actions US</v>
          </cell>
          <cell r="AG384" t="str">
            <v>Large</v>
          </cell>
          <cell r="AI384" t="str">
            <v>Commodities</v>
          </cell>
          <cell r="AJ384" t="str">
            <v>Commodities</v>
          </cell>
          <cell r="AK384" t="str">
            <v>Placements alternatifs</v>
          </cell>
          <cell r="AL384" t="str">
            <v>Matières premières</v>
          </cell>
          <cell r="AM384" t="str">
            <v>Placements alternatifs étrangers</v>
          </cell>
          <cell r="AN384">
            <v>1</v>
          </cell>
          <cell r="AO384" t="str">
            <v>Alternatifs</v>
          </cell>
          <cell r="AP384" t="str">
            <v>Monde</v>
          </cell>
          <cell r="AQ384">
            <v>0</v>
          </cell>
          <cell r="AR384">
            <v>0</v>
          </cell>
          <cell r="AS384">
            <v>-2.06E-2</v>
          </cell>
          <cell r="AX384">
            <v>1</v>
          </cell>
          <cell r="AY384">
            <v>1</v>
          </cell>
          <cell r="BB384">
            <v>1</v>
          </cell>
          <cell r="BN384">
            <v>1</v>
          </cell>
          <cell r="BT384" t="str">
            <v>Max 0.8%</v>
          </cell>
          <cell r="BU384" t="str">
            <v>Max 0.8%</v>
          </cell>
          <cell r="BV384"/>
          <cell r="BX384"/>
          <cell r="BY384" t="str">
            <v>FTSE US NR</v>
          </cell>
          <cell r="BZ384" t="str">
            <v/>
          </cell>
          <cell r="CA384" t="str">
            <v>ACTIVE</v>
          </cell>
          <cell r="CB384" t="str">
            <v/>
          </cell>
          <cell r="CC384" t="str">
            <v/>
          </cell>
          <cell r="CD384"/>
          <cell r="CE384" t="str">
            <v/>
          </cell>
          <cell r="CF384" t="str">
            <v xml:space="preserve"> </v>
          </cell>
          <cell r="CG384" t="str">
            <v xml:space="preserve"> </v>
          </cell>
          <cell r="CH384" t="str">
            <v xml:space="preserve"> </v>
          </cell>
          <cell r="CI384" t="str">
            <v xml:space="preserve"> </v>
          </cell>
          <cell r="CJ384" t="str">
            <v xml:space="preserve"> </v>
          </cell>
          <cell r="CK384" t="str">
            <v xml:space="preserve"> </v>
          </cell>
          <cell r="CL384"/>
          <cell r="CM384" t="str">
            <v xml:space="preserve"> </v>
          </cell>
          <cell r="CN384" t="str">
            <v>Jour</v>
          </cell>
          <cell r="CO384" t="str">
            <v/>
          </cell>
          <cell r="CP384" t="str">
            <v/>
          </cell>
          <cell r="CQ384"/>
          <cell r="CR384"/>
          <cell r="CS384">
            <v>1</v>
          </cell>
          <cell r="CT384">
            <v>1</v>
          </cell>
          <cell r="CU384" t="e">
            <v>#N/A</v>
          </cell>
          <cell r="CV384" t="e">
            <v>#N/A</v>
          </cell>
          <cell r="CW384" t="e">
            <v>#N/A</v>
          </cell>
          <cell r="CX384" t="e">
            <v>#N/A</v>
          </cell>
        </row>
        <row r="385">
          <cell r="A385" t="str">
            <v>CH0107973593</v>
          </cell>
          <cell r="B385">
            <v>10797359</v>
          </cell>
          <cell r="C385" t="str">
            <v>BCV Systematic Premia US Equity ESG B</v>
          </cell>
          <cell r="D385">
            <v>43921</v>
          </cell>
          <cell r="E385">
            <v>0.9</v>
          </cell>
          <cell r="F385">
            <v>0</v>
          </cell>
          <cell r="G385" t="str">
            <v>Switzerland</v>
          </cell>
          <cell r="H385" t="str">
            <v>USD</v>
          </cell>
          <cell r="I385" t="str">
            <v>Fonds de placement</v>
          </cell>
          <cell r="J385" t="str">
            <v>Actions</v>
          </cell>
          <cell r="K385">
            <v>44255</v>
          </cell>
          <cell r="L385">
            <v>163.01681669999999</v>
          </cell>
          <cell r="M385" t="str">
            <v>Paid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 t="str">
            <v/>
          </cell>
          <cell r="V385" t="str">
            <v>CH - Uebrige Fds tradit. Anl.</v>
          </cell>
          <cell r="W385" t="str">
            <v>Détermination des Prix Quotidien</v>
          </cell>
          <cell r="X385">
            <v>0</v>
          </cell>
          <cell r="Y385" t="str">
            <v>Fonds de placement</v>
          </cell>
          <cell r="AA385" t="str">
            <v>N</v>
          </cell>
          <cell r="AB385" t="str">
            <v>Actions Monde</v>
          </cell>
          <cell r="AC385" t="str">
            <v>Actions</v>
          </cell>
          <cell r="AD385" t="str">
            <v>Actions Monde</v>
          </cell>
          <cell r="AE385" t="str">
            <v>Actions Monde</v>
          </cell>
          <cell r="AF385" t="str">
            <v>Actions US</v>
          </cell>
          <cell r="AG385" t="str">
            <v>Large</v>
          </cell>
          <cell r="AI385" t="str">
            <v>Actions</v>
          </cell>
          <cell r="AJ385" t="str">
            <v>Actions</v>
          </cell>
          <cell r="AK385" t="str">
            <v>Actions</v>
          </cell>
          <cell r="AL385" t="str">
            <v>Actions Monde</v>
          </cell>
          <cell r="AM385" t="str">
            <v>Actions étrangères</v>
          </cell>
          <cell r="AN385">
            <v>1</v>
          </cell>
          <cell r="AO385" t="str">
            <v>Actions Monde</v>
          </cell>
          <cell r="AP385" t="str">
            <v>USA</v>
          </cell>
          <cell r="AS385" t="str">
            <v/>
          </cell>
          <cell r="AX385">
            <v>1</v>
          </cell>
          <cell r="AY385">
            <v>1</v>
          </cell>
          <cell r="BB385">
            <v>1</v>
          </cell>
          <cell r="BN385">
            <v>1</v>
          </cell>
          <cell r="BT385">
            <v>8.0000000000000002E-3</v>
          </cell>
          <cell r="BU385">
            <v>8.0000000000000002E-3</v>
          </cell>
          <cell r="BV385" t="str">
            <v>MAX</v>
          </cell>
          <cell r="BX385"/>
          <cell r="BZ385" t="str">
            <v/>
          </cell>
          <cell r="CA385" t="str">
            <v>FTSE US NR</v>
          </cell>
          <cell r="CB385" t="str">
            <v/>
          </cell>
          <cell r="CC385" t="str">
            <v>ACTIVE</v>
          </cell>
          <cell r="CD385" t="str">
            <v>AMCPUSB SW Equity</v>
          </cell>
          <cell r="CE385" t="str">
            <v>NDDUUS INDEX</v>
          </cell>
          <cell r="CF385" t="str">
            <v xml:space="preserve"> </v>
          </cell>
          <cell r="CG385" t="str">
            <v xml:space="preserve"> </v>
          </cell>
          <cell r="CH385" t="str">
            <v xml:space="preserve"> </v>
          </cell>
          <cell r="CI385" t="str">
            <v xml:space="preserve"> </v>
          </cell>
          <cell r="CJ385" t="str">
            <v xml:space="preserve"> </v>
          </cell>
          <cell r="CK385" t="str">
            <v xml:space="preserve"> </v>
          </cell>
          <cell r="CL385">
            <v>42216</v>
          </cell>
          <cell r="CM385" t="str">
            <v xml:space="preserve"> </v>
          </cell>
          <cell r="CN385" t="str">
            <v>Jour</v>
          </cell>
          <cell r="CO385" t="str">
            <v/>
          </cell>
          <cell r="CP385" t="str">
            <v/>
          </cell>
          <cell r="CQ385"/>
          <cell r="CR385"/>
          <cell r="CS385">
            <v>1</v>
          </cell>
          <cell r="CT385">
            <v>0</v>
          </cell>
          <cell r="CU385" t="e">
            <v>#N/A</v>
          </cell>
          <cell r="CV385" t="e">
            <v>#N/A</v>
          </cell>
          <cell r="CW385" t="e">
            <v>#N/A</v>
          </cell>
          <cell r="CX385" t="e">
            <v>#N/A</v>
          </cell>
          <cell r="CY385" t="e">
            <v>#N/A</v>
          </cell>
        </row>
        <row r="386">
          <cell r="A386" t="str">
            <v>CH0113585829</v>
          </cell>
          <cell r="B386">
            <v>11358582</v>
          </cell>
          <cell r="C386" t="str">
            <v>BCV Systematic Premia Commodity Long/Short (CHF) A</v>
          </cell>
          <cell r="D386">
            <v>43465</v>
          </cell>
          <cell r="E386">
            <v>1.9</v>
          </cell>
          <cell r="F386">
            <v>0</v>
          </cell>
          <cell r="G386" t="str">
            <v>Switzerland</v>
          </cell>
          <cell r="H386" t="str">
            <v>CHF</v>
          </cell>
          <cell r="I386" t="str">
            <v>Fonds de placement</v>
          </cell>
          <cell r="J386" t="str">
            <v>Alternatives</v>
          </cell>
          <cell r="K386">
            <v>0</v>
          </cell>
          <cell r="L386">
            <v>0</v>
          </cell>
          <cell r="M386" t="str">
            <v>Paid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 t="str">
            <v/>
          </cell>
          <cell r="V386" t="str">
            <v>CH - Uebrige Fds tradit. Anl.</v>
          </cell>
          <cell r="W386" t="str">
            <v>Détermination des Prix Quotidien</v>
          </cell>
          <cell r="X386">
            <v>0</v>
          </cell>
          <cell r="Y386" t="str">
            <v>Fonds de placement</v>
          </cell>
          <cell r="AA386" t="str">
            <v>N</v>
          </cell>
          <cell r="AB386" t="str">
            <v>Alternatifs</v>
          </cell>
          <cell r="AC386" t="str">
            <v>Alternatifs</v>
          </cell>
          <cell r="AD386" t="str">
            <v>Obligations CHF</v>
          </cell>
          <cell r="AE386" t="str">
            <v>Obligations Monde</v>
          </cell>
          <cell r="AF386" t="str">
            <v>Obligations Monde</v>
          </cell>
          <cell r="AG386" t="str">
            <v>Commodities</v>
          </cell>
          <cell r="AI386" t="str">
            <v>Commodities</v>
          </cell>
          <cell r="AJ386" t="str">
            <v>Commodities</v>
          </cell>
          <cell r="AK386" t="str">
            <v>Placements alternatifs</v>
          </cell>
          <cell r="AL386" t="str">
            <v>Matières premières</v>
          </cell>
          <cell r="AM386" t="str">
            <v>Placements alternatifs étrangers hedged</v>
          </cell>
          <cell r="AN386">
            <v>1</v>
          </cell>
          <cell r="AO386" t="str">
            <v>Alternatifs</v>
          </cell>
          <cell r="AP386" t="str">
            <v>Monde</v>
          </cell>
          <cell r="AQ386">
            <v>3.85</v>
          </cell>
          <cell r="AR386">
            <v>4.4999999999999997E-3</v>
          </cell>
          <cell r="AS386" t="str">
            <v/>
          </cell>
          <cell r="AU386">
            <v>0.3</v>
          </cell>
          <cell r="AV386">
            <v>0.57599999999999996</v>
          </cell>
          <cell r="AW386">
            <v>0.124</v>
          </cell>
          <cell r="AX386">
            <v>1</v>
          </cell>
          <cell r="BJ386">
            <v>1</v>
          </cell>
          <cell r="BT386">
            <v>0</v>
          </cell>
          <cell r="BU386">
            <v>0</v>
          </cell>
          <cell r="BV386"/>
          <cell r="BW386">
            <v>1</v>
          </cell>
          <cell r="BX386"/>
          <cell r="BY386" t="str">
            <v>Newedge Commo. Trading Index</v>
          </cell>
          <cell r="BZ386" t="str">
            <v/>
          </cell>
          <cell r="CA386" t="str">
            <v/>
          </cell>
          <cell r="CB386" t="str">
            <v/>
          </cell>
          <cell r="CC386" t="str">
            <v/>
          </cell>
          <cell r="CD386"/>
          <cell r="CE386" t="str">
            <v/>
          </cell>
          <cell r="CF386" t="str">
            <v xml:space="preserve"> </v>
          </cell>
          <cell r="CG386" t="str">
            <v xml:space="preserve"> </v>
          </cell>
          <cell r="CH386" t="str">
            <v xml:space="preserve"> </v>
          </cell>
          <cell r="CI386" t="str">
            <v xml:space="preserve"> </v>
          </cell>
          <cell r="CJ386" t="str">
            <v xml:space="preserve"> </v>
          </cell>
          <cell r="CK386" t="str">
            <v xml:space="preserve"> </v>
          </cell>
          <cell r="CL386"/>
          <cell r="CM386" t="str">
            <v xml:space="preserve"> </v>
          </cell>
          <cell r="CN386" t="str">
            <v>Jour</v>
          </cell>
          <cell r="CO386" t="str">
            <v/>
          </cell>
          <cell r="CP386" t="str">
            <v/>
          </cell>
          <cell r="CQ386"/>
          <cell r="CR386"/>
          <cell r="CS386">
            <v>1</v>
          </cell>
          <cell r="CT386">
            <v>0</v>
          </cell>
          <cell r="CU386" t="e">
            <v>#N/A</v>
          </cell>
          <cell r="CV386" t="e">
            <v>#N/A</v>
          </cell>
          <cell r="CW386" t="e">
            <v>#N/A</v>
          </cell>
          <cell r="CX386" t="e">
            <v>#N/A</v>
          </cell>
          <cell r="CY386" t="e">
            <v>#N/A</v>
          </cell>
        </row>
        <row r="387">
          <cell r="A387" t="str">
            <v>CH0113585902</v>
          </cell>
          <cell r="B387">
            <v>11358590</v>
          </cell>
          <cell r="C387" t="str">
            <v>BCV Systematic Premia Commodity Long/Short (CHF) B</v>
          </cell>
          <cell r="D387">
            <v>43465</v>
          </cell>
          <cell r="E387">
            <v>1.1499999999999999</v>
          </cell>
          <cell r="F387">
            <v>0</v>
          </cell>
          <cell r="G387" t="str">
            <v>Switzerland</v>
          </cell>
          <cell r="H387" t="str">
            <v>CHF</v>
          </cell>
          <cell r="I387" t="str">
            <v>Fonds de placement</v>
          </cell>
          <cell r="J387" t="str">
            <v>Alternatives</v>
          </cell>
          <cell r="K387">
            <v>0</v>
          </cell>
          <cell r="L387">
            <v>0</v>
          </cell>
          <cell r="M387" t="str">
            <v>Paid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 t="str">
            <v/>
          </cell>
          <cell r="V387" t="str">
            <v>CH - Uebrige Fds tradit. Anl.</v>
          </cell>
          <cell r="W387" t="str">
            <v>Détermination des Prix Quotidien</v>
          </cell>
          <cell r="X387">
            <v>0</v>
          </cell>
          <cell r="Y387" t="str">
            <v>Fonds de placement</v>
          </cell>
          <cell r="AA387" t="str">
            <v>N</v>
          </cell>
          <cell r="AB387" t="str">
            <v>Alternatifs</v>
          </cell>
          <cell r="AC387" t="str">
            <v>Alternatifs</v>
          </cell>
          <cell r="AD387" t="str">
            <v>Actions Monde</v>
          </cell>
          <cell r="AE387" t="str">
            <v>Actions Monde</v>
          </cell>
          <cell r="AF387" t="str">
            <v>Actions Monde</v>
          </cell>
          <cell r="AG387" t="str">
            <v>Commodities</v>
          </cell>
          <cell r="AI387" t="str">
            <v>Commodities</v>
          </cell>
          <cell r="AJ387" t="str">
            <v>Commodities</v>
          </cell>
          <cell r="AK387" t="str">
            <v>Placements alternatifs</v>
          </cell>
          <cell r="AL387" t="str">
            <v>Matières premières</v>
          </cell>
          <cell r="AM387" t="str">
            <v>Placements alternatifs étrangers hedged</v>
          </cell>
          <cell r="AN387">
            <v>1</v>
          </cell>
          <cell r="AO387" t="str">
            <v>Alternatifs</v>
          </cell>
          <cell r="AP387" t="str">
            <v>Monde</v>
          </cell>
          <cell r="AR387">
            <v>4.4999999999999997E-3</v>
          </cell>
          <cell r="AS387">
            <v>-7.0000000000000001E-3</v>
          </cell>
          <cell r="AX387">
            <v>1</v>
          </cell>
          <cell r="AY387">
            <v>1</v>
          </cell>
          <cell r="BI387">
            <v>1</v>
          </cell>
          <cell r="BR387">
            <v>1</v>
          </cell>
          <cell r="BT387">
            <v>0</v>
          </cell>
          <cell r="BU387">
            <v>0</v>
          </cell>
          <cell r="BV387"/>
          <cell r="BX387"/>
          <cell r="BZ387" t="str">
            <v/>
          </cell>
          <cell r="CA387" t="str">
            <v>Newedge Commo. Trading Index</v>
          </cell>
          <cell r="CB387" t="str">
            <v/>
          </cell>
          <cell r="CC387" t="str">
            <v/>
          </cell>
          <cell r="CD387"/>
          <cell r="CE387" t="str">
            <v/>
          </cell>
          <cell r="CF387" t="str">
            <v xml:space="preserve"> </v>
          </cell>
          <cell r="CG387" t="str">
            <v xml:space="preserve"> </v>
          </cell>
          <cell r="CH387" t="str">
            <v xml:space="preserve"> </v>
          </cell>
          <cell r="CI387" t="str">
            <v xml:space="preserve"> </v>
          </cell>
          <cell r="CJ387" t="str">
            <v xml:space="preserve"> </v>
          </cell>
          <cell r="CK387" t="str">
            <v xml:space="preserve"> </v>
          </cell>
          <cell r="CL387">
            <v>42185</v>
          </cell>
          <cell r="CM387" t="str">
            <v xml:space="preserve"> </v>
          </cell>
          <cell r="CN387" t="str">
            <v>Jour</v>
          </cell>
          <cell r="CO387" t="str">
            <v/>
          </cell>
          <cell r="CP387" t="str">
            <v/>
          </cell>
          <cell r="CQ387"/>
          <cell r="CR387"/>
          <cell r="CS387">
            <v>1</v>
          </cell>
          <cell r="CT387">
            <v>0</v>
          </cell>
          <cell r="CU387" t="e">
            <v>#N/A</v>
          </cell>
          <cell r="CV387" t="e">
            <v>#N/A</v>
          </cell>
          <cell r="CW387" t="e">
            <v>#N/A</v>
          </cell>
          <cell r="CX387" t="e">
            <v>#N/A</v>
          </cell>
          <cell r="CY387" t="e">
            <v>#N/A</v>
          </cell>
          <cell r="CZ387" t="str">
            <v>X</v>
          </cell>
        </row>
        <row r="388">
          <cell r="A388" t="str">
            <v>CH0113586090</v>
          </cell>
          <cell r="B388">
            <v>11358609</v>
          </cell>
          <cell r="C388" t="str">
            <v>BCV Systematic Premia Commodity Long/Short (EUR) B</v>
          </cell>
          <cell r="D388">
            <v>43465</v>
          </cell>
          <cell r="E388">
            <v>1.1499999999999999</v>
          </cell>
          <cell r="F388">
            <v>0</v>
          </cell>
          <cell r="G388" t="str">
            <v>Switzerland</v>
          </cell>
          <cell r="H388" t="str">
            <v>EUR</v>
          </cell>
          <cell r="I388" t="str">
            <v>Fonds de placement</v>
          </cell>
          <cell r="J388" t="str">
            <v>Alternatives</v>
          </cell>
          <cell r="K388">
            <v>0</v>
          </cell>
          <cell r="L388">
            <v>0</v>
          </cell>
          <cell r="M388" t="str">
            <v>Paid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 t="str">
            <v/>
          </cell>
          <cell r="V388" t="str">
            <v>CH - Uebrige Fds tradit. Anl.</v>
          </cell>
          <cell r="W388" t="str">
            <v>Détermination des Prix Quotidien</v>
          </cell>
          <cell r="X388">
            <v>0</v>
          </cell>
          <cell r="Y388" t="str">
            <v>Fonds de placement</v>
          </cell>
          <cell r="AA388" t="str">
            <v>N</v>
          </cell>
          <cell r="AB388" t="str">
            <v>Alternatifs</v>
          </cell>
          <cell r="AC388" t="str">
            <v>Alternatifs</v>
          </cell>
          <cell r="AD388" t="str">
            <v>Actions Monde</v>
          </cell>
          <cell r="AE388" t="str">
            <v>Actions Monde</v>
          </cell>
          <cell r="AF388" t="str">
            <v>Actions US</v>
          </cell>
          <cell r="AG388" t="str">
            <v>Commodities</v>
          </cell>
          <cell r="AI388" t="str">
            <v>Commodities</v>
          </cell>
          <cell r="AJ388" t="str">
            <v>Commodities</v>
          </cell>
          <cell r="AK388" t="str">
            <v>Placements alternatifs</v>
          </cell>
          <cell r="AL388" t="str">
            <v>Matières premières</v>
          </cell>
          <cell r="AM388" t="str">
            <v>Placements alternatifs étrangers</v>
          </cell>
          <cell r="AN388">
            <v>1</v>
          </cell>
          <cell r="AO388" t="str">
            <v>Alternatifs</v>
          </cell>
          <cell r="AP388" t="str">
            <v>Monde</v>
          </cell>
          <cell r="AS388" t="str">
            <v/>
          </cell>
          <cell r="AY388">
            <v>1</v>
          </cell>
          <cell r="BB388">
            <v>1</v>
          </cell>
          <cell r="BN388">
            <v>1</v>
          </cell>
          <cell r="BT388">
            <v>0</v>
          </cell>
          <cell r="BU388">
            <v>0</v>
          </cell>
          <cell r="BV388"/>
          <cell r="BX388"/>
          <cell r="BY388" t="str">
            <v>Russell 3000 Value Index TR</v>
          </cell>
          <cell r="BZ388" t="str">
            <v/>
          </cell>
          <cell r="CA388" t="str">
            <v/>
          </cell>
          <cell r="CB388" t="str">
            <v/>
          </cell>
          <cell r="CC388" t="str">
            <v/>
          </cell>
          <cell r="CD388"/>
          <cell r="CE388" t="str">
            <v/>
          </cell>
          <cell r="CF388" t="str">
            <v xml:space="preserve"> </v>
          </cell>
          <cell r="CG388" t="str">
            <v xml:space="preserve"> </v>
          </cell>
          <cell r="CH388" t="str">
            <v xml:space="preserve"> </v>
          </cell>
          <cell r="CI388" t="str">
            <v xml:space="preserve"> </v>
          </cell>
          <cell r="CJ388" t="str">
            <v xml:space="preserve"> </v>
          </cell>
          <cell r="CK388" t="str">
            <v xml:space="preserve"> </v>
          </cell>
          <cell r="CL388"/>
          <cell r="CM388" t="str">
            <v xml:space="preserve"> </v>
          </cell>
          <cell r="CN388" t="str">
            <v>Jour</v>
          </cell>
          <cell r="CO388" t="str">
            <v/>
          </cell>
          <cell r="CP388" t="str">
            <v/>
          </cell>
          <cell r="CQ388"/>
          <cell r="CR388"/>
          <cell r="CS388">
            <v>1</v>
          </cell>
          <cell r="CT388">
            <v>0</v>
          </cell>
          <cell r="CU388" t="e">
            <v>#N/A</v>
          </cell>
          <cell r="CV388" t="e">
            <v>#N/A</v>
          </cell>
          <cell r="CW388" t="e">
            <v>#N/A</v>
          </cell>
          <cell r="CX388" t="e">
            <v>#N/A</v>
          </cell>
          <cell r="CY388" t="e">
            <v>#N/A</v>
          </cell>
        </row>
        <row r="389">
          <cell r="A389" t="str">
            <v>CH0113586207</v>
          </cell>
          <cell r="B389">
            <v>11358620</v>
          </cell>
          <cell r="C389" t="str">
            <v>BCV Systematic Premia Commodity Long/Short (USD) B</v>
          </cell>
          <cell r="D389">
            <v>43465</v>
          </cell>
          <cell r="E389">
            <v>1.1499999999999999</v>
          </cell>
          <cell r="F389">
            <v>0</v>
          </cell>
          <cell r="G389" t="str">
            <v>Switzerland</v>
          </cell>
          <cell r="H389" t="str">
            <v>USD</v>
          </cell>
          <cell r="I389" t="str">
            <v>Fonds de placement</v>
          </cell>
          <cell r="J389" t="str">
            <v>Alternatives</v>
          </cell>
          <cell r="K389">
            <v>0</v>
          </cell>
          <cell r="L389">
            <v>0</v>
          </cell>
          <cell r="M389" t="str">
            <v>Paid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 t="str">
            <v/>
          </cell>
          <cell r="V389" t="str">
            <v>CH - Uebrige Fds tradit. Anl.</v>
          </cell>
          <cell r="W389" t="str">
            <v>Détermination des Prix Quotidien</v>
          </cell>
          <cell r="X389">
            <v>0</v>
          </cell>
          <cell r="Y389" t="str">
            <v>Fonds de placement</v>
          </cell>
          <cell r="AA389" t="str">
            <v>N</v>
          </cell>
          <cell r="AB389" t="str">
            <v>Alternatifs</v>
          </cell>
          <cell r="AC389" t="str">
            <v>Alternatifs</v>
          </cell>
          <cell r="AD389" t="str">
            <v>Obligations CHF</v>
          </cell>
          <cell r="AE389" t="str">
            <v>Obligations Monde</v>
          </cell>
          <cell r="AF389" t="str">
            <v>Obligations Monde</v>
          </cell>
          <cell r="AG389" t="str">
            <v>Commodities</v>
          </cell>
          <cell r="AI389" t="str">
            <v>Commodities</v>
          </cell>
          <cell r="AJ389" t="str">
            <v>Commodities</v>
          </cell>
          <cell r="AK389" t="str">
            <v>Placements alternatifs</v>
          </cell>
          <cell r="AL389" t="str">
            <v>Matières premières</v>
          </cell>
          <cell r="AM389" t="str">
            <v>Placements alternatifs étrangers</v>
          </cell>
          <cell r="AN389">
            <v>1</v>
          </cell>
          <cell r="AO389" t="str">
            <v>Alternatifs</v>
          </cell>
          <cell r="AP389" t="str">
            <v>Monde</v>
          </cell>
          <cell r="AQ389">
            <v>-0.9</v>
          </cell>
          <cell r="AR389">
            <v>1.0999999999999999E-2</v>
          </cell>
          <cell r="AS389" t="str">
            <v/>
          </cell>
          <cell r="AU389">
            <v>0.1487</v>
          </cell>
          <cell r="AV389">
            <v>0.68400000000000005</v>
          </cell>
          <cell r="AW389">
            <v>0.1673</v>
          </cell>
          <cell r="AX389">
            <v>1</v>
          </cell>
          <cell r="BB389">
            <v>1</v>
          </cell>
          <cell r="BN389">
            <v>1</v>
          </cell>
          <cell r="BS389" t="str">
            <v>Soft close</v>
          </cell>
          <cell r="BT389" t="str">
            <v>SSP</v>
          </cell>
          <cell r="BU389" t="str">
            <v>SSP</v>
          </cell>
          <cell r="BV389"/>
          <cell r="BW389">
            <v>1</v>
          </cell>
          <cell r="BX389"/>
          <cell r="BY389" t="str">
            <v>Russell 3000 Value Index TR</v>
          </cell>
          <cell r="BZ389" t="str">
            <v/>
          </cell>
          <cell r="CA389" t="str">
            <v/>
          </cell>
          <cell r="CB389" t="str">
            <v/>
          </cell>
          <cell r="CC389" t="str">
            <v/>
          </cell>
          <cell r="CD389"/>
          <cell r="CE389" t="str">
            <v/>
          </cell>
          <cell r="CF389" t="str">
            <v xml:space="preserve"> </v>
          </cell>
          <cell r="CG389" t="str">
            <v xml:space="preserve"> </v>
          </cell>
          <cell r="CH389" t="str">
            <v xml:space="preserve"> </v>
          </cell>
          <cell r="CI389" t="str">
            <v xml:space="preserve"> </v>
          </cell>
          <cell r="CJ389" t="str">
            <v xml:space="preserve"> </v>
          </cell>
          <cell r="CK389" t="str">
            <v xml:space="preserve"> </v>
          </cell>
          <cell r="CL389">
            <v>42289</v>
          </cell>
          <cell r="CM389" t="str">
            <v xml:space="preserve"> </v>
          </cell>
          <cell r="CN389" t="str">
            <v>Jour</v>
          </cell>
          <cell r="CO389" t="str">
            <v/>
          </cell>
          <cell r="CP389" t="str">
            <v/>
          </cell>
          <cell r="CQ389"/>
          <cell r="CR389"/>
          <cell r="CS389">
            <v>1</v>
          </cell>
          <cell r="CT389">
            <v>0</v>
          </cell>
          <cell r="CU389" t="e">
            <v>#N/A</v>
          </cell>
          <cell r="CV389" t="e">
            <v>#N/A</v>
          </cell>
          <cell r="CW389" t="e">
            <v>#N/A</v>
          </cell>
          <cell r="CX389" t="e">
            <v>#N/A</v>
          </cell>
          <cell r="CY389" t="e">
            <v>#N/A</v>
          </cell>
          <cell r="CZ389" t="str">
            <v>X</v>
          </cell>
        </row>
        <row r="390">
          <cell r="A390" t="str">
            <v>FR0011352566</v>
          </cell>
          <cell r="B390">
            <v>19985996</v>
          </cell>
          <cell r="C390" t="str">
            <v>Candriam Long Short Credit C CHF</v>
          </cell>
          <cell r="D390">
            <v>43961</v>
          </cell>
          <cell r="E390">
            <v>0.51</v>
          </cell>
          <cell r="F390" t="b">
            <v>1</v>
          </cell>
          <cell r="G390" t="str">
            <v>France</v>
          </cell>
          <cell r="H390" t="str">
            <v>CHF</v>
          </cell>
          <cell r="I390" t="str">
            <v>Fonds de placement</v>
          </cell>
          <cell r="J390" t="str">
            <v>Alternatives</v>
          </cell>
          <cell r="K390">
            <v>44255</v>
          </cell>
          <cell r="L390">
            <v>868.45998090000001</v>
          </cell>
          <cell r="M390" t="str">
            <v>Retained</v>
          </cell>
          <cell r="N390">
            <v>0</v>
          </cell>
          <cell r="O390" t="b">
            <v>1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 t="str">
            <v>FR</v>
          </cell>
          <cell r="V390" t="str">
            <v>FR - FCP</v>
          </cell>
          <cell r="W390" t="str">
            <v>Détermination des Prix Quotidien</v>
          </cell>
          <cell r="X390">
            <v>0</v>
          </cell>
          <cell r="Y390" t="str">
            <v>Fonds de placement</v>
          </cell>
          <cell r="AA390" t="str">
            <v>N</v>
          </cell>
          <cell r="AB390" t="str">
            <v>Alternatifs</v>
          </cell>
          <cell r="AC390" t="str">
            <v>Obligations</v>
          </cell>
          <cell r="AD390" t="str">
            <v>Obligations CHF</v>
          </cell>
          <cell r="AE390" t="str">
            <v>Obligations Monde</v>
          </cell>
          <cell r="AF390" t="str">
            <v>Obligations Monde</v>
          </cell>
          <cell r="AG390" t="str">
            <v>L/S Credit</v>
          </cell>
          <cell r="AI390" t="str">
            <v>Gestion décorrélée</v>
          </cell>
          <cell r="AJ390" t="str">
            <v>Assimilables obligations</v>
          </cell>
          <cell r="AK390" t="str">
            <v>Placements alternatifs</v>
          </cell>
          <cell r="AL390" t="str">
            <v>Long/short Credit</v>
          </cell>
          <cell r="AM390" t="str">
            <v>Placements alternatifs étrangers hedged</v>
          </cell>
          <cell r="AN390">
            <v>1</v>
          </cell>
          <cell r="AO390" t="str">
            <v>Alternatifs</v>
          </cell>
          <cell r="AP390" t="str">
            <v>Courbe Monde</v>
          </cell>
          <cell r="AQ390">
            <v>-0.9</v>
          </cell>
          <cell r="AR390">
            <v>1.0999999999999999E-2</v>
          </cell>
          <cell r="AS390">
            <v>5.899999999999999E-3</v>
          </cell>
          <cell r="AU390">
            <v>0.1487</v>
          </cell>
          <cell r="AV390">
            <v>0.68400000000000005</v>
          </cell>
          <cell r="AW390">
            <v>0.1673</v>
          </cell>
          <cell r="AX390">
            <v>1</v>
          </cell>
          <cell r="AY390">
            <v>1</v>
          </cell>
          <cell r="BN390">
            <v>1</v>
          </cell>
          <cell r="BS390" t="str">
            <v>Soft close</v>
          </cell>
          <cell r="BT390" t="str">
            <v>SSP</v>
          </cell>
          <cell r="BU390" t="str">
            <v>SSP</v>
          </cell>
          <cell r="BV390"/>
          <cell r="BW390">
            <v>1</v>
          </cell>
          <cell r="BX390">
            <v>1</v>
          </cell>
          <cell r="BY390" t="str">
            <v>Russell 3000 Value Index TR</v>
          </cell>
          <cell r="BZ390" t="str">
            <v/>
          </cell>
          <cell r="CA390" t="str">
            <v/>
          </cell>
          <cell r="CB390" t="str">
            <v/>
          </cell>
          <cell r="CC390" t="str">
            <v/>
          </cell>
          <cell r="CD390"/>
          <cell r="CE390" t="str">
            <v/>
          </cell>
          <cell r="CF390" t="str">
            <v xml:space="preserve"> </v>
          </cell>
          <cell r="CG390" t="str">
            <v xml:space="preserve"> </v>
          </cell>
          <cell r="CH390" t="str">
            <v xml:space="preserve"> </v>
          </cell>
          <cell r="CI390" t="str">
            <v xml:space="preserve"> </v>
          </cell>
          <cell r="CJ390" t="str">
            <v xml:space="preserve"> </v>
          </cell>
          <cell r="CK390" t="str">
            <v xml:space="preserve"> </v>
          </cell>
          <cell r="CL390">
            <v>42674</v>
          </cell>
          <cell r="CM390" t="str">
            <v xml:space="preserve"> </v>
          </cell>
          <cell r="CN390" t="str">
            <v>Jour</v>
          </cell>
          <cell r="CO390" t="str">
            <v/>
          </cell>
          <cell r="CP390" t="str">
            <v/>
          </cell>
          <cell r="CQ390"/>
          <cell r="CR390"/>
          <cell r="CS390">
            <v>1</v>
          </cell>
          <cell r="CT390">
            <v>0</v>
          </cell>
          <cell r="CU390" t="e">
            <v>#N/A</v>
          </cell>
          <cell r="CV390" t="e">
            <v>#N/A</v>
          </cell>
          <cell r="CW390" t="e">
            <v>#N/A</v>
          </cell>
          <cell r="CX390" t="e">
            <v>#N/A</v>
          </cell>
          <cell r="CY390" t="e">
            <v>#N/A</v>
          </cell>
        </row>
        <row r="391">
          <cell r="A391" t="str">
            <v>FR0011510031</v>
          </cell>
          <cell r="B391">
            <v>21566810</v>
          </cell>
          <cell r="C391" t="str">
            <v>Candriam Long Short Credit V</v>
          </cell>
          <cell r="D391">
            <v>43880</v>
          </cell>
          <cell r="E391">
            <v>0.28999999999999998</v>
          </cell>
          <cell r="F391" t="b">
            <v>1</v>
          </cell>
          <cell r="G391" t="str">
            <v>France</v>
          </cell>
          <cell r="H391" t="str">
            <v>EUR</v>
          </cell>
          <cell r="I391" t="str">
            <v>Fonds de placement</v>
          </cell>
          <cell r="J391" t="str">
            <v>Alternatives</v>
          </cell>
          <cell r="K391">
            <v>44255</v>
          </cell>
          <cell r="L391">
            <v>868.45998090000001</v>
          </cell>
          <cell r="M391" t="str">
            <v>Retained</v>
          </cell>
          <cell r="N391">
            <v>0</v>
          </cell>
          <cell r="O391" t="b">
            <v>1</v>
          </cell>
          <cell r="P391" t="b">
            <v>1</v>
          </cell>
          <cell r="Q391">
            <v>0</v>
          </cell>
          <cell r="R391" t="b">
            <v>1</v>
          </cell>
          <cell r="S391" t="b">
            <v>1</v>
          </cell>
          <cell r="T391">
            <v>0</v>
          </cell>
          <cell r="U391" t="str">
            <v>FR-IT-SP-GE</v>
          </cell>
          <cell r="V391" t="str">
            <v>FR - FCP</v>
          </cell>
          <cell r="W391" t="str">
            <v>Détermination des Prix Quotidien</v>
          </cell>
          <cell r="X391">
            <v>0</v>
          </cell>
          <cell r="Y391" t="str">
            <v>Fonds de placement</v>
          </cell>
          <cell r="AA391" t="str">
            <v>N</v>
          </cell>
          <cell r="AB391" t="str">
            <v>Alternatifs</v>
          </cell>
          <cell r="AC391" t="str">
            <v>Obligations</v>
          </cell>
          <cell r="AD391" t="str">
            <v>Obligations CHF</v>
          </cell>
          <cell r="AE391" t="str">
            <v>Obligations EUR</v>
          </cell>
          <cell r="AF391" t="str">
            <v>Obligations USD</v>
          </cell>
          <cell r="AG391" t="str">
            <v>L/S Credit</v>
          </cell>
          <cell r="AI391" t="str">
            <v>Gestion décorrélée</v>
          </cell>
          <cell r="AJ391" t="str">
            <v>Assimilables obligations</v>
          </cell>
          <cell r="AK391" t="str">
            <v>Placements alternatifs</v>
          </cell>
          <cell r="AL391" t="str">
            <v>Long/short Credit</v>
          </cell>
          <cell r="AM391" t="str">
            <v>Placements alternatifs étrangers</v>
          </cell>
          <cell r="AN391">
            <v>1</v>
          </cell>
          <cell r="AO391" t="str">
            <v>Alternatifs</v>
          </cell>
          <cell r="AP391" t="str">
            <v>Courbe Monde</v>
          </cell>
          <cell r="AQ391">
            <v>-0.9</v>
          </cell>
          <cell r="AR391">
            <v>1.0999999999999999E-2</v>
          </cell>
          <cell r="AS391">
            <v>8.0999999999999996E-3</v>
          </cell>
          <cell r="AU391">
            <v>0.1487</v>
          </cell>
          <cell r="AV391">
            <v>0.68400000000000005</v>
          </cell>
          <cell r="AW391">
            <v>0.1673</v>
          </cell>
          <cell r="AX391">
            <v>1</v>
          </cell>
          <cell r="AY391">
            <v>1</v>
          </cell>
          <cell r="BB391">
            <v>1</v>
          </cell>
          <cell r="BN391">
            <v>1</v>
          </cell>
          <cell r="BS391" t="str">
            <v>Soft close</v>
          </cell>
          <cell r="BT391" t="str">
            <v>SSP</v>
          </cell>
          <cell r="BU391" t="str">
            <v>SSP</v>
          </cell>
          <cell r="BV391"/>
          <cell r="BW391">
            <v>1</v>
          </cell>
          <cell r="BX391">
            <v>1</v>
          </cell>
          <cell r="BZ391" t="str">
            <v/>
          </cell>
          <cell r="CA391" t="str">
            <v/>
          </cell>
          <cell r="CB391" t="str">
            <v/>
          </cell>
          <cell r="CC391" t="str">
            <v/>
          </cell>
          <cell r="CD391"/>
          <cell r="CE391" t="str">
            <v/>
          </cell>
          <cell r="CF391" t="str">
            <v xml:space="preserve"> </v>
          </cell>
          <cell r="CG391" t="str">
            <v xml:space="preserve"> </v>
          </cell>
          <cell r="CH391" t="str">
            <v xml:space="preserve"> </v>
          </cell>
          <cell r="CI391" t="str">
            <v xml:space="preserve"> </v>
          </cell>
          <cell r="CJ391" t="str">
            <v xml:space="preserve"> </v>
          </cell>
          <cell r="CK391" t="str">
            <v xml:space="preserve"> </v>
          </cell>
          <cell r="CL391">
            <v>42674</v>
          </cell>
          <cell r="CM391" t="str">
            <v xml:space="preserve"> </v>
          </cell>
          <cell r="CN391" t="str">
            <v>Jour</v>
          </cell>
          <cell r="CO391" t="str">
            <v/>
          </cell>
          <cell r="CP391" t="str">
            <v/>
          </cell>
          <cell r="CQ391"/>
          <cell r="CR391"/>
          <cell r="CS391">
            <v>1</v>
          </cell>
          <cell r="CT391">
            <v>0</v>
          </cell>
          <cell r="CU391" t="e">
            <v>#N/A</v>
          </cell>
          <cell r="CV391" t="e">
            <v>#N/A</v>
          </cell>
          <cell r="CW391" t="e">
            <v>#N/A</v>
          </cell>
          <cell r="CX391" t="e">
            <v>#N/A</v>
          </cell>
          <cell r="CY391" t="e">
            <v>#N/A</v>
          </cell>
          <cell r="CZ391" t="str">
            <v>X</v>
          </cell>
        </row>
        <row r="392">
          <cell r="A392" t="str">
            <v>FR0011910470</v>
          </cell>
          <cell r="B392">
            <v>24440751</v>
          </cell>
          <cell r="C392" t="str">
            <v>Candriam Long Short Credit FCP</v>
          </cell>
          <cell r="D392" t="str">
            <v>Inactif</v>
          </cell>
          <cell r="E392">
            <v>0</v>
          </cell>
          <cell r="F392" t="b">
            <v>0</v>
          </cell>
          <cell r="G392" t="str">
            <v>France</v>
          </cell>
          <cell r="H392" t="str">
            <v>CHF</v>
          </cell>
          <cell r="I392" t="str">
            <v>Fonds de placement</v>
          </cell>
          <cell r="J392" t="str">
            <v>Obliation</v>
          </cell>
          <cell r="K392" t="str">
            <v>Inactif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 t="str">
            <v/>
          </cell>
          <cell r="V392">
            <v>0</v>
          </cell>
          <cell r="W392">
            <v>0</v>
          </cell>
          <cell r="X392">
            <v>0</v>
          </cell>
          <cell r="Y392" t="str">
            <v>Fonds de placement</v>
          </cell>
          <cell r="AA392" t="str">
            <v>N</v>
          </cell>
          <cell r="AB392" t="str">
            <v>Obligations CHF</v>
          </cell>
          <cell r="AC392" t="str">
            <v>Obligations</v>
          </cell>
          <cell r="AD392" t="str">
            <v>Obligations CHF</v>
          </cell>
          <cell r="AE392" t="str">
            <v>Obligations EUR</v>
          </cell>
          <cell r="AF392" t="str">
            <v>Obligations USD</v>
          </cell>
          <cell r="AG392" t="str">
            <v>L/S Credit</v>
          </cell>
          <cell r="AI392" t="str">
            <v>Gestion décorrélée</v>
          </cell>
          <cell r="AJ392" t="str">
            <v>Assimilables obligations</v>
          </cell>
          <cell r="AK392" t="str">
            <v>Placements alternatifs</v>
          </cell>
          <cell r="AL392" t="str">
            <v>Hybrid Financials</v>
          </cell>
          <cell r="AM392" t="str">
            <v>Placements alternatifs étrangers hedged</v>
          </cell>
          <cell r="AN392">
            <v>1</v>
          </cell>
          <cell r="AO392" t="str">
            <v>Obligations CHF</v>
          </cell>
          <cell r="AP392" t="str">
            <v>Courbe Monde</v>
          </cell>
          <cell r="AQ392">
            <v>-0.9</v>
          </cell>
          <cell r="AR392">
            <v>1.0999999999999999E-2</v>
          </cell>
          <cell r="AS392">
            <v>1.0999999999999999E-2</v>
          </cell>
          <cell r="AU392">
            <v>0.1487</v>
          </cell>
          <cell r="AV392">
            <v>0.68400000000000005</v>
          </cell>
          <cell r="AW392">
            <v>0.1673</v>
          </cell>
          <cell r="AX392">
            <v>1</v>
          </cell>
          <cell r="AY392">
            <v>1</v>
          </cell>
          <cell r="BK392">
            <v>1</v>
          </cell>
          <cell r="BN392">
            <v>1</v>
          </cell>
          <cell r="BS392" t="str">
            <v>Soft close</v>
          </cell>
          <cell r="BT392" t="str">
            <v>SSP</v>
          </cell>
          <cell r="BU392" t="str">
            <v>SSP</v>
          </cell>
          <cell r="BV392"/>
          <cell r="BW392">
            <v>1</v>
          </cell>
          <cell r="BX392">
            <v>1</v>
          </cell>
          <cell r="BZ392" t="str">
            <v/>
          </cell>
          <cell r="CA392" t="str">
            <v/>
          </cell>
          <cell r="CB392" t="str">
            <v/>
          </cell>
          <cell r="CC392" t="str">
            <v/>
          </cell>
          <cell r="CD392"/>
          <cell r="CE392" t="str">
            <v/>
          </cell>
          <cell r="CF392" t="str">
            <v xml:space="preserve"> </v>
          </cell>
          <cell r="CG392" t="str">
            <v xml:space="preserve"> </v>
          </cell>
          <cell r="CH392" t="str">
            <v xml:space="preserve"> </v>
          </cell>
          <cell r="CI392" t="str">
            <v xml:space="preserve"> </v>
          </cell>
          <cell r="CJ392" t="str">
            <v xml:space="preserve"> </v>
          </cell>
          <cell r="CK392" t="str">
            <v xml:space="preserve"> </v>
          </cell>
          <cell r="CL392">
            <v>42674</v>
          </cell>
          <cell r="CM392" t="str">
            <v xml:space="preserve"> </v>
          </cell>
          <cell r="CN392" t="str">
            <v>&gt;=Mois</v>
          </cell>
          <cell r="CO392" t="str">
            <v/>
          </cell>
          <cell r="CP392" t="str">
            <v/>
          </cell>
          <cell r="CQ392"/>
          <cell r="CR392"/>
          <cell r="CS392">
            <v>1</v>
          </cell>
          <cell r="CT392">
            <v>1</v>
          </cell>
          <cell r="CU392" t="e">
            <v>#N/A</v>
          </cell>
          <cell r="CV392" t="e">
            <v>#N/A</v>
          </cell>
          <cell r="CW392" t="e">
            <v>#N/A</v>
          </cell>
          <cell r="CX392" t="e">
            <v>#N/A</v>
          </cell>
          <cell r="CY392" t="e">
            <v>#N/A</v>
          </cell>
        </row>
        <row r="393">
          <cell r="A393" t="str">
            <v>LU1160527849</v>
          </cell>
          <cell r="B393">
            <v>26495929</v>
          </cell>
          <cell r="C393" t="str">
            <v>CS (Lux) Financial Bond Fund QB EUR</v>
          </cell>
          <cell r="D393">
            <v>44105</v>
          </cell>
          <cell r="E393">
            <v>1.3</v>
          </cell>
          <cell r="F393" t="b">
            <v>1</v>
          </cell>
          <cell r="G393" t="str">
            <v>Luxembourg</v>
          </cell>
          <cell r="H393" t="str">
            <v>EUR</v>
          </cell>
          <cell r="I393" t="str">
            <v>Fonds de placement</v>
          </cell>
          <cell r="J393" t="str">
            <v>Obligation</v>
          </cell>
          <cell r="K393">
            <v>44255</v>
          </cell>
          <cell r="L393">
            <v>1201.15041</v>
          </cell>
          <cell r="M393" t="str">
            <v>Retained</v>
          </cell>
          <cell r="N393">
            <v>0</v>
          </cell>
          <cell r="O393" t="b">
            <v>1</v>
          </cell>
          <cell r="P393" t="b">
            <v>1</v>
          </cell>
          <cell r="Q393" t="b">
            <v>1</v>
          </cell>
          <cell r="R393" t="b">
            <v>1</v>
          </cell>
          <cell r="S393" t="b">
            <v>1</v>
          </cell>
          <cell r="T393" t="b">
            <v>1</v>
          </cell>
          <cell r="U393" t="str">
            <v>FR-IT-NE-SP-GE-UK</v>
          </cell>
          <cell r="V393" t="str">
            <v>LU - SICAV - Parte 1</v>
          </cell>
          <cell r="W393" t="str">
            <v>Détermination des Prix Quotidien</v>
          </cell>
          <cell r="X393">
            <v>0</v>
          </cell>
          <cell r="Y393" t="str">
            <v>Fonds de placement</v>
          </cell>
          <cell r="AA393" t="str">
            <v>N</v>
          </cell>
          <cell r="AB393" t="str">
            <v>Alternatifs</v>
          </cell>
          <cell r="AC393" t="str">
            <v>Alternatifs</v>
          </cell>
          <cell r="AD393" t="str">
            <v>Actions Monde</v>
          </cell>
          <cell r="AE393" t="str">
            <v>Actions Monde</v>
          </cell>
          <cell r="AF393" t="str">
            <v>Actions US</v>
          </cell>
          <cell r="AG393" t="str">
            <v>Hybrid Financials</v>
          </cell>
          <cell r="AI393" t="str">
            <v>Hybrid</v>
          </cell>
          <cell r="AJ393" t="str">
            <v>Hybrid Financials</v>
          </cell>
          <cell r="AK393" t="str">
            <v>Placements alternatifs</v>
          </cell>
          <cell r="AL393" t="str">
            <v>Hybrid Financials</v>
          </cell>
          <cell r="AM393" t="str">
            <v>Placements alternatifs étrangers</v>
          </cell>
          <cell r="AO393" t="str">
            <v>Alternatifs</v>
          </cell>
          <cell r="AP393" t="str">
            <v>Courbe EUR</v>
          </cell>
          <cell r="AQ393">
            <v>4.3</v>
          </cell>
          <cell r="AR393">
            <v>3.2899999999999999E-2</v>
          </cell>
          <cell r="AS393">
            <v>1.9899999999999998E-2</v>
          </cell>
          <cell r="AU393">
            <v>0.03</v>
          </cell>
          <cell r="AV393">
            <v>0.16</v>
          </cell>
          <cell r="AW393">
            <v>0.81</v>
          </cell>
          <cell r="AX393">
            <v>1</v>
          </cell>
          <cell r="AY393">
            <v>1</v>
          </cell>
          <cell r="BB393">
            <v>1</v>
          </cell>
          <cell r="BK393">
            <v>1</v>
          </cell>
          <cell r="BN393">
            <v>1</v>
          </cell>
          <cell r="BT393" t="str">
            <v>SSP</v>
          </cell>
          <cell r="BU393" t="str">
            <v>SSP</v>
          </cell>
          <cell r="BV393"/>
          <cell r="BW393">
            <v>1</v>
          </cell>
          <cell r="BX393">
            <v>1</v>
          </cell>
          <cell r="BY393" t="str">
            <v>Russell 1000 Value Index TR</v>
          </cell>
          <cell r="BZ393" t="str">
            <v/>
          </cell>
          <cell r="CA393" t="str">
            <v/>
          </cell>
          <cell r="CB393" t="str">
            <v/>
          </cell>
          <cell r="CC393" t="str">
            <v/>
          </cell>
          <cell r="CD393" t="str">
            <v>CSCCQBE LX Equity</v>
          </cell>
          <cell r="CE393" t="str">
            <v/>
          </cell>
          <cell r="CF393" t="str">
            <v xml:space="preserve"> </v>
          </cell>
          <cell r="CG393" t="str">
            <v xml:space="preserve"> </v>
          </cell>
          <cell r="CH393" t="str">
            <v xml:space="preserve"> </v>
          </cell>
          <cell r="CI393" t="str">
            <v xml:space="preserve"> </v>
          </cell>
          <cell r="CJ393" t="str">
            <v xml:space="preserve"> </v>
          </cell>
          <cell r="CK393" t="str">
            <v xml:space="preserve"> </v>
          </cell>
          <cell r="CL393">
            <v>43830</v>
          </cell>
          <cell r="CM393" t="str">
            <v xml:space="preserve"> </v>
          </cell>
          <cell r="CN393" t="str">
            <v>Jour</v>
          </cell>
          <cell r="CO393" t="str">
            <v/>
          </cell>
          <cell r="CP393" t="str">
            <v/>
          </cell>
          <cell r="CQ393" t="str">
            <v>Hybrid Financials</v>
          </cell>
          <cell r="CR393"/>
          <cell r="CS393">
            <v>1</v>
          </cell>
          <cell r="CT393">
            <v>1</v>
          </cell>
          <cell r="CU393" t="e">
            <v>#N/A</v>
          </cell>
          <cell r="CV393" t="e">
            <v>#N/A</v>
          </cell>
          <cell r="CW393" t="e">
            <v>#N/A</v>
          </cell>
          <cell r="CX393" t="e">
            <v>#N/A</v>
          </cell>
          <cell r="CY393" t="e">
            <v>#N/A</v>
          </cell>
        </row>
        <row r="394">
          <cell r="A394" t="str">
            <v>LU1160528144</v>
          </cell>
          <cell r="B394">
            <v>26495932</v>
          </cell>
          <cell r="C394" t="str">
            <v>CS (Lux) Financial Bond Fund QBH CHF</v>
          </cell>
          <cell r="D394">
            <v>43769</v>
          </cell>
          <cell r="E394">
            <v>1.33</v>
          </cell>
          <cell r="F394" t="b">
            <v>1</v>
          </cell>
          <cell r="G394" t="str">
            <v>Luxembourg</v>
          </cell>
          <cell r="H394" t="str">
            <v>CHF</v>
          </cell>
          <cell r="I394" t="str">
            <v>Fonds de placement</v>
          </cell>
          <cell r="J394" t="str">
            <v>Obligation</v>
          </cell>
          <cell r="K394">
            <v>44255</v>
          </cell>
          <cell r="L394">
            <v>1201.15041</v>
          </cell>
          <cell r="M394" t="str">
            <v>Retained</v>
          </cell>
          <cell r="N394">
            <v>0</v>
          </cell>
          <cell r="O394" t="b">
            <v>1</v>
          </cell>
          <cell r="P394" t="b">
            <v>1</v>
          </cell>
          <cell r="Q394">
            <v>0</v>
          </cell>
          <cell r="R394" t="b">
            <v>1</v>
          </cell>
          <cell r="S394" t="b">
            <v>1</v>
          </cell>
          <cell r="T394">
            <v>0</v>
          </cell>
          <cell r="U394" t="str">
            <v>FR-IT-SP-GE</v>
          </cell>
          <cell r="V394" t="str">
            <v>LU - SICAV - Parte 1</v>
          </cell>
          <cell r="W394" t="str">
            <v>Détermination des Prix Quotidien</v>
          </cell>
          <cell r="X394">
            <v>0</v>
          </cell>
          <cell r="Y394" t="str">
            <v>Fonds de placement</v>
          </cell>
          <cell r="AA394" t="str">
            <v>N</v>
          </cell>
          <cell r="AB394" t="str">
            <v>Alternatifs</v>
          </cell>
          <cell r="AC394" t="str">
            <v>Alternatifs</v>
          </cell>
          <cell r="AD394" t="str">
            <v>Actions Monde</v>
          </cell>
          <cell r="AE394" t="str">
            <v>Actions Monde</v>
          </cell>
          <cell r="AF394" t="str">
            <v>Actions US</v>
          </cell>
          <cell r="AG394" t="str">
            <v>Hybrid Financials</v>
          </cell>
          <cell r="AI394" t="str">
            <v>Hybrid</v>
          </cell>
          <cell r="AJ394" t="str">
            <v>Hybrid Financials</v>
          </cell>
          <cell r="AK394" t="str">
            <v>Placements alternatifs</v>
          </cell>
          <cell r="AL394" t="str">
            <v>Hybrid Financials</v>
          </cell>
          <cell r="AM394" t="str">
            <v>Placements alternatifs étrangers hedged</v>
          </cell>
          <cell r="AO394" t="str">
            <v>Alternatifs</v>
          </cell>
          <cell r="AP394" t="str">
            <v>Courbe EUR</v>
          </cell>
          <cell r="AQ394">
            <v>4.3</v>
          </cell>
          <cell r="AR394">
            <v>3.2899999999999999E-2</v>
          </cell>
          <cell r="AS394">
            <v>1.9599999999999999E-2</v>
          </cell>
          <cell r="AU394">
            <v>0.03</v>
          </cell>
          <cell r="AV394">
            <v>0.16</v>
          </cell>
          <cell r="AW394">
            <v>0.81</v>
          </cell>
          <cell r="AX394">
            <v>1</v>
          </cell>
          <cell r="AY394">
            <v>1</v>
          </cell>
          <cell r="BB394">
            <v>1</v>
          </cell>
          <cell r="BK394">
            <v>1</v>
          </cell>
          <cell r="BN394">
            <v>1</v>
          </cell>
          <cell r="BT394" t="str">
            <v>SSP</v>
          </cell>
          <cell r="BU394" t="str">
            <v>SSP</v>
          </cell>
          <cell r="BV394"/>
          <cell r="BW394">
            <v>1</v>
          </cell>
          <cell r="BX394">
            <v>1</v>
          </cell>
          <cell r="BY394" t="str">
            <v>Russell 1000 Value Index TR</v>
          </cell>
          <cell r="BZ394" t="str">
            <v/>
          </cell>
          <cell r="CA394" t="str">
            <v/>
          </cell>
          <cell r="CB394" t="str">
            <v/>
          </cell>
          <cell r="CC394" t="str">
            <v/>
          </cell>
          <cell r="CD394"/>
          <cell r="CE394" t="str">
            <v/>
          </cell>
          <cell r="CF394" t="str">
            <v xml:space="preserve"> </v>
          </cell>
          <cell r="CG394" t="str">
            <v xml:space="preserve"> </v>
          </cell>
          <cell r="CH394" t="str">
            <v xml:space="preserve"> </v>
          </cell>
          <cell r="CI394" t="str">
            <v xml:space="preserve"> </v>
          </cell>
          <cell r="CJ394" t="str">
            <v xml:space="preserve"> </v>
          </cell>
          <cell r="CK394" t="str">
            <v xml:space="preserve"> </v>
          </cell>
          <cell r="CL394">
            <v>43830</v>
          </cell>
          <cell r="CM394" t="str">
            <v xml:space="preserve"> </v>
          </cell>
          <cell r="CN394" t="str">
            <v>Jour</v>
          </cell>
          <cell r="CO394" t="str">
            <v/>
          </cell>
          <cell r="CP394" t="str">
            <v/>
          </cell>
          <cell r="CQ394" t="str">
            <v>Hybrid Financials</v>
          </cell>
          <cell r="CR394"/>
          <cell r="CS394">
            <v>1</v>
          </cell>
          <cell r="CT394">
            <v>1</v>
          </cell>
          <cell r="CU394" t="e">
            <v>#N/A</v>
          </cell>
          <cell r="CV394" t="e">
            <v>#N/A</v>
          </cell>
          <cell r="CW394" t="e">
            <v>#N/A</v>
          </cell>
          <cell r="CX394" t="e">
            <v>#N/A</v>
          </cell>
          <cell r="CY394" t="e">
            <v>#N/A</v>
          </cell>
        </row>
        <row r="395">
          <cell r="A395" t="str">
            <v>LU1160528490</v>
          </cell>
          <cell r="B395">
            <v>26495939</v>
          </cell>
          <cell r="C395" t="str">
            <v>CS (Lux) Financial Bond Fund QBH USD</v>
          </cell>
          <cell r="D395">
            <v>44135</v>
          </cell>
          <cell r="E395">
            <v>1.28</v>
          </cell>
          <cell r="F395" t="b">
            <v>1</v>
          </cell>
          <cell r="G395" t="str">
            <v>Luxembourg</v>
          </cell>
          <cell r="H395" t="str">
            <v>USD</v>
          </cell>
          <cell r="I395" t="str">
            <v>Fonds de placement</v>
          </cell>
          <cell r="J395" t="str">
            <v>Obligation</v>
          </cell>
          <cell r="K395">
            <v>44255</v>
          </cell>
          <cell r="L395">
            <v>1201.15041</v>
          </cell>
          <cell r="M395" t="str">
            <v>Retained</v>
          </cell>
          <cell r="N395">
            <v>0</v>
          </cell>
          <cell r="O395" t="b">
            <v>1</v>
          </cell>
          <cell r="P395" t="b">
            <v>1</v>
          </cell>
          <cell r="Q395" t="b">
            <v>1</v>
          </cell>
          <cell r="R395" t="b">
            <v>1</v>
          </cell>
          <cell r="S395" t="b">
            <v>1</v>
          </cell>
          <cell r="T395" t="b">
            <v>1</v>
          </cell>
          <cell r="U395" t="str">
            <v>FR-IT-NE-SP-GE-UK</v>
          </cell>
          <cell r="V395" t="str">
            <v>LU - SICAV - Parte 1</v>
          </cell>
          <cell r="W395" t="str">
            <v>Détermination des Prix Quotidien</v>
          </cell>
          <cell r="X395">
            <v>0</v>
          </cell>
          <cell r="Y395" t="str">
            <v>Fonds de placement</v>
          </cell>
          <cell r="AA395" t="str">
            <v>N</v>
          </cell>
          <cell r="AB395" t="str">
            <v>Alternatifs</v>
          </cell>
          <cell r="AC395" t="str">
            <v>Alternatifs</v>
          </cell>
          <cell r="AD395" t="str">
            <v>Obligations High Yield</v>
          </cell>
          <cell r="AE395" t="str">
            <v>Obligations High Yield</v>
          </cell>
          <cell r="AF395" t="str">
            <v>Obligations High Yield</v>
          </cell>
          <cell r="AG395" t="str">
            <v>Hybrid Financials</v>
          </cell>
          <cell r="AH395" t="str">
            <v>Obligations Monde</v>
          </cell>
          <cell r="AI395" t="str">
            <v>Hybrid</v>
          </cell>
          <cell r="AJ395" t="str">
            <v>Hybrid Financials</v>
          </cell>
          <cell r="AK395" t="str">
            <v>Placements alternatifs</v>
          </cell>
          <cell r="AL395" t="str">
            <v>Hybrid Financials</v>
          </cell>
          <cell r="AM395" t="str">
            <v>Placements alternatifs étrangers</v>
          </cell>
          <cell r="AN395"/>
          <cell r="AO395" t="str">
            <v>Alternatifs</v>
          </cell>
          <cell r="AP395" t="str">
            <v>Courbe EUR</v>
          </cell>
          <cell r="AQ395">
            <v>4.3</v>
          </cell>
          <cell r="AR395">
            <v>3.2899999999999999E-2</v>
          </cell>
          <cell r="AS395">
            <v>2.01E-2</v>
          </cell>
          <cell r="AT395"/>
          <cell r="AU395">
            <v>0.03</v>
          </cell>
          <cell r="AV395">
            <v>0.16</v>
          </cell>
          <cell r="AW395">
            <v>0.81</v>
          </cell>
          <cell r="AX395">
            <v>1</v>
          </cell>
          <cell r="BB395">
            <v>1</v>
          </cell>
          <cell r="BK395">
            <v>1</v>
          </cell>
          <cell r="BL395">
            <v>9.6000000000000002E-2</v>
          </cell>
          <cell r="BM395">
            <v>7.4999999999999997E-2</v>
          </cell>
          <cell r="BN395">
            <v>0.14000000000000001</v>
          </cell>
          <cell r="BP395">
            <v>4.7E-2</v>
          </cell>
          <cell r="BR395">
            <v>0.34200000000000003</v>
          </cell>
          <cell r="BT395">
            <v>5.0000000000000001E-4</v>
          </cell>
          <cell r="BU395">
            <v>5.0000000000000001E-4</v>
          </cell>
          <cell r="BV395"/>
          <cell r="BW395">
            <v>1</v>
          </cell>
          <cell r="BX395">
            <v>1</v>
          </cell>
          <cell r="BY395" t="str">
            <v>LOIM Global Government OECD 7+ CHF Hedged</v>
          </cell>
          <cell r="BZ395" t="str">
            <v/>
          </cell>
          <cell r="CA395" t="str">
            <v/>
          </cell>
          <cell r="CB395" t="str">
            <v/>
          </cell>
          <cell r="CC395" t="str">
            <v/>
          </cell>
          <cell r="CD395"/>
          <cell r="CE395" t="str">
            <v/>
          </cell>
          <cell r="CF395" t="str">
            <v xml:space="preserve"> </v>
          </cell>
          <cell r="CG395" t="str">
            <v xml:space="preserve"> </v>
          </cell>
          <cell r="CH395" t="str">
            <v xml:space="preserve"> </v>
          </cell>
          <cell r="CI395" t="str">
            <v xml:space="preserve"> </v>
          </cell>
          <cell r="CJ395" t="str">
            <v xml:space="preserve"> </v>
          </cell>
          <cell r="CK395" t="str">
            <v xml:space="preserve"> </v>
          </cell>
          <cell r="CL395">
            <v>43830</v>
          </cell>
          <cell r="CM395" t="str">
            <v xml:space="preserve"> </v>
          </cell>
          <cell r="CN395" t="str">
            <v>Jour</v>
          </cell>
          <cell r="CO395" t="str">
            <v/>
          </cell>
          <cell r="CP395" t="str">
            <v/>
          </cell>
          <cell r="CQ395" t="str">
            <v>Hybrid Financials</v>
          </cell>
          <cell r="CR395"/>
          <cell r="CS395">
            <v>1</v>
          </cell>
          <cell r="CT395">
            <v>1</v>
          </cell>
          <cell r="CU395" t="e">
            <v>#N/A</v>
          </cell>
          <cell r="CV395" t="e">
            <v>#N/A</v>
          </cell>
          <cell r="CW395" t="e">
            <v>#N/A</v>
          </cell>
          <cell r="CX395" t="e">
            <v>#N/A</v>
          </cell>
          <cell r="CY395" t="e">
            <v>#N/A</v>
          </cell>
        </row>
        <row r="396">
          <cell r="A396" t="str">
            <v>LU1292896518</v>
          </cell>
          <cell r="B396">
            <v>30148755</v>
          </cell>
          <cell r="C396" t="str">
            <v>DWS Invest Corporate Hybrid Bonds CHF FCH</v>
          </cell>
          <cell r="D396">
            <v>43830</v>
          </cell>
          <cell r="E396">
            <v>0.77</v>
          </cell>
          <cell r="F396" t="b">
            <v>1</v>
          </cell>
          <cell r="G396" t="str">
            <v>Luxembourg</v>
          </cell>
          <cell r="H396" t="str">
            <v>CHF</v>
          </cell>
          <cell r="I396" t="str">
            <v>Fonds de placement</v>
          </cell>
          <cell r="J396" t="str">
            <v>Obligation</v>
          </cell>
          <cell r="K396">
            <v>44255</v>
          </cell>
          <cell r="L396">
            <v>231.0125353</v>
          </cell>
          <cell r="M396" t="str">
            <v>Retained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 t="b">
            <v>1</v>
          </cell>
          <cell r="S396" t="b">
            <v>1</v>
          </cell>
          <cell r="T396">
            <v>0</v>
          </cell>
          <cell r="U396" t="str">
            <v>SP-GE</v>
          </cell>
          <cell r="V396" t="str">
            <v>LU - SICAV - Parte 1</v>
          </cell>
          <cell r="W396" t="str">
            <v>Détermination des Prix Quotidien</v>
          </cell>
          <cell r="X396">
            <v>0</v>
          </cell>
          <cell r="Y396" t="str">
            <v>Fonds de placement</v>
          </cell>
          <cell r="AA396" t="str">
            <v>N</v>
          </cell>
          <cell r="AB396" t="str">
            <v>Obligations Monde</v>
          </cell>
          <cell r="AC396" t="str">
            <v>Obligations</v>
          </cell>
          <cell r="AD396" t="str">
            <v>Obligations High Yield</v>
          </cell>
          <cell r="AE396" t="str">
            <v>Obligations High Yield</v>
          </cell>
          <cell r="AF396" t="str">
            <v>Obligations High Yield</v>
          </cell>
          <cell r="AG396" t="str">
            <v>Hybrid Non Financials</v>
          </cell>
          <cell r="AH396" t="str">
            <v>Obligations Monde</v>
          </cell>
          <cell r="AI396" t="str">
            <v>Hybrid Non Financials</v>
          </cell>
          <cell r="AJ396" t="str">
            <v>Hybrid Non Financials</v>
          </cell>
          <cell r="AK396" t="str">
            <v>Placements alternatifs</v>
          </cell>
          <cell r="AL396" t="str">
            <v>Hybrid Non Financials</v>
          </cell>
          <cell r="AM396" t="str">
            <v>Placements alternatifs étrangers hedged</v>
          </cell>
          <cell r="AO396" t="str">
            <v>Obligations Monde</v>
          </cell>
          <cell r="AP396" t="str">
            <v>Courbe Monde</v>
          </cell>
          <cell r="AQ396">
            <v>4.5</v>
          </cell>
          <cell r="AR396">
            <v>1.9199999999999998E-2</v>
          </cell>
          <cell r="AS396">
            <v>1.1499999999999998E-2</v>
          </cell>
          <cell r="AT396"/>
          <cell r="AU396">
            <v>8.4000000000000005E-2</v>
          </cell>
          <cell r="AV396">
            <v>0.56399999999999995</v>
          </cell>
          <cell r="AW396">
            <v>0.35199999999999998</v>
          </cell>
          <cell r="AX396">
            <v>1</v>
          </cell>
          <cell r="AY396">
            <v>1</v>
          </cell>
          <cell r="BJ396">
            <v>1</v>
          </cell>
          <cell r="BK396">
            <v>0.90400000000000003</v>
          </cell>
          <cell r="BL396">
            <v>9.6000000000000002E-2</v>
          </cell>
          <cell r="BV396"/>
          <cell r="BW396">
            <v>1</v>
          </cell>
          <cell r="BX396">
            <v>1</v>
          </cell>
          <cell r="BY396" t="str">
            <v>SBI A-BBB</v>
          </cell>
          <cell r="BZ396" t="str">
            <v/>
          </cell>
          <cell r="CA396" t="str">
            <v/>
          </cell>
          <cell r="CB396" t="str">
            <v/>
          </cell>
          <cell r="CC396" t="str">
            <v/>
          </cell>
          <cell r="CD396"/>
          <cell r="CE396" t="str">
            <v/>
          </cell>
          <cell r="CF396" t="str">
            <v xml:space="preserve"> </v>
          </cell>
          <cell r="CG396" t="str">
            <v xml:space="preserve"> </v>
          </cell>
          <cell r="CH396" t="str">
            <v xml:space="preserve"> </v>
          </cell>
          <cell r="CI396" t="str">
            <v xml:space="preserve"> </v>
          </cell>
          <cell r="CJ396" t="str">
            <v xml:space="preserve"> </v>
          </cell>
          <cell r="CK396" t="str">
            <v xml:space="preserve"> </v>
          </cell>
          <cell r="CL396">
            <v>43830</v>
          </cell>
          <cell r="CM396" t="str">
            <v xml:space="preserve"> </v>
          </cell>
          <cell r="CN396" t="str">
            <v>Jour</v>
          </cell>
          <cell r="CO396" t="str">
            <v xml:space="preserve">placement alternatif </v>
          </cell>
          <cell r="CP396" t="str">
            <v/>
          </cell>
          <cell r="CQ396" t="str">
            <v>Hybrid Non Financials</v>
          </cell>
          <cell r="CR396"/>
          <cell r="CS396">
            <v>1</v>
          </cell>
          <cell r="CT396">
            <v>1</v>
          </cell>
          <cell r="CU396" t="e">
            <v>#N/A</v>
          </cell>
          <cell r="CV396" t="e">
            <v>#N/A</v>
          </cell>
          <cell r="CW396" t="e">
            <v>#N/A</v>
          </cell>
          <cell r="CX396" t="e">
            <v>#N/A</v>
          </cell>
          <cell r="CY396" t="e">
            <v>#N/A</v>
          </cell>
        </row>
        <row r="397">
          <cell r="A397" t="str">
            <v>LU1245923302</v>
          </cell>
          <cell r="B397">
            <v>28772524</v>
          </cell>
          <cell r="C397" t="str">
            <v>DWS Invest Corporate Hybrid Bonds FC</v>
          </cell>
          <cell r="D397">
            <v>43830</v>
          </cell>
          <cell r="E397">
            <v>0.74</v>
          </cell>
          <cell r="F397" t="b">
            <v>1</v>
          </cell>
          <cell r="G397" t="str">
            <v>Luxembourg</v>
          </cell>
          <cell r="H397" t="str">
            <v>EUR</v>
          </cell>
          <cell r="I397" t="str">
            <v>Fonds de placement</v>
          </cell>
          <cell r="J397" t="str">
            <v>Obligation</v>
          </cell>
          <cell r="K397">
            <v>44255</v>
          </cell>
          <cell r="L397">
            <v>231.0125353</v>
          </cell>
          <cell r="M397" t="str">
            <v>Retained</v>
          </cell>
          <cell r="N397">
            <v>0</v>
          </cell>
          <cell r="O397">
            <v>0</v>
          </cell>
          <cell r="P397">
            <v>0</v>
          </cell>
          <cell r="Q397" t="b">
            <v>1</v>
          </cell>
          <cell r="R397" t="b">
            <v>1</v>
          </cell>
          <cell r="S397" t="b">
            <v>1</v>
          </cell>
          <cell r="T397" t="b">
            <v>1</v>
          </cell>
          <cell r="U397" t="str">
            <v>NE-SP-GE-UK</v>
          </cell>
          <cell r="V397" t="str">
            <v>LU - SICAV - Parte 1</v>
          </cell>
          <cell r="W397" t="str">
            <v>Détermination des Prix Quotidien</v>
          </cell>
          <cell r="X397">
            <v>0</v>
          </cell>
          <cell r="Y397" t="str">
            <v>Fonds de placement</v>
          </cell>
          <cell r="AA397" t="str">
            <v>N</v>
          </cell>
          <cell r="AB397" t="str">
            <v>Obligations Monde</v>
          </cell>
          <cell r="AC397" t="str">
            <v>Obligations</v>
          </cell>
          <cell r="AD397" t="str">
            <v>Obligations High Yield</v>
          </cell>
          <cell r="AE397" t="str">
            <v>Obligations High Yield</v>
          </cell>
          <cell r="AF397" t="str">
            <v>Obligations High Yield</v>
          </cell>
          <cell r="AG397" t="str">
            <v>Hybrid Non Financials</v>
          </cell>
          <cell r="AH397" t="str">
            <v>Obligations Monde</v>
          </cell>
          <cell r="AI397" t="str">
            <v>Hybrid</v>
          </cell>
          <cell r="AJ397" t="str">
            <v>Hybrid Non Financials</v>
          </cell>
          <cell r="AK397" t="str">
            <v>Placements alternatifs</v>
          </cell>
          <cell r="AL397" t="str">
            <v>Hybrid Non Financials</v>
          </cell>
          <cell r="AM397" t="str">
            <v>Placements alternatifs étrangers</v>
          </cell>
          <cell r="AO397" t="str">
            <v>Obligations Monde</v>
          </cell>
          <cell r="AP397" t="str">
            <v>Courbe Monde</v>
          </cell>
          <cell r="AQ397">
            <v>4.5</v>
          </cell>
          <cell r="AR397">
            <v>1.9199999999999998E-2</v>
          </cell>
          <cell r="AS397">
            <v>1.1799999999999998E-2</v>
          </cell>
          <cell r="AT397"/>
          <cell r="AU397">
            <v>8.4000000000000005E-2</v>
          </cell>
          <cell r="AV397">
            <v>0.56399999999999995</v>
          </cell>
          <cell r="AW397">
            <v>0.35199999999999998</v>
          </cell>
          <cell r="AY397">
            <v>1</v>
          </cell>
          <cell r="BB397">
            <v>1</v>
          </cell>
          <cell r="BK397">
            <v>0.90400000000000003</v>
          </cell>
          <cell r="BL397">
            <v>9.6000000000000002E-2</v>
          </cell>
          <cell r="BV397"/>
          <cell r="BW397">
            <v>1</v>
          </cell>
          <cell r="BX397">
            <v>1</v>
          </cell>
          <cell r="BZ397" t="str">
            <v/>
          </cell>
          <cell r="CA397" t="str">
            <v/>
          </cell>
          <cell r="CB397" t="str">
            <v/>
          </cell>
          <cell r="CC397" t="str">
            <v/>
          </cell>
          <cell r="CD397" t="str">
            <v>DICHBFC LX Equity</v>
          </cell>
          <cell r="CE397" t="str">
            <v/>
          </cell>
          <cell r="CF397" t="str">
            <v xml:space="preserve"> </v>
          </cell>
          <cell r="CG397" t="str">
            <v xml:space="preserve"> </v>
          </cell>
          <cell r="CH397" t="str">
            <v xml:space="preserve"> </v>
          </cell>
          <cell r="CI397" t="str">
            <v xml:space="preserve"> </v>
          </cell>
          <cell r="CJ397" t="str">
            <v xml:space="preserve"> </v>
          </cell>
          <cell r="CK397" t="str">
            <v xml:space="preserve"> </v>
          </cell>
          <cell r="CL397">
            <v>43830</v>
          </cell>
          <cell r="CM397" t="str">
            <v xml:space="preserve"> </v>
          </cell>
          <cell r="CN397" t="str">
            <v>Jour</v>
          </cell>
          <cell r="CO397" t="str">
            <v/>
          </cell>
          <cell r="CP397" t="str">
            <v/>
          </cell>
          <cell r="CQ397" t="str">
            <v>Hybrid Non Financials</v>
          </cell>
          <cell r="CR397"/>
          <cell r="CS397">
            <v>1</v>
          </cell>
          <cell r="CT397">
            <v>1</v>
          </cell>
          <cell r="CU397" t="e">
            <v>#N/A</v>
          </cell>
          <cell r="CV397" t="e">
            <v>#N/A</v>
          </cell>
          <cell r="CW397" t="e">
            <v>#N/A</v>
          </cell>
          <cell r="CX397" t="e">
            <v>#N/A</v>
          </cell>
          <cell r="CY397" t="e">
            <v>#N/A</v>
          </cell>
        </row>
        <row r="398">
          <cell r="A398" t="str">
            <v>LU1292896781</v>
          </cell>
          <cell r="B398">
            <v>30148783</v>
          </cell>
          <cell r="C398" t="str">
            <v>DWS Invest Corporate Hybrid Bonds USD FCH</v>
          </cell>
          <cell r="D398">
            <v>43830</v>
          </cell>
          <cell r="E398">
            <v>0.79</v>
          </cell>
          <cell r="F398" t="b">
            <v>1</v>
          </cell>
          <cell r="G398" t="str">
            <v>Luxembourg</v>
          </cell>
          <cell r="H398" t="str">
            <v>USD</v>
          </cell>
          <cell r="I398" t="str">
            <v>Fonds de placement</v>
          </cell>
          <cell r="J398" t="str">
            <v>Obligation</v>
          </cell>
          <cell r="K398">
            <v>44255</v>
          </cell>
          <cell r="L398">
            <v>231.0125353</v>
          </cell>
          <cell r="M398" t="str">
            <v>Retained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 t="b">
            <v>1</v>
          </cell>
          <cell r="S398" t="b">
            <v>1</v>
          </cell>
          <cell r="T398">
            <v>0</v>
          </cell>
          <cell r="U398" t="str">
            <v>SP-GE</v>
          </cell>
          <cell r="V398" t="str">
            <v>LU - SICAV - Parte 1</v>
          </cell>
          <cell r="W398" t="str">
            <v>Détermination des Prix Quotidien</v>
          </cell>
          <cell r="X398">
            <v>0</v>
          </cell>
          <cell r="Y398" t="str">
            <v>Fonds de placement</v>
          </cell>
          <cell r="AA398" t="str">
            <v>N</v>
          </cell>
          <cell r="AB398" t="str">
            <v>Obligations Monde</v>
          </cell>
          <cell r="AC398" t="str">
            <v>Obligations</v>
          </cell>
          <cell r="AD398" t="str">
            <v>Obligations High Yield</v>
          </cell>
          <cell r="AE398" t="str">
            <v>Obligations High Yield</v>
          </cell>
          <cell r="AF398" t="str">
            <v>Obligations High Yield</v>
          </cell>
          <cell r="AG398" t="str">
            <v>Hybrid Non Financials</v>
          </cell>
          <cell r="AH398" t="str">
            <v>Obligations Monde</v>
          </cell>
          <cell r="AI398" t="str">
            <v>Hybrid</v>
          </cell>
          <cell r="AJ398" t="str">
            <v>Hybrid Non Financials</v>
          </cell>
          <cell r="AK398" t="str">
            <v>Placements alternatifs</v>
          </cell>
          <cell r="AL398" t="str">
            <v>Hybrid Non Financials</v>
          </cell>
          <cell r="AM398" t="str">
            <v>Placements alternatifs étrangers</v>
          </cell>
          <cell r="AN398">
            <v>1</v>
          </cell>
          <cell r="AO398" t="str">
            <v>Obligations Monde</v>
          </cell>
          <cell r="AP398" t="str">
            <v>Courbe Monde</v>
          </cell>
          <cell r="AQ398">
            <v>4.5</v>
          </cell>
          <cell r="AR398">
            <v>1.9199999999999998E-2</v>
          </cell>
          <cell r="AS398">
            <v>1.1299999999999998E-2</v>
          </cell>
          <cell r="AT398"/>
          <cell r="AU398">
            <v>8.4000000000000005E-2</v>
          </cell>
          <cell r="AV398">
            <v>0.56399999999999995</v>
          </cell>
          <cell r="AW398">
            <v>0.35199999999999998</v>
          </cell>
          <cell r="AX398">
            <v>1</v>
          </cell>
          <cell r="BB398">
            <v>1</v>
          </cell>
          <cell r="BJ398">
            <v>0.24349999999999999</v>
          </cell>
          <cell r="BK398">
            <v>0.90400000000000003</v>
          </cell>
          <cell r="BL398">
            <v>9.6000000000000002E-2</v>
          </cell>
          <cell r="BM398">
            <v>3.44E-2</v>
          </cell>
          <cell r="BN398">
            <v>0.28499999999999998</v>
          </cell>
          <cell r="BP398">
            <v>0.15570000000000001</v>
          </cell>
          <cell r="BR398">
            <v>1.0200000000000001E-2</v>
          </cell>
          <cell r="BV398"/>
          <cell r="BW398">
            <v>1</v>
          </cell>
          <cell r="BX398">
            <v>1</v>
          </cell>
          <cell r="BY398" t="str">
            <v>Thomson Reuters Global composite hedged</v>
          </cell>
          <cell r="BZ398" t="str">
            <v/>
          </cell>
          <cell r="CA398" t="str">
            <v>ACTIVE</v>
          </cell>
          <cell r="CB398" t="str">
            <v/>
          </cell>
          <cell r="CC398" t="str">
            <v/>
          </cell>
          <cell r="CD398"/>
          <cell r="CE398" t="str">
            <v/>
          </cell>
          <cell r="CF398" t="str">
            <v xml:space="preserve"> </v>
          </cell>
          <cell r="CG398" t="str">
            <v xml:space="preserve"> </v>
          </cell>
          <cell r="CH398" t="str">
            <v xml:space="preserve"> </v>
          </cell>
          <cell r="CI398" t="str">
            <v xml:space="preserve"> </v>
          </cell>
          <cell r="CJ398" t="str">
            <v xml:space="preserve"> </v>
          </cell>
          <cell r="CK398" t="str">
            <v xml:space="preserve"> </v>
          </cell>
          <cell r="CL398">
            <v>43830</v>
          </cell>
          <cell r="CM398" t="str">
            <v xml:space="preserve"> </v>
          </cell>
          <cell r="CN398" t="str">
            <v>Jour</v>
          </cell>
          <cell r="CO398" t="str">
            <v/>
          </cell>
          <cell r="CP398" t="str">
            <v/>
          </cell>
          <cell r="CQ398" t="str">
            <v>Hybrid Non Financials</v>
          </cell>
          <cell r="CR398"/>
          <cell r="CS398">
            <v>1</v>
          </cell>
          <cell r="CT398">
            <v>1</v>
          </cell>
          <cell r="CU398" t="str">
            <v>IE00BD4H0K73</v>
          </cell>
          <cell r="CV398" t="str">
            <v>IE00BD4H0K73</v>
          </cell>
          <cell r="CW398" t="str">
            <v>IE00BD4H0K73</v>
          </cell>
          <cell r="CX398" t="e">
            <v>#N/A</v>
          </cell>
          <cell r="CY398" t="e">
            <v>#N/A</v>
          </cell>
        </row>
        <row r="399">
          <cell r="A399" t="str">
            <v>IE00BD4H0K73</v>
          </cell>
          <cell r="B399">
            <v>36364689</v>
          </cell>
          <cell r="C399" t="str">
            <v>Neuberger Berman Cor Hybrid Bd CHF P Acc Hgd</v>
          </cell>
          <cell r="D399">
            <v>44225</v>
          </cell>
          <cell r="E399">
            <v>0.68</v>
          </cell>
          <cell r="F399" t="b">
            <v>1</v>
          </cell>
          <cell r="G399" t="str">
            <v>Ireland</v>
          </cell>
          <cell r="H399" t="str">
            <v>CHF</v>
          </cell>
          <cell r="I399" t="str">
            <v>Fonds de placement</v>
          </cell>
          <cell r="J399" t="str">
            <v>Obligation</v>
          </cell>
          <cell r="K399">
            <v>44255</v>
          </cell>
          <cell r="L399">
            <v>2191.4450606</v>
          </cell>
          <cell r="M399" t="str">
            <v>Retained</v>
          </cell>
          <cell r="N399" t="b">
            <v>1</v>
          </cell>
          <cell r="O399" t="b">
            <v>1</v>
          </cell>
          <cell r="P399" t="b">
            <v>1</v>
          </cell>
          <cell r="Q399" t="b">
            <v>1</v>
          </cell>
          <cell r="R399" t="b">
            <v>1</v>
          </cell>
          <cell r="S399">
            <v>0</v>
          </cell>
          <cell r="T399" t="b">
            <v>1</v>
          </cell>
          <cell r="U399" t="str">
            <v>BE-FR-IT-NE-SP-UK</v>
          </cell>
          <cell r="V399" t="str">
            <v>ICVC</v>
          </cell>
          <cell r="W399" t="str">
            <v>Détermination des Prix Quotidien</v>
          </cell>
          <cell r="X399">
            <v>0</v>
          </cell>
          <cell r="Y399" t="str">
            <v>Fonds de placement</v>
          </cell>
          <cell r="AA399" t="str">
            <v>N</v>
          </cell>
          <cell r="AB399" t="str">
            <v>Obligations Monde</v>
          </cell>
          <cell r="AC399" t="str">
            <v>Obligations</v>
          </cell>
          <cell r="AD399" t="str">
            <v>Obligations High Yield</v>
          </cell>
          <cell r="AE399" t="str">
            <v>Obligations High Yield</v>
          </cell>
          <cell r="AF399" t="str">
            <v>Obligations High Yield</v>
          </cell>
          <cell r="AG399" t="str">
            <v>Hybrid Non Financials</v>
          </cell>
          <cell r="AI399" t="str">
            <v>Hybrid Non Financials</v>
          </cell>
          <cell r="AJ399" t="str">
            <v>Hybrid Non Financials</v>
          </cell>
          <cell r="AK399" t="str">
            <v>Placements alternatifs</v>
          </cell>
          <cell r="AL399" t="str">
            <v>Hybrid Non Financials</v>
          </cell>
          <cell r="AM399" t="str">
            <v>Placements alternatifs étrangers hedged</v>
          </cell>
          <cell r="AN399">
            <v>1</v>
          </cell>
          <cell r="AO399" t="str">
            <v>Obligations Monde</v>
          </cell>
          <cell r="AP399" t="str">
            <v>Courbe Monde</v>
          </cell>
          <cell r="AQ399">
            <v>3.3</v>
          </cell>
          <cell r="AR399">
            <v>2.1899999999999999E-2</v>
          </cell>
          <cell r="AS399">
            <v>1.5099999999999999E-2</v>
          </cell>
          <cell r="AT399"/>
          <cell r="AU399">
            <v>4.7E-2</v>
          </cell>
          <cell r="AV399">
            <v>0.84599999999999997</v>
          </cell>
          <cell r="AW399">
            <v>0.107</v>
          </cell>
          <cell r="AX399">
            <v>1</v>
          </cell>
          <cell r="AY399">
            <v>1</v>
          </cell>
          <cell r="BB399">
            <v>1</v>
          </cell>
          <cell r="BK399">
            <v>0.57599999999999996</v>
          </cell>
          <cell r="BL399">
            <v>0.13900000000000001</v>
          </cell>
          <cell r="BN399">
            <v>0.28499999999999998</v>
          </cell>
          <cell r="BV399"/>
          <cell r="BW399">
            <v>1</v>
          </cell>
          <cell r="BX399">
            <v>1</v>
          </cell>
          <cell r="BY399">
            <v>0.1</v>
          </cell>
          <cell r="BZ399" t="str">
            <v>inferieur</v>
          </cell>
          <cell r="CA399" t="str">
            <v/>
          </cell>
          <cell r="CB399" t="str">
            <v/>
          </cell>
          <cell r="CC399" t="str">
            <v>ACTIVE</v>
          </cell>
          <cell r="CD399" t="str">
            <v>NBCHCPA ID Equity</v>
          </cell>
          <cell r="CE399" t="str">
            <v>GNECHCHF INDEX</v>
          </cell>
          <cell r="CF399" t="str">
            <v xml:space="preserve"> </v>
          </cell>
          <cell r="CG399" t="str">
            <v xml:space="preserve"> </v>
          </cell>
          <cell r="CH399" t="str">
            <v xml:space="preserve"> </v>
          </cell>
          <cell r="CI399" t="str">
            <v xml:space="preserve"> </v>
          </cell>
          <cell r="CJ399" t="str">
            <v xml:space="preserve"> </v>
          </cell>
          <cell r="CK399" t="str">
            <v xml:space="preserve"> </v>
          </cell>
          <cell r="CL399">
            <v>43830</v>
          </cell>
          <cell r="CM399" t="str">
            <v xml:space="preserve"> </v>
          </cell>
          <cell r="CN399" t="str">
            <v>Jour</v>
          </cell>
          <cell r="CO399" t="str">
            <v xml:space="preserve">placement alternatif </v>
          </cell>
          <cell r="CP399" t="str">
            <v>4. Other eligible assets</v>
          </cell>
          <cell r="CQ399" t="str">
            <v>Hybrid Non Financials</v>
          </cell>
          <cell r="CR399"/>
          <cell r="CS399">
            <v>1</v>
          </cell>
          <cell r="CT399">
            <v>1</v>
          </cell>
          <cell r="CU399" t="e">
            <v>#N/A</v>
          </cell>
          <cell r="CV399" t="e">
            <v>#N/A</v>
          </cell>
          <cell r="CW399" t="e">
            <v>#N/A</v>
          </cell>
          <cell r="CX399" t="e">
            <v>#N/A</v>
          </cell>
          <cell r="CY399" t="e">
            <v>#N/A</v>
          </cell>
        </row>
        <row r="400">
          <cell r="A400" t="str">
            <v>IE00BZ090894</v>
          </cell>
          <cell r="B400">
            <v>30442329</v>
          </cell>
          <cell r="C400" t="str">
            <v>Neuberger Berman Cor Hybrid Bd EUR I Acc</v>
          </cell>
          <cell r="D400">
            <v>44225</v>
          </cell>
          <cell r="E400">
            <v>0.71</v>
          </cell>
          <cell r="F400" t="b">
            <v>1</v>
          </cell>
          <cell r="G400" t="str">
            <v>Ireland</v>
          </cell>
          <cell r="H400" t="str">
            <v>EUR</v>
          </cell>
          <cell r="I400" t="str">
            <v>Fonds de placement</v>
          </cell>
          <cell r="J400" t="str">
            <v>Obligation</v>
          </cell>
          <cell r="K400">
            <v>44255</v>
          </cell>
          <cell r="L400">
            <v>2191.4450606</v>
          </cell>
          <cell r="M400" t="str">
            <v>Retained</v>
          </cell>
          <cell r="N400" t="b">
            <v>1</v>
          </cell>
          <cell r="O400" t="b">
            <v>1</v>
          </cell>
          <cell r="P400" t="b">
            <v>1</v>
          </cell>
          <cell r="Q400" t="b">
            <v>1</v>
          </cell>
          <cell r="R400" t="b">
            <v>1</v>
          </cell>
          <cell r="S400" t="b">
            <v>1</v>
          </cell>
          <cell r="T400" t="b">
            <v>1</v>
          </cell>
          <cell r="U400" t="str">
            <v>BE-FR-IT-NE-SP-GE-UK</v>
          </cell>
          <cell r="V400" t="str">
            <v>ICVC</v>
          </cell>
          <cell r="W400" t="str">
            <v>Détermination des Prix Quotidien</v>
          </cell>
          <cell r="X400">
            <v>0</v>
          </cell>
          <cell r="Y400" t="str">
            <v>Fonds de placement</v>
          </cell>
          <cell r="AA400" t="str">
            <v>N</v>
          </cell>
          <cell r="AB400" t="str">
            <v>Obligations Monde</v>
          </cell>
          <cell r="AC400" t="str">
            <v>Obligations</v>
          </cell>
          <cell r="AD400" t="str">
            <v>Obligations Monde</v>
          </cell>
          <cell r="AE400" t="str">
            <v>Obligations Monde</v>
          </cell>
          <cell r="AF400" t="str">
            <v>Obligations Monde</v>
          </cell>
          <cell r="AG400" t="str">
            <v>Hybrid Non Financials</v>
          </cell>
          <cell r="AI400" t="str">
            <v>Hybrid Non Financials</v>
          </cell>
          <cell r="AJ400" t="str">
            <v>Obligations</v>
          </cell>
          <cell r="AK400" t="str">
            <v>Placements alternatifs</v>
          </cell>
          <cell r="AL400" t="str">
            <v>Hybrid Non Financials</v>
          </cell>
          <cell r="AM400" t="str">
            <v>Placements alternatifs étrangers</v>
          </cell>
          <cell r="AN400">
            <v>1</v>
          </cell>
          <cell r="AO400" t="str">
            <v>Obligations Monde</v>
          </cell>
          <cell r="AP400" t="str">
            <v>Courbe Monde</v>
          </cell>
          <cell r="AQ400">
            <v>3.3</v>
          </cell>
          <cell r="AR400">
            <v>2.1899999999999999E-2</v>
          </cell>
          <cell r="AS400">
            <v>1.4800000000000001E-2</v>
          </cell>
          <cell r="AT400"/>
          <cell r="AU400">
            <v>4.7E-2</v>
          </cell>
          <cell r="AV400">
            <v>0.84599999999999997</v>
          </cell>
          <cell r="AW400">
            <v>0.107</v>
          </cell>
          <cell r="AY400">
            <v>1</v>
          </cell>
          <cell r="BB400">
            <v>1</v>
          </cell>
          <cell r="BK400">
            <v>0.57599999999999996</v>
          </cell>
          <cell r="BL400">
            <v>0.13900000000000001</v>
          </cell>
          <cell r="BN400">
            <v>0.28499999999999998</v>
          </cell>
          <cell r="BV400"/>
          <cell r="BW400">
            <v>1</v>
          </cell>
          <cell r="BX400">
            <v>1</v>
          </cell>
          <cell r="BY400">
            <v>0.1</v>
          </cell>
          <cell r="BZ400" t="str">
            <v>inferieur</v>
          </cell>
          <cell r="CA400" t="str">
            <v/>
          </cell>
          <cell r="CB400" t="str">
            <v>Courbe Monde Hybrid Non Financials SHORT</v>
          </cell>
          <cell r="CC400" t="str">
            <v/>
          </cell>
          <cell r="CD400" t="str">
            <v xml:space="preserve">  </v>
          </cell>
          <cell r="CE400" t="str">
            <v/>
          </cell>
          <cell r="CF400" t="str">
            <v xml:space="preserve"> </v>
          </cell>
          <cell r="CG400" t="str">
            <v xml:space="preserve"> </v>
          </cell>
          <cell r="CH400" t="str">
            <v xml:space="preserve"> </v>
          </cell>
          <cell r="CI400" t="str">
            <v xml:space="preserve"> </v>
          </cell>
          <cell r="CJ400" t="str">
            <v xml:space="preserve"> </v>
          </cell>
          <cell r="CK400" t="str">
            <v xml:space="preserve"> </v>
          </cell>
          <cell r="CL400">
            <v>43830</v>
          </cell>
          <cell r="CM400" t="str">
            <v xml:space="preserve"> </v>
          </cell>
          <cell r="CN400" t="str">
            <v>Jour</v>
          </cell>
          <cell r="CO400" t="str">
            <v/>
          </cell>
          <cell r="CP400" t="str">
            <v/>
          </cell>
          <cell r="CQ400" t="str">
            <v>Hybrid Non Financials</v>
          </cell>
          <cell r="CR400"/>
          <cell r="CS400">
            <v>1</v>
          </cell>
          <cell r="CT400">
            <v>1</v>
          </cell>
          <cell r="CU400" t="e">
            <v>#N/A</v>
          </cell>
          <cell r="CV400" t="e">
            <v>#N/A</v>
          </cell>
          <cell r="CW400" t="e">
            <v>#N/A</v>
          </cell>
          <cell r="CX400" t="e">
            <v>#N/A</v>
          </cell>
          <cell r="CY400" t="e">
            <v>#N/A</v>
          </cell>
        </row>
        <row r="401">
          <cell r="A401" t="str">
            <v>IE00BYVF7770</v>
          </cell>
          <cell r="B401">
            <v>35395131</v>
          </cell>
          <cell r="C401" t="str">
            <v>Neuberger Berman Cor Hybrid Bd EUR I2 Acc</v>
          </cell>
          <cell r="D401">
            <v>44225</v>
          </cell>
          <cell r="E401">
            <v>0.59</v>
          </cell>
          <cell r="F401" t="b">
            <v>1</v>
          </cell>
          <cell r="G401" t="str">
            <v>Ireland</v>
          </cell>
          <cell r="H401" t="str">
            <v>EUR</v>
          </cell>
          <cell r="I401" t="str">
            <v>Fonds de placement</v>
          </cell>
          <cell r="J401" t="str">
            <v>Obligation</v>
          </cell>
          <cell r="K401">
            <v>44255</v>
          </cell>
          <cell r="L401">
            <v>2191.4450606</v>
          </cell>
          <cell r="M401" t="str">
            <v>Retained</v>
          </cell>
          <cell r="N401" t="b">
            <v>1</v>
          </cell>
          <cell r="O401" t="b">
            <v>1</v>
          </cell>
          <cell r="P401" t="b">
            <v>1</v>
          </cell>
          <cell r="Q401" t="b">
            <v>1</v>
          </cell>
          <cell r="R401" t="b">
            <v>1</v>
          </cell>
          <cell r="S401">
            <v>0</v>
          </cell>
          <cell r="T401" t="b">
            <v>1</v>
          </cell>
          <cell r="U401" t="str">
            <v>BE-FR-IT-NE-SP-UK</v>
          </cell>
          <cell r="V401" t="str">
            <v>ICVC</v>
          </cell>
          <cell r="W401" t="str">
            <v>Détermination des Prix Quotidien</v>
          </cell>
          <cell r="X401">
            <v>0</v>
          </cell>
          <cell r="Y401" t="str">
            <v>Fonds de placement</v>
          </cell>
          <cell r="AA401" t="str">
            <v>N</v>
          </cell>
          <cell r="AB401" t="str">
            <v>Obligations Monde</v>
          </cell>
          <cell r="AC401" t="str">
            <v>Obligations</v>
          </cell>
          <cell r="AD401" t="str">
            <v>Obligations Monde</v>
          </cell>
          <cell r="AE401" t="str">
            <v>Obligations Monde</v>
          </cell>
          <cell r="AF401" t="str">
            <v>Obligations Monde</v>
          </cell>
          <cell r="AG401" t="str">
            <v>Hybrid Non Financials</v>
          </cell>
          <cell r="AI401" t="str">
            <v>Hybrid Non Financials</v>
          </cell>
          <cell r="AJ401" t="str">
            <v>Obligations</v>
          </cell>
          <cell r="AK401" t="str">
            <v>Placements alternatifs</v>
          </cell>
          <cell r="AL401" t="str">
            <v>Hybrid Non Financials</v>
          </cell>
          <cell r="AM401" t="str">
            <v>Placements alternatifs étrangers</v>
          </cell>
          <cell r="AN401">
            <v>1</v>
          </cell>
          <cell r="AO401" t="str">
            <v>Obligations Monde</v>
          </cell>
          <cell r="AP401" t="str">
            <v>Courbe Monde</v>
          </cell>
          <cell r="AQ401">
            <v>3.3</v>
          </cell>
          <cell r="AR401">
            <v>2.1899999999999999E-2</v>
          </cell>
          <cell r="AS401">
            <v>1.6E-2</v>
          </cell>
          <cell r="AT401"/>
          <cell r="AU401">
            <v>4.7E-2</v>
          </cell>
          <cell r="AV401">
            <v>0.84599999999999997</v>
          </cell>
          <cell r="AW401">
            <v>0.107</v>
          </cell>
          <cell r="AY401">
            <v>1</v>
          </cell>
          <cell r="BK401">
            <v>0.57599999999999996</v>
          </cell>
          <cell r="BL401">
            <v>0.13900000000000001</v>
          </cell>
          <cell r="BN401">
            <v>0.28499999999999998</v>
          </cell>
          <cell r="BV401"/>
          <cell r="BW401">
            <v>1</v>
          </cell>
          <cell r="BX401">
            <v>1</v>
          </cell>
          <cell r="BY401">
            <v>0.1</v>
          </cell>
          <cell r="BZ401" t="str">
            <v>inferieur</v>
          </cell>
          <cell r="CA401" t="str">
            <v/>
          </cell>
          <cell r="CB401" t="str">
            <v>Courbe Monde Hybrid Non Financials SHORT</v>
          </cell>
          <cell r="CC401" t="str">
            <v/>
          </cell>
          <cell r="CD401"/>
          <cell r="CE401" t="str">
            <v/>
          </cell>
          <cell r="CF401" t="str">
            <v xml:space="preserve"> </v>
          </cell>
          <cell r="CG401" t="str">
            <v xml:space="preserve"> </v>
          </cell>
          <cell r="CH401" t="str">
            <v xml:space="preserve"> </v>
          </cell>
          <cell r="CI401" t="str">
            <v xml:space="preserve"> </v>
          </cell>
          <cell r="CJ401" t="str">
            <v xml:space="preserve"> </v>
          </cell>
          <cell r="CK401" t="str">
            <v xml:space="preserve"> </v>
          </cell>
          <cell r="CL401">
            <v>43830</v>
          </cell>
          <cell r="CM401" t="str">
            <v xml:space="preserve"> </v>
          </cell>
          <cell r="CN401" t="str">
            <v>Jour</v>
          </cell>
          <cell r="CO401" t="str">
            <v/>
          </cell>
          <cell r="CP401" t="str">
            <v/>
          </cell>
          <cell r="CQ401" t="str">
            <v>Hybrid Non Financials</v>
          </cell>
          <cell r="CR401"/>
          <cell r="CS401">
            <v>1</v>
          </cell>
          <cell r="CT401">
            <v>1</v>
          </cell>
          <cell r="CU401" t="e">
            <v>#N/A</v>
          </cell>
          <cell r="CV401" t="e">
            <v>#N/A</v>
          </cell>
          <cell r="CW401" t="e">
            <v>#N/A</v>
          </cell>
          <cell r="CX401" t="e">
            <v>#N/A</v>
          </cell>
          <cell r="CY401" t="e">
            <v>#N/A</v>
          </cell>
        </row>
        <row r="402">
          <cell r="A402" t="str">
            <v>IE00BD3H7K78</v>
          </cell>
          <cell r="B402">
            <v>33403478</v>
          </cell>
          <cell r="C402" t="str">
            <v>Neuberger Berman Cor Hybrid Bd EUR I3 Acc</v>
          </cell>
          <cell r="D402">
            <v>44225</v>
          </cell>
          <cell r="E402">
            <v>0.53</v>
          </cell>
          <cell r="F402" t="b">
            <v>1</v>
          </cell>
          <cell r="G402" t="str">
            <v>Ireland</v>
          </cell>
          <cell r="H402" t="str">
            <v>EUR</v>
          </cell>
          <cell r="I402" t="str">
            <v>Fonds de placement</v>
          </cell>
          <cell r="J402" t="str">
            <v>Obligation</v>
          </cell>
          <cell r="K402">
            <v>44255</v>
          </cell>
          <cell r="L402">
            <v>2191.4450606</v>
          </cell>
          <cell r="M402" t="str">
            <v>Retained</v>
          </cell>
          <cell r="N402" t="b">
            <v>1</v>
          </cell>
          <cell r="O402" t="b">
            <v>1</v>
          </cell>
          <cell r="P402" t="b">
            <v>1</v>
          </cell>
          <cell r="Q402" t="b">
            <v>1</v>
          </cell>
          <cell r="R402" t="b">
            <v>1</v>
          </cell>
          <cell r="S402">
            <v>0</v>
          </cell>
          <cell r="T402" t="b">
            <v>1</v>
          </cell>
          <cell r="U402" t="str">
            <v>BE-FR-IT-NE-SP-UK</v>
          </cell>
          <cell r="V402" t="str">
            <v>ICVC</v>
          </cell>
          <cell r="W402" t="str">
            <v>Détermination des Prix Quotidien</v>
          </cell>
          <cell r="X402">
            <v>0</v>
          </cell>
          <cell r="Y402" t="str">
            <v>Fonds de placement</v>
          </cell>
          <cell r="AA402" t="str">
            <v>N</v>
          </cell>
          <cell r="AB402" t="str">
            <v>Obligations Monde</v>
          </cell>
          <cell r="AC402" t="str">
            <v>Obligations</v>
          </cell>
          <cell r="AD402" t="str">
            <v>Obligations Monde</v>
          </cell>
          <cell r="AE402" t="str">
            <v>Obligations Monde</v>
          </cell>
          <cell r="AF402" t="str">
            <v>Obligations Monde</v>
          </cell>
          <cell r="AG402" t="str">
            <v>Hybrid Non Financials</v>
          </cell>
          <cell r="AI402" t="str">
            <v>Hybrid Non Financials</v>
          </cell>
          <cell r="AJ402" t="str">
            <v>Obligations</v>
          </cell>
          <cell r="AK402" t="str">
            <v>Placements alternatifs</v>
          </cell>
          <cell r="AL402" t="str">
            <v>Hybrid Non Financials</v>
          </cell>
          <cell r="AM402" t="str">
            <v>Placements alternatifs étrangers</v>
          </cell>
          <cell r="AN402">
            <v>1</v>
          </cell>
          <cell r="AO402" t="str">
            <v>Obligations Monde</v>
          </cell>
          <cell r="AP402" t="str">
            <v>Courbe Monde</v>
          </cell>
          <cell r="AQ402">
            <v>3.3</v>
          </cell>
          <cell r="AR402">
            <v>2.1899999999999999E-2</v>
          </cell>
          <cell r="AS402">
            <v>1.66E-2</v>
          </cell>
          <cell r="AT402"/>
          <cell r="AU402">
            <v>4.7E-2</v>
          </cell>
          <cell r="AV402">
            <v>0.84599999999999997</v>
          </cell>
          <cell r="AW402">
            <v>0.107</v>
          </cell>
          <cell r="AX402">
            <v>1</v>
          </cell>
          <cell r="AY402">
            <v>1</v>
          </cell>
          <cell r="BK402">
            <v>0.57599999999999996</v>
          </cell>
          <cell r="BL402">
            <v>0.13900000000000001</v>
          </cell>
          <cell r="BN402">
            <v>0.28499999999999998</v>
          </cell>
          <cell r="BV402"/>
          <cell r="BW402">
            <v>1</v>
          </cell>
          <cell r="BX402">
            <v>1</v>
          </cell>
          <cell r="BY402">
            <v>0.1</v>
          </cell>
          <cell r="BZ402" t="str">
            <v>inferieur</v>
          </cell>
          <cell r="CA402" t="str">
            <v/>
          </cell>
          <cell r="CB402" t="str">
            <v>Courbe Monde Hybrid Non Financials SHORT</v>
          </cell>
          <cell r="CC402" t="str">
            <v/>
          </cell>
          <cell r="CD402"/>
          <cell r="CE402" t="str">
            <v/>
          </cell>
          <cell r="CF402" t="str">
            <v xml:space="preserve"> </v>
          </cell>
          <cell r="CG402" t="str">
            <v xml:space="preserve"> </v>
          </cell>
          <cell r="CH402" t="str">
            <v xml:space="preserve"> </v>
          </cell>
          <cell r="CI402" t="str">
            <v xml:space="preserve"> </v>
          </cell>
          <cell r="CJ402" t="str">
            <v xml:space="preserve"> </v>
          </cell>
          <cell r="CK402" t="str">
            <v xml:space="preserve"> </v>
          </cell>
          <cell r="CL402">
            <v>43830</v>
          </cell>
          <cell r="CM402" t="str">
            <v xml:space="preserve"> </v>
          </cell>
          <cell r="CN402" t="str">
            <v>Jour</v>
          </cell>
          <cell r="CO402" t="str">
            <v/>
          </cell>
          <cell r="CP402" t="str">
            <v/>
          </cell>
          <cell r="CQ402" t="str">
            <v>Hybrid Non Financials</v>
          </cell>
          <cell r="CR402"/>
          <cell r="CS402">
            <v>1</v>
          </cell>
          <cell r="CT402">
            <v>1</v>
          </cell>
          <cell r="CU402" t="e">
            <v>#N/A</v>
          </cell>
          <cell r="CV402" t="e">
            <v>#N/A</v>
          </cell>
          <cell r="CW402" t="e">
            <v>#N/A</v>
          </cell>
          <cell r="CX402" t="e">
            <v>#N/A</v>
          </cell>
          <cell r="CY402" t="e">
            <v>#N/A</v>
          </cell>
        </row>
        <row r="403">
          <cell r="A403" t="str">
            <v>IE00BZ090787</v>
          </cell>
          <cell r="B403">
            <v>30442348</v>
          </cell>
          <cell r="C403" t="str">
            <v>Neuberger Berman Cor Hybrid Bd EUR I5 Acc</v>
          </cell>
          <cell r="D403">
            <v>44225</v>
          </cell>
          <cell r="E403">
            <v>0.41</v>
          </cell>
          <cell r="F403" t="b">
            <v>1</v>
          </cell>
          <cell r="G403" t="str">
            <v>Ireland</v>
          </cell>
          <cell r="H403" t="str">
            <v>EUR</v>
          </cell>
          <cell r="I403" t="str">
            <v>Fonds de placement</v>
          </cell>
          <cell r="J403" t="str">
            <v>Obligation</v>
          </cell>
          <cell r="K403">
            <v>44255</v>
          </cell>
          <cell r="L403">
            <v>2191.4450606</v>
          </cell>
          <cell r="M403" t="str">
            <v>Retained</v>
          </cell>
          <cell r="N403" t="b">
            <v>1</v>
          </cell>
          <cell r="O403" t="b">
            <v>1</v>
          </cell>
          <cell r="P403" t="b">
            <v>1</v>
          </cell>
          <cell r="Q403" t="b">
            <v>1</v>
          </cell>
          <cell r="R403" t="b">
            <v>1</v>
          </cell>
          <cell r="S403">
            <v>0</v>
          </cell>
          <cell r="T403" t="b">
            <v>1</v>
          </cell>
          <cell r="U403" t="str">
            <v>BE-FR-IT-NE-SP-UK</v>
          </cell>
          <cell r="V403" t="str">
            <v>ICVC</v>
          </cell>
          <cell r="W403" t="str">
            <v>Détermination des Prix Quotidien</v>
          </cell>
          <cell r="X403">
            <v>0</v>
          </cell>
          <cell r="Y403" t="str">
            <v>Fonds de placement</v>
          </cell>
          <cell r="AA403" t="str">
            <v>N</v>
          </cell>
          <cell r="AB403" t="str">
            <v>Obligations Monde</v>
          </cell>
          <cell r="AC403" t="str">
            <v>Obligations</v>
          </cell>
          <cell r="AD403" t="str">
            <v>Obligations Monde</v>
          </cell>
          <cell r="AE403" t="str">
            <v>Obligations Monde</v>
          </cell>
          <cell r="AF403" t="str">
            <v>Obligations Monde</v>
          </cell>
          <cell r="AG403" t="str">
            <v>Hybrid Non Financials</v>
          </cell>
          <cell r="AI403" t="str">
            <v>Hybrid Non Financials</v>
          </cell>
          <cell r="AJ403" t="str">
            <v>Obligations</v>
          </cell>
          <cell r="AK403" t="str">
            <v>Placements alternatifs</v>
          </cell>
          <cell r="AL403" t="str">
            <v>Hybrid Non Financials</v>
          </cell>
          <cell r="AM403" t="str">
            <v>Placements alternatifs étrangers</v>
          </cell>
          <cell r="AN403">
            <v>1</v>
          </cell>
          <cell r="AO403" t="str">
            <v>Obligations Monde</v>
          </cell>
          <cell r="AP403" t="str">
            <v>Courbe Monde</v>
          </cell>
          <cell r="AQ403">
            <v>3.3</v>
          </cell>
          <cell r="AR403">
            <v>2.1899999999999999E-2</v>
          </cell>
          <cell r="AS403">
            <v>1.78E-2</v>
          </cell>
          <cell r="AT403"/>
          <cell r="AU403">
            <v>4.7E-2</v>
          </cell>
          <cell r="AV403">
            <v>0.84599999999999997</v>
          </cell>
          <cell r="AW403">
            <v>0.107</v>
          </cell>
          <cell r="AY403">
            <v>1</v>
          </cell>
          <cell r="BK403">
            <v>0.57599999999999996</v>
          </cell>
          <cell r="BL403">
            <v>0.13900000000000001</v>
          </cell>
          <cell r="BN403">
            <v>0.28499999999999998</v>
          </cell>
          <cell r="BV403"/>
          <cell r="BW403">
            <v>1</v>
          </cell>
          <cell r="BX403">
            <v>1</v>
          </cell>
          <cell r="BY403">
            <v>0.1</v>
          </cell>
          <cell r="BZ403" t="str">
            <v>inferieur</v>
          </cell>
          <cell r="CA403" t="str">
            <v>ACTIVE</v>
          </cell>
          <cell r="CB403" t="str">
            <v>Courbe Monde Hybrid Non Financials SHORT</v>
          </cell>
          <cell r="CC403" t="str">
            <v/>
          </cell>
          <cell r="CD403"/>
          <cell r="CE403" t="str">
            <v/>
          </cell>
          <cell r="CF403" t="str">
            <v xml:space="preserve"> </v>
          </cell>
          <cell r="CG403" t="str">
            <v xml:space="preserve"> </v>
          </cell>
          <cell r="CH403" t="str">
            <v xml:space="preserve"> </v>
          </cell>
          <cell r="CI403" t="str">
            <v xml:space="preserve"> </v>
          </cell>
          <cell r="CJ403" t="str">
            <v xml:space="preserve"> </v>
          </cell>
          <cell r="CK403" t="str">
            <v xml:space="preserve"> </v>
          </cell>
          <cell r="CL403">
            <v>43830</v>
          </cell>
          <cell r="CM403" t="str">
            <v xml:space="preserve"> </v>
          </cell>
          <cell r="CN403" t="str">
            <v>Jour</v>
          </cell>
          <cell r="CO403" t="str">
            <v/>
          </cell>
          <cell r="CP403" t="str">
            <v/>
          </cell>
          <cell r="CQ403" t="str">
            <v>Hybrid Non Financials</v>
          </cell>
          <cell r="CR403"/>
          <cell r="CS403">
            <v>1</v>
          </cell>
          <cell r="CT403">
            <v>1</v>
          </cell>
          <cell r="CU403" t="e">
            <v>#N/A</v>
          </cell>
          <cell r="CV403" t="str">
            <v>IE00BYVF7663</v>
          </cell>
          <cell r="CW403" t="e">
            <v>#N/A</v>
          </cell>
          <cell r="CX403" t="e">
            <v>#N/A</v>
          </cell>
          <cell r="CY403" t="e">
            <v>#N/A</v>
          </cell>
        </row>
        <row r="404">
          <cell r="A404" t="str">
            <v>IE00BYVF7663</v>
          </cell>
          <cell r="B404">
            <v>36364711</v>
          </cell>
          <cell r="C404" t="str">
            <v>Neuberger Berman Cor Hybrid Bd EUR P Acc</v>
          </cell>
          <cell r="D404">
            <v>44225</v>
          </cell>
          <cell r="E404">
            <v>0.68</v>
          </cell>
          <cell r="F404" t="b">
            <v>1</v>
          </cell>
          <cell r="G404" t="str">
            <v>Ireland</v>
          </cell>
          <cell r="H404" t="str">
            <v>EUR</v>
          </cell>
          <cell r="I404" t="str">
            <v>Fonds de placement</v>
          </cell>
          <cell r="J404" t="str">
            <v>Obligation</v>
          </cell>
          <cell r="K404">
            <v>44255</v>
          </cell>
          <cell r="L404">
            <v>2191.4450606</v>
          </cell>
          <cell r="M404" t="str">
            <v>Retained</v>
          </cell>
          <cell r="N404" t="b">
            <v>1</v>
          </cell>
          <cell r="O404" t="b">
            <v>1</v>
          </cell>
          <cell r="P404" t="b">
            <v>1</v>
          </cell>
          <cell r="Q404" t="b">
            <v>1</v>
          </cell>
          <cell r="R404" t="b">
            <v>1</v>
          </cell>
          <cell r="S404">
            <v>0</v>
          </cell>
          <cell r="T404" t="b">
            <v>1</v>
          </cell>
          <cell r="U404" t="str">
            <v>BE-FR-IT-NE-SP-UK</v>
          </cell>
          <cell r="V404" t="str">
            <v>ICVC</v>
          </cell>
          <cell r="W404" t="str">
            <v>Détermination des Prix Quotidien</v>
          </cell>
          <cell r="X404">
            <v>0</v>
          </cell>
          <cell r="Y404" t="str">
            <v>Fonds de placement</v>
          </cell>
          <cell r="AA404" t="str">
            <v>N</v>
          </cell>
          <cell r="AB404" t="str">
            <v>Obligations Monde</v>
          </cell>
          <cell r="AC404" t="str">
            <v>Obligations</v>
          </cell>
          <cell r="AD404" t="str">
            <v>Obligations Monde</v>
          </cell>
          <cell r="AE404" t="str">
            <v>Obligations Monde</v>
          </cell>
          <cell r="AF404" t="str">
            <v>Obligations Monde</v>
          </cell>
          <cell r="AG404" t="str">
            <v>Hybrid Non Financials</v>
          </cell>
          <cell r="AI404" t="str">
            <v>Hybrid Non Financials</v>
          </cell>
          <cell r="AJ404" t="str">
            <v>Obligations</v>
          </cell>
          <cell r="AK404" t="str">
            <v>Placements alternatifs</v>
          </cell>
          <cell r="AL404" t="str">
            <v>Hybrid Non Financials</v>
          </cell>
          <cell r="AM404" t="str">
            <v>Placements alternatifs étrangers</v>
          </cell>
          <cell r="AN404">
            <v>1</v>
          </cell>
          <cell r="AO404" t="str">
            <v>Obligations Monde</v>
          </cell>
          <cell r="AP404" t="str">
            <v>Courbe Monde</v>
          </cell>
          <cell r="AQ404">
            <v>3.3</v>
          </cell>
          <cell r="AR404">
            <v>2.1899999999999999E-2</v>
          </cell>
          <cell r="AS404">
            <v>1.5099999999999999E-2</v>
          </cell>
          <cell r="AT404"/>
          <cell r="AU404">
            <v>4.7E-2</v>
          </cell>
          <cell r="AV404">
            <v>0.84599999999999997</v>
          </cell>
          <cell r="AW404">
            <v>0.107</v>
          </cell>
          <cell r="AY404">
            <v>1</v>
          </cell>
          <cell r="BB404">
            <v>1</v>
          </cell>
          <cell r="BK404">
            <v>0.57599999999999996</v>
          </cell>
          <cell r="BL404">
            <v>0.13900000000000001</v>
          </cell>
          <cell r="BN404">
            <v>0.28499999999999998</v>
          </cell>
          <cell r="BT404">
            <v>0</v>
          </cell>
          <cell r="BU404">
            <v>0</v>
          </cell>
          <cell r="BV404"/>
          <cell r="BW404">
            <v>1</v>
          </cell>
          <cell r="BX404">
            <v>1</v>
          </cell>
          <cell r="BY404">
            <v>0.1</v>
          </cell>
          <cell r="BZ404" t="str">
            <v>inferieur</v>
          </cell>
          <cell r="CA404" t="str">
            <v/>
          </cell>
          <cell r="CB404" t="str">
            <v>Courbe Monde Hybrid Non Financials SHORT</v>
          </cell>
          <cell r="CC404" t="str">
            <v>ACTIVE</v>
          </cell>
          <cell r="CD404" t="str">
            <v>NBCHEPA ID Equity</v>
          </cell>
          <cell r="CE404" t="str">
            <v>GNECHEUR INDEX</v>
          </cell>
          <cell r="CF404" t="str">
            <v xml:space="preserve"> </v>
          </cell>
          <cell r="CG404" t="str">
            <v xml:space="preserve"> </v>
          </cell>
          <cell r="CH404" t="str">
            <v xml:space="preserve"> </v>
          </cell>
          <cell r="CI404" t="str">
            <v xml:space="preserve"> </v>
          </cell>
          <cell r="CJ404" t="str">
            <v xml:space="preserve"> </v>
          </cell>
          <cell r="CK404" t="str">
            <v xml:space="preserve"> </v>
          </cell>
          <cell r="CL404">
            <v>43830</v>
          </cell>
          <cell r="CM404" t="str">
            <v xml:space="preserve"> </v>
          </cell>
          <cell r="CN404" t="str">
            <v>Jour</v>
          </cell>
          <cell r="CO404" t="str">
            <v/>
          </cell>
          <cell r="CP404" t="str">
            <v>4. Other eligible assets</v>
          </cell>
          <cell r="CQ404" t="str">
            <v>Hybrid Non Financials</v>
          </cell>
          <cell r="CR404"/>
          <cell r="CS404">
            <v>1</v>
          </cell>
          <cell r="CT404">
            <v>1</v>
          </cell>
          <cell r="CU404" t="e">
            <v>#N/A</v>
          </cell>
          <cell r="CV404" t="e">
            <v>#N/A</v>
          </cell>
          <cell r="CW404" t="e">
            <v>#N/A</v>
          </cell>
          <cell r="CX404" t="e">
            <v>#N/A</v>
          </cell>
          <cell r="CY404" t="e">
            <v>#N/A</v>
          </cell>
          <cell r="CZ404" t="str">
            <v>X</v>
          </cell>
        </row>
        <row r="405">
          <cell r="A405" t="str">
            <v>IE00BDRKGR28</v>
          </cell>
          <cell r="B405">
            <v>35395144</v>
          </cell>
          <cell r="C405" t="str">
            <v>Neuberger Berman Cor Hybrid Bd USD I2 Acc Hgd</v>
          </cell>
          <cell r="D405">
            <v>44225</v>
          </cell>
          <cell r="E405">
            <v>0.59</v>
          </cell>
          <cell r="F405" t="b">
            <v>1</v>
          </cell>
          <cell r="G405" t="str">
            <v>Ireland</v>
          </cell>
          <cell r="H405" t="str">
            <v>USD</v>
          </cell>
          <cell r="I405" t="str">
            <v>Fonds de placement</v>
          </cell>
          <cell r="J405" t="str">
            <v>Obligation</v>
          </cell>
          <cell r="K405">
            <v>44255</v>
          </cell>
          <cell r="L405">
            <v>2191.4450606</v>
          </cell>
          <cell r="M405" t="str">
            <v>Retained</v>
          </cell>
          <cell r="N405" t="b">
            <v>1</v>
          </cell>
          <cell r="O405" t="b">
            <v>1</v>
          </cell>
          <cell r="P405" t="b">
            <v>1</v>
          </cell>
          <cell r="Q405" t="b">
            <v>1</v>
          </cell>
          <cell r="R405" t="b">
            <v>1</v>
          </cell>
          <cell r="S405">
            <v>0</v>
          </cell>
          <cell r="T405" t="b">
            <v>1</v>
          </cell>
          <cell r="U405" t="str">
            <v>BE-FR-IT-NE-SP-UK</v>
          </cell>
          <cell r="V405" t="str">
            <v>ICVC</v>
          </cell>
          <cell r="W405" t="str">
            <v>Détermination des Prix Quotidien</v>
          </cell>
          <cell r="X405">
            <v>0</v>
          </cell>
          <cell r="Y405" t="str">
            <v>Fonds de placement</v>
          </cell>
          <cell r="AA405" t="str">
            <v>N</v>
          </cell>
          <cell r="AB405" t="str">
            <v>Obligations Monde</v>
          </cell>
          <cell r="AC405" t="str">
            <v>Obligations</v>
          </cell>
          <cell r="AD405" t="str">
            <v>Obligations Monde</v>
          </cell>
          <cell r="AE405" t="str">
            <v>Obligations Monde</v>
          </cell>
          <cell r="AF405" t="str">
            <v>Obligations Monde</v>
          </cell>
          <cell r="AG405" t="str">
            <v>Hybrid Non Financials</v>
          </cell>
          <cell r="AI405" t="str">
            <v>Hybrid Non Financials</v>
          </cell>
          <cell r="AJ405" t="str">
            <v>Obligations</v>
          </cell>
          <cell r="AK405" t="str">
            <v>Placements alternatifs</v>
          </cell>
          <cell r="AL405" t="str">
            <v>Hybrid Non Financials</v>
          </cell>
          <cell r="AM405" t="str">
            <v>Placements alternatifs étrangers</v>
          </cell>
          <cell r="AN405">
            <v>1</v>
          </cell>
          <cell r="AO405" t="str">
            <v>Obligations Monde</v>
          </cell>
          <cell r="AP405" t="str">
            <v>Courbe Monde</v>
          </cell>
          <cell r="AQ405">
            <v>3.3</v>
          </cell>
          <cell r="AR405">
            <v>2.1899999999999999E-2</v>
          </cell>
          <cell r="AS405">
            <v>1.6E-2</v>
          </cell>
          <cell r="AT405"/>
          <cell r="AU405">
            <v>4.7E-2</v>
          </cell>
          <cell r="AV405">
            <v>0.84599999999999997</v>
          </cell>
          <cell r="AW405">
            <v>0.107</v>
          </cell>
          <cell r="AX405">
            <v>1</v>
          </cell>
          <cell r="BB405">
            <v>1</v>
          </cell>
          <cell r="BJ405">
            <v>3.1600000000000003E-2</v>
          </cell>
          <cell r="BK405">
            <v>0.57599999999999996</v>
          </cell>
          <cell r="BL405">
            <v>0.13900000000000001</v>
          </cell>
          <cell r="BM405">
            <v>1.1999999999999999E-3</v>
          </cell>
          <cell r="BN405">
            <v>0.28499999999999998</v>
          </cell>
          <cell r="BO405">
            <v>3.4200000000000001E-2</v>
          </cell>
          <cell r="BP405">
            <v>4.0000000000000002E-4</v>
          </cell>
          <cell r="BQ405">
            <v>2.7000000000000001E-3</v>
          </cell>
          <cell r="BR405">
            <v>1.8700000000000001E-2</v>
          </cell>
          <cell r="BV405"/>
          <cell r="BW405">
            <v>1</v>
          </cell>
          <cell r="BX405">
            <v>1</v>
          </cell>
          <cell r="BY405">
            <v>0.1</v>
          </cell>
          <cell r="BZ405" t="str">
            <v>inferieur</v>
          </cell>
          <cell r="CA405" t="str">
            <v/>
          </cell>
          <cell r="CB405" t="str">
            <v>Courbe Monde Hybrid Non Financials SHORT</v>
          </cell>
          <cell r="CC405" t="str">
            <v/>
          </cell>
          <cell r="CD405"/>
          <cell r="CE405" t="str">
            <v/>
          </cell>
          <cell r="CF405" t="str">
            <v xml:space="preserve"> </v>
          </cell>
          <cell r="CG405" t="str">
            <v xml:space="preserve"> </v>
          </cell>
          <cell r="CH405" t="str">
            <v xml:space="preserve"> </v>
          </cell>
          <cell r="CI405" t="str">
            <v xml:space="preserve"> </v>
          </cell>
          <cell r="CJ405" t="str">
            <v xml:space="preserve"> </v>
          </cell>
          <cell r="CK405" t="str">
            <v xml:space="preserve"> </v>
          </cell>
          <cell r="CL405">
            <v>43830</v>
          </cell>
          <cell r="CM405" t="str">
            <v xml:space="preserve"> </v>
          </cell>
          <cell r="CN405" t="str">
            <v>Jour</v>
          </cell>
          <cell r="CO405" t="str">
            <v/>
          </cell>
          <cell r="CP405" t="str">
            <v/>
          </cell>
          <cell r="CQ405" t="str">
            <v>Hybrid Non Financials</v>
          </cell>
          <cell r="CR405"/>
          <cell r="CS405">
            <v>1</v>
          </cell>
          <cell r="CT405">
            <v>1</v>
          </cell>
          <cell r="CU405" t="e">
            <v>#N/A</v>
          </cell>
          <cell r="CV405" t="e">
            <v>#N/A</v>
          </cell>
          <cell r="CW405" t="e">
            <v>#N/A</v>
          </cell>
          <cell r="CX405" t="e">
            <v>#N/A</v>
          </cell>
          <cell r="CY405" t="e">
            <v>#N/A</v>
          </cell>
          <cell r="CZ405" t="str">
            <v>X</v>
          </cell>
        </row>
        <row r="406">
          <cell r="A406" t="str">
            <v>IE00BDHBH503</v>
          </cell>
          <cell r="B406">
            <v>32881246</v>
          </cell>
          <cell r="C406" t="str">
            <v>Neuberger Berman Cor Hybrid Bd USD I Acc Hgd</v>
          </cell>
          <cell r="D406">
            <v>44225</v>
          </cell>
          <cell r="E406">
            <v>0.71</v>
          </cell>
          <cell r="F406" t="b">
            <v>1</v>
          </cell>
          <cell r="G406" t="str">
            <v>Ireland</v>
          </cell>
          <cell r="H406" t="str">
            <v>USD</v>
          </cell>
          <cell r="I406" t="str">
            <v>Fonds de placement</v>
          </cell>
          <cell r="J406" t="str">
            <v>Obligation</v>
          </cell>
          <cell r="K406">
            <v>44255</v>
          </cell>
          <cell r="L406">
            <v>2191.4450606</v>
          </cell>
          <cell r="M406" t="str">
            <v>Retained</v>
          </cell>
          <cell r="N406" t="b">
            <v>1</v>
          </cell>
          <cell r="O406" t="b">
            <v>1</v>
          </cell>
          <cell r="P406" t="b">
            <v>1</v>
          </cell>
          <cell r="Q406" t="b">
            <v>1</v>
          </cell>
          <cell r="R406" t="b">
            <v>1</v>
          </cell>
          <cell r="S406" t="b">
            <v>1</v>
          </cell>
          <cell r="T406" t="b">
            <v>1</v>
          </cell>
          <cell r="U406" t="str">
            <v>BE-FR-IT-NE-SP-GE-UK</v>
          </cell>
          <cell r="V406" t="str">
            <v>ICVC</v>
          </cell>
          <cell r="W406" t="str">
            <v>Détermination des Prix Quotidien</v>
          </cell>
          <cell r="X406">
            <v>0</v>
          </cell>
          <cell r="Y406" t="str">
            <v>Fonds de placement</v>
          </cell>
          <cell r="AA406" t="str">
            <v>N</v>
          </cell>
          <cell r="AB406" t="str">
            <v>Obligations Monde</v>
          </cell>
          <cell r="AC406" t="str">
            <v>Obligations</v>
          </cell>
          <cell r="AD406" t="str">
            <v>Obligations Monde</v>
          </cell>
          <cell r="AE406" t="str">
            <v>Obligations Monde</v>
          </cell>
          <cell r="AF406" t="str">
            <v>Obligations Monde</v>
          </cell>
          <cell r="AG406" t="str">
            <v>Hybrid Non Financials</v>
          </cell>
          <cell r="AI406" t="str">
            <v>Hybrid Non Financials</v>
          </cell>
          <cell r="AJ406" t="str">
            <v>Obligations</v>
          </cell>
          <cell r="AK406" t="str">
            <v>Placements alternatifs</v>
          </cell>
          <cell r="AL406" t="str">
            <v>Hybrid Non Financials</v>
          </cell>
          <cell r="AM406" t="str">
            <v>Placements alternatifs étrangers</v>
          </cell>
          <cell r="AN406">
            <v>1</v>
          </cell>
          <cell r="AO406" t="str">
            <v>Obligations Monde</v>
          </cell>
          <cell r="AP406" t="str">
            <v>Courbe Monde</v>
          </cell>
          <cell r="AQ406">
            <v>3.3</v>
          </cell>
          <cell r="AR406">
            <v>2.1899999999999999E-2</v>
          </cell>
          <cell r="AS406">
            <v>1.4800000000000001E-2</v>
          </cell>
          <cell r="AT406"/>
          <cell r="AU406">
            <v>4.7E-2</v>
          </cell>
          <cell r="AV406">
            <v>0.84599999999999997</v>
          </cell>
          <cell r="AW406">
            <v>0.107</v>
          </cell>
          <cell r="AY406">
            <v>1</v>
          </cell>
          <cell r="BB406">
            <v>1</v>
          </cell>
          <cell r="BK406">
            <v>0.57599999999999996</v>
          </cell>
          <cell r="BL406">
            <v>0.13900000000000001</v>
          </cell>
          <cell r="BN406">
            <v>0.28499999999999998</v>
          </cell>
          <cell r="BV406"/>
          <cell r="BW406">
            <v>1</v>
          </cell>
          <cell r="BX406">
            <v>1</v>
          </cell>
          <cell r="BY406">
            <v>0.1</v>
          </cell>
          <cell r="BZ406" t="str">
            <v>inferieur</v>
          </cell>
          <cell r="CA406" t="str">
            <v>ACTIVE</v>
          </cell>
          <cell r="CB406" t="str">
            <v>Courbe Monde Hybrid Non Financials SHORT</v>
          </cell>
          <cell r="CC406" t="str">
            <v/>
          </cell>
          <cell r="CD406"/>
          <cell r="CE406" t="str">
            <v/>
          </cell>
          <cell r="CF406" t="str">
            <v xml:space="preserve"> </v>
          </cell>
          <cell r="CG406" t="str">
            <v xml:space="preserve"> </v>
          </cell>
          <cell r="CH406" t="str">
            <v xml:space="preserve"> </v>
          </cell>
          <cell r="CI406" t="str">
            <v xml:space="preserve"> </v>
          </cell>
          <cell r="CJ406" t="str">
            <v xml:space="preserve"> </v>
          </cell>
          <cell r="CK406" t="str">
            <v xml:space="preserve"> </v>
          </cell>
          <cell r="CL406">
            <v>43830</v>
          </cell>
          <cell r="CM406" t="str">
            <v xml:space="preserve"> </v>
          </cell>
          <cell r="CN406" t="str">
            <v>Jour</v>
          </cell>
          <cell r="CO406" t="str">
            <v/>
          </cell>
          <cell r="CP406" t="str">
            <v/>
          </cell>
          <cell r="CQ406" t="str">
            <v>Hybrid Non Financials</v>
          </cell>
          <cell r="CR406"/>
          <cell r="CS406">
            <v>1</v>
          </cell>
          <cell r="CT406">
            <v>1</v>
          </cell>
          <cell r="CU406" t="e">
            <v>#N/A</v>
          </cell>
          <cell r="CV406" t="str">
            <v>IE00BD4H0L80</v>
          </cell>
          <cell r="CW406" t="e">
            <v>#N/A</v>
          </cell>
          <cell r="CX406" t="e">
            <v>#N/A</v>
          </cell>
          <cell r="CY406" t="e">
            <v>#N/A</v>
          </cell>
        </row>
        <row r="407">
          <cell r="A407" t="str">
            <v>IE00BD4H0L80</v>
          </cell>
          <cell r="B407">
            <v>36364717</v>
          </cell>
          <cell r="C407" t="str">
            <v>Neuberger Berman Cor Hybrid Bd USD P Acc Hgd</v>
          </cell>
          <cell r="D407">
            <v>44225</v>
          </cell>
          <cell r="E407">
            <v>0.68</v>
          </cell>
          <cell r="F407" t="b">
            <v>1</v>
          </cell>
          <cell r="G407" t="str">
            <v>Ireland</v>
          </cell>
          <cell r="H407" t="str">
            <v>USD</v>
          </cell>
          <cell r="I407" t="str">
            <v>Fonds de placement</v>
          </cell>
          <cell r="J407" t="str">
            <v>Obligation</v>
          </cell>
          <cell r="K407">
            <v>44255</v>
          </cell>
          <cell r="L407">
            <v>2191.4450606</v>
          </cell>
          <cell r="M407" t="str">
            <v>Retained</v>
          </cell>
          <cell r="N407" t="b">
            <v>1</v>
          </cell>
          <cell r="O407" t="b">
            <v>1</v>
          </cell>
          <cell r="P407" t="b">
            <v>1</v>
          </cell>
          <cell r="Q407" t="b">
            <v>1</v>
          </cell>
          <cell r="R407" t="b">
            <v>1</v>
          </cell>
          <cell r="S407">
            <v>0</v>
          </cell>
          <cell r="T407" t="b">
            <v>1</v>
          </cell>
          <cell r="U407" t="str">
            <v>BE-FR-IT-NE-SP-UK</v>
          </cell>
          <cell r="V407" t="str">
            <v>ICVC</v>
          </cell>
          <cell r="W407" t="str">
            <v>Détermination des Prix Quotidien</v>
          </cell>
          <cell r="X407">
            <v>0</v>
          </cell>
          <cell r="Y407" t="str">
            <v>Fonds de placement</v>
          </cell>
          <cell r="AA407" t="str">
            <v>N</v>
          </cell>
          <cell r="AB407" t="str">
            <v>Obligations Monde</v>
          </cell>
          <cell r="AC407" t="str">
            <v>Obligations</v>
          </cell>
          <cell r="AD407" t="str">
            <v>Obligations Monde</v>
          </cell>
          <cell r="AE407" t="str">
            <v>Obligations Monde</v>
          </cell>
          <cell r="AF407" t="str">
            <v>Obligations Monde</v>
          </cell>
          <cell r="AG407" t="str">
            <v>Hybrid Non Financials</v>
          </cell>
          <cell r="AI407" t="str">
            <v>Hybrid Non Financials</v>
          </cell>
          <cell r="AJ407" t="str">
            <v>Obligations</v>
          </cell>
          <cell r="AK407" t="str">
            <v>Placements alternatifs</v>
          </cell>
          <cell r="AL407" t="str">
            <v>Hybrid Non Financials</v>
          </cell>
          <cell r="AM407" t="str">
            <v>Placements alternatifs étrangers</v>
          </cell>
          <cell r="AN407">
            <v>1</v>
          </cell>
          <cell r="AO407" t="str">
            <v>Obligations Monde</v>
          </cell>
          <cell r="AP407" t="str">
            <v>Courbe Monde</v>
          </cell>
          <cell r="AQ407">
            <v>3.3</v>
          </cell>
          <cell r="AR407">
            <v>2.1899999999999999E-2</v>
          </cell>
          <cell r="AS407">
            <v>1.5099999999999999E-2</v>
          </cell>
          <cell r="AT407"/>
          <cell r="AU407">
            <v>4.7E-2</v>
          </cell>
          <cell r="AV407">
            <v>0.84599999999999997</v>
          </cell>
          <cell r="AW407">
            <v>0.107</v>
          </cell>
          <cell r="AX407">
            <v>1</v>
          </cell>
          <cell r="AY407">
            <v>1</v>
          </cell>
          <cell r="BB407">
            <v>1</v>
          </cell>
          <cell r="BK407">
            <v>0.57599999999999996</v>
          </cell>
          <cell r="BL407">
            <v>0.13900000000000001</v>
          </cell>
          <cell r="BN407">
            <v>0.28499999999999998</v>
          </cell>
          <cell r="BT407" t="str">
            <v>SSP Max 3%</v>
          </cell>
          <cell r="BU407" t="str">
            <v>SSP Max 3%</v>
          </cell>
          <cell r="BV407"/>
          <cell r="BW407">
            <v>1</v>
          </cell>
          <cell r="BX407">
            <v>1</v>
          </cell>
          <cell r="BY407">
            <v>0.1</v>
          </cell>
          <cell r="BZ407" t="str">
            <v>inferieur</v>
          </cell>
          <cell r="CA407" t="str">
            <v>ACTIVE</v>
          </cell>
          <cell r="CB407" t="str">
            <v>Courbe Monde Hybrid Non Financials SHORT</v>
          </cell>
          <cell r="CC407" t="str">
            <v>ACTIVE</v>
          </cell>
          <cell r="CD407" t="str">
            <v>NBCHUPA ID EQUITY</v>
          </cell>
          <cell r="CE407" t="str">
            <v>GNECHUSD INDEX</v>
          </cell>
          <cell r="CF407" t="str">
            <v xml:space="preserve"> </v>
          </cell>
          <cell r="CG407" t="str">
            <v xml:space="preserve"> </v>
          </cell>
          <cell r="CH407" t="str">
            <v xml:space="preserve"> </v>
          </cell>
          <cell r="CI407" t="str">
            <v xml:space="preserve"> </v>
          </cell>
          <cell r="CJ407" t="str">
            <v xml:space="preserve"> </v>
          </cell>
          <cell r="CK407" t="str">
            <v xml:space="preserve"> </v>
          </cell>
          <cell r="CL407">
            <v>43830</v>
          </cell>
          <cell r="CM407" t="str">
            <v xml:space="preserve"> </v>
          </cell>
          <cell r="CN407" t="str">
            <v>Jour</v>
          </cell>
          <cell r="CO407" t="str">
            <v/>
          </cell>
          <cell r="CP407" t="str">
            <v/>
          </cell>
          <cell r="CQ407" t="str">
            <v>Hybrid Non Financials</v>
          </cell>
          <cell r="CR407"/>
          <cell r="CS407">
            <v>1</v>
          </cell>
          <cell r="CT407">
            <v>1</v>
          </cell>
          <cell r="CU407" t="str">
            <v>IE00B6VHD570</v>
          </cell>
          <cell r="CV407" t="str">
            <v>IE00B6VHD570</v>
          </cell>
          <cell r="CW407" t="str">
            <v>IE00B6VHD570</v>
          </cell>
          <cell r="CX407" t="e">
            <v>#N/A</v>
          </cell>
          <cell r="CY407" t="e">
            <v>#N/A</v>
          </cell>
        </row>
        <row r="408">
          <cell r="A408" t="str">
            <v>IE00B6VHD570</v>
          </cell>
          <cell r="B408">
            <v>21367449</v>
          </cell>
          <cell r="C408" t="str">
            <v>PIMCO GIS Capital Securities Inst CHF Hgd Acc</v>
          </cell>
          <cell r="D408">
            <v>43880</v>
          </cell>
          <cell r="E408">
            <v>0.79</v>
          </cell>
          <cell r="F408" t="b">
            <v>1</v>
          </cell>
          <cell r="G408" t="str">
            <v>Ireland</v>
          </cell>
          <cell r="H408" t="str">
            <v>CHF</v>
          </cell>
          <cell r="I408" t="str">
            <v>Fonds de placement</v>
          </cell>
          <cell r="J408" t="str">
            <v>Obligation</v>
          </cell>
          <cell r="K408">
            <v>0</v>
          </cell>
          <cell r="L408">
            <v>0</v>
          </cell>
          <cell r="M408" t="str">
            <v>Retained</v>
          </cell>
          <cell r="N408" t="b">
            <v>1</v>
          </cell>
          <cell r="O408" t="b">
            <v>1</v>
          </cell>
          <cell r="P408" t="b">
            <v>1</v>
          </cell>
          <cell r="Q408" t="b">
            <v>1</v>
          </cell>
          <cell r="R408">
            <v>0</v>
          </cell>
          <cell r="S408" t="b">
            <v>1</v>
          </cell>
          <cell r="T408" t="b">
            <v>1</v>
          </cell>
          <cell r="U408" t="str">
            <v>BE-FR-IT-NE-GE-UK</v>
          </cell>
          <cell r="V408" t="str">
            <v>OEIC</v>
          </cell>
          <cell r="W408" t="str">
            <v>Détermination des Prix Quotidien</v>
          </cell>
          <cell r="X408">
            <v>0</v>
          </cell>
          <cell r="Y408" t="str">
            <v>Fonds de placement</v>
          </cell>
          <cell r="AA408" t="str">
            <v>N</v>
          </cell>
          <cell r="AB408" t="str">
            <v>Alternatifs</v>
          </cell>
          <cell r="AC408" t="str">
            <v>Alternatifs</v>
          </cell>
          <cell r="AD408" t="str">
            <v>Obligations Monde</v>
          </cell>
          <cell r="AE408" t="str">
            <v>Obligations EUR</v>
          </cell>
          <cell r="AF408" t="str">
            <v>Obligations Monde</v>
          </cell>
          <cell r="AG408" t="str">
            <v>Hybrid Financials</v>
          </cell>
          <cell r="AI408" t="str">
            <v>Hybrid</v>
          </cell>
          <cell r="AJ408" t="str">
            <v>Hybrid Financials</v>
          </cell>
          <cell r="AK408" t="str">
            <v>Placements alternatifs</v>
          </cell>
          <cell r="AL408" t="str">
            <v>Hybrid Financials</v>
          </cell>
          <cell r="AM408" t="str">
            <v>Placements alternatifs étrangers hedged</v>
          </cell>
          <cell r="AN408">
            <v>1</v>
          </cell>
          <cell r="AO408" t="str">
            <v>Alternatifs</v>
          </cell>
          <cell r="AP408" t="str">
            <v>Monde</v>
          </cell>
          <cell r="AQ408">
            <v>5.2</v>
          </cell>
          <cell r="AR408">
            <v>3.2599999999999997E-2</v>
          </cell>
          <cell r="AS408">
            <v>2.4699999999999996E-2</v>
          </cell>
          <cell r="AT408"/>
          <cell r="AU408">
            <v>0.105</v>
          </cell>
          <cell r="AV408">
            <v>0.23899999999999999</v>
          </cell>
          <cell r="AW408">
            <v>0.65600000000000003</v>
          </cell>
          <cell r="AX408">
            <v>1</v>
          </cell>
          <cell r="AY408">
            <v>1</v>
          </cell>
          <cell r="BK408">
            <v>0.4</v>
          </cell>
          <cell r="BL408">
            <v>0.17499999999999999</v>
          </cell>
          <cell r="BN408">
            <v>0.42499999999999999</v>
          </cell>
          <cell r="BV408"/>
          <cell r="BW408">
            <v>1</v>
          </cell>
          <cell r="BX408">
            <v>1</v>
          </cell>
          <cell r="BY408">
            <v>0.2</v>
          </cell>
          <cell r="BZ408" t="str">
            <v>inferieur</v>
          </cell>
          <cell r="CA408" t="str">
            <v>ACTIVE</v>
          </cell>
          <cell r="CB408" t="str">
            <v/>
          </cell>
          <cell r="CC408" t="str">
            <v>ACTIVE</v>
          </cell>
          <cell r="CD408" t="str">
            <v>PIMINCH ID EQUITY</v>
          </cell>
          <cell r="CE408" t="str">
            <v>H30902CH INDEX</v>
          </cell>
          <cell r="CF408" t="str">
            <v xml:space="preserve"> </v>
          </cell>
          <cell r="CG408" t="str">
            <v xml:space="preserve"> </v>
          </cell>
          <cell r="CH408" t="str">
            <v xml:space="preserve"> </v>
          </cell>
          <cell r="CI408" t="str">
            <v xml:space="preserve"> </v>
          </cell>
          <cell r="CJ408" t="str">
            <v xml:space="preserve"> </v>
          </cell>
          <cell r="CK408" t="str">
            <v xml:space="preserve"> </v>
          </cell>
          <cell r="CL408">
            <v>43830</v>
          </cell>
          <cell r="CM408" t="str">
            <v xml:space="preserve"> </v>
          </cell>
          <cell r="CN408" t="str">
            <v>Jour</v>
          </cell>
          <cell r="CO408" t="str">
            <v xml:space="preserve">placement alternatif </v>
          </cell>
          <cell r="CP408" t="str">
            <v>4. Other eligible assets</v>
          </cell>
          <cell r="CQ408" t="str">
            <v>Hybrid Financials</v>
          </cell>
          <cell r="CR408"/>
          <cell r="CS408">
            <v>1</v>
          </cell>
          <cell r="CT408">
            <v>1</v>
          </cell>
          <cell r="CU408" t="e">
            <v>#N/A</v>
          </cell>
          <cell r="CV408" t="str">
            <v>IE00BP8GHP86</v>
          </cell>
          <cell r="CW408" t="e">
            <v>#N/A</v>
          </cell>
          <cell r="CX408" t="e">
            <v>#N/A</v>
          </cell>
          <cell r="CY408" t="e">
            <v>#N/A</v>
          </cell>
        </row>
        <row r="409">
          <cell r="A409" t="str">
            <v>IE00BP8GHP86</v>
          </cell>
          <cell r="B409">
            <v>24976781</v>
          </cell>
          <cell r="C409" t="str">
            <v>PIMCO GIS Capital Securities Inst EUR Hgd IncII</v>
          </cell>
          <cell r="D409">
            <v>43880</v>
          </cell>
          <cell r="E409">
            <v>0.79</v>
          </cell>
          <cell r="F409" t="b">
            <v>1</v>
          </cell>
          <cell r="G409" t="str">
            <v>Ireland</v>
          </cell>
          <cell r="H409" t="str">
            <v>EUR</v>
          </cell>
          <cell r="I409" t="str">
            <v>Fonds de placement</v>
          </cell>
          <cell r="J409" t="str">
            <v>Obligation</v>
          </cell>
          <cell r="K409">
            <v>0</v>
          </cell>
          <cell r="L409">
            <v>0</v>
          </cell>
          <cell r="M409" t="str">
            <v>Paid</v>
          </cell>
          <cell r="N409" t="b">
            <v>1</v>
          </cell>
          <cell r="O409" t="b">
            <v>1</v>
          </cell>
          <cell r="P409" t="b">
            <v>1</v>
          </cell>
          <cell r="Q409" t="b">
            <v>1</v>
          </cell>
          <cell r="R409">
            <v>0</v>
          </cell>
          <cell r="S409" t="b">
            <v>1</v>
          </cell>
          <cell r="T409" t="b">
            <v>1</v>
          </cell>
          <cell r="U409" t="str">
            <v>BE-FR-IT-NE-GE-UK</v>
          </cell>
          <cell r="V409" t="str">
            <v>OEIC</v>
          </cell>
          <cell r="W409" t="str">
            <v>Détermination des Prix Quotidien</v>
          </cell>
          <cell r="X409">
            <v>0</v>
          </cell>
          <cell r="Y409" t="str">
            <v>Fonds de placement</v>
          </cell>
          <cell r="AA409" t="str">
            <v>N</v>
          </cell>
          <cell r="AB409" t="str">
            <v>Alternatifs</v>
          </cell>
          <cell r="AC409" t="str">
            <v>Alternatifs</v>
          </cell>
          <cell r="AD409" t="str">
            <v>Actions Monde</v>
          </cell>
          <cell r="AE409" t="str">
            <v>Actions Monde</v>
          </cell>
          <cell r="AF409" t="str">
            <v>Actions Monde</v>
          </cell>
          <cell r="AG409" t="str">
            <v>Hybrid Financials</v>
          </cell>
          <cell r="AI409" t="str">
            <v>Hybrid</v>
          </cell>
          <cell r="AJ409" t="str">
            <v>Hybrid Financials</v>
          </cell>
          <cell r="AK409" t="str">
            <v>Placements alternatifs</v>
          </cell>
          <cell r="AL409" t="str">
            <v>Hybrid Financials</v>
          </cell>
          <cell r="AM409" t="str">
            <v>Placements alternatifs étrangers</v>
          </cell>
          <cell r="AN409">
            <v>1</v>
          </cell>
          <cell r="AO409" t="str">
            <v>Alternatifs</v>
          </cell>
          <cell r="AP409" t="str">
            <v>Monde</v>
          </cell>
          <cell r="AQ409">
            <v>5.2</v>
          </cell>
          <cell r="AR409">
            <v>3.2599999999999997E-2</v>
          </cell>
          <cell r="AS409">
            <v>2.4699999999999996E-2</v>
          </cell>
          <cell r="AT409"/>
          <cell r="AU409">
            <v>0.105</v>
          </cell>
          <cell r="AV409">
            <v>0.23899999999999999</v>
          </cell>
          <cell r="AW409">
            <v>0.65600000000000003</v>
          </cell>
          <cell r="AY409">
            <v>1</v>
          </cell>
          <cell r="BB409">
            <v>1</v>
          </cell>
          <cell r="BK409">
            <v>0.4</v>
          </cell>
          <cell r="BL409">
            <v>0.17499999999999999</v>
          </cell>
          <cell r="BN409">
            <v>0.42499999999999999</v>
          </cell>
          <cell r="BR409">
            <v>1</v>
          </cell>
          <cell r="BV409"/>
          <cell r="BW409">
            <v>1</v>
          </cell>
          <cell r="BX409">
            <v>1</v>
          </cell>
          <cell r="BY409">
            <v>0.2</v>
          </cell>
          <cell r="BZ409" t="str">
            <v>inferieur</v>
          </cell>
          <cell r="CA409" t="str">
            <v>ACTIVE</v>
          </cell>
          <cell r="CB409" t="str">
            <v/>
          </cell>
          <cell r="CC409" t="str">
            <v>ACTIVE</v>
          </cell>
          <cell r="CD409" t="str">
            <v>PCSIEHG ID EQUITY</v>
          </cell>
          <cell r="CE409" t="str">
            <v>H30902EU INDEX</v>
          </cell>
          <cell r="CF409" t="str">
            <v xml:space="preserve"> </v>
          </cell>
          <cell r="CG409" t="str">
            <v xml:space="preserve"> </v>
          </cell>
          <cell r="CH409" t="str">
            <v xml:space="preserve"> </v>
          </cell>
          <cell r="CI409" t="str">
            <v xml:space="preserve"> </v>
          </cell>
          <cell r="CJ409" t="str">
            <v xml:space="preserve"> </v>
          </cell>
          <cell r="CK409" t="str">
            <v xml:space="preserve"> </v>
          </cell>
          <cell r="CL409">
            <v>43830</v>
          </cell>
          <cell r="CM409" t="str">
            <v xml:space="preserve"> </v>
          </cell>
          <cell r="CN409" t="str">
            <v>Jour</v>
          </cell>
          <cell r="CO409" t="str">
            <v/>
          </cell>
          <cell r="CP409" t="str">
            <v>4. Other eligible assets</v>
          </cell>
          <cell r="CQ409" t="str">
            <v>Hybrid Financials</v>
          </cell>
          <cell r="CR409"/>
          <cell r="CS409">
            <v>1</v>
          </cell>
          <cell r="CT409">
            <v>1</v>
          </cell>
          <cell r="CU409" t="e">
            <v>#N/A</v>
          </cell>
          <cell r="CV409" t="str">
            <v>IE00B6VH4D24</v>
          </cell>
          <cell r="CW409" t="e">
            <v>#N/A</v>
          </cell>
          <cell r="CX409" t="e">
            <v>#N/A</v>
          </cell>
          <cell r="CY409" t="e">
            <v>#N/A</v>
          </cell>
          <cell r="CZ409" t="str">
            <v>X</v>
          </cell>
        </row>
        <row r="410">
          <cell r="A410" t="str">
            <v>IE00B6VH4D24</v>
          </cell>
          <cell r="B410">
            <v>21366058</v>
          </cell>
          <cell r="C410" t="str">
            <v>PIMCO GIS Capital Securities Inst USD Acc</v>
          </cell>
          <cell r="D410">
            <v>43880</v>
          </cell>
          <cell r="E410">
            <v>0.79</v>
          </cell>
          <cell r="F410" t="b">
            <v>1</v>
          </cell>
          <cell r="G410" t="str">
            <v>Ireland</v>
          </cell>
          <cell r="H410" t="str">
            <v>USD</v>
          </cell>
          <cell r="I410" t="str">
            <v>Fonds de placement</v>
          </cell>
          <cell r="J410" t="str">
            <v>Obligation</v>
          </cell>
          <cell r="K410">
            <v>0</v>
          </cell>
          <cell r="L410">
            <v>0</v>
          </cell>
          <cell r="M410" t="str">
            <v>Retained</v>
          </cell>
          <cell r="N410" t="b">
            <v>1</v>
          </cell>
          <cell r="O410" t="b">
            <v>1</v>
          </cell>
          <cell r="P410" t="b">
            <v>1</v>
          </cell>
          <cell r="Q410" t="b">
            <v>1</v>
          </cell>
          <cell r="R410" t="b">
            <v>1</v>
          </cell>
          <cell r="S410" t="b">
            <v>1</v>
          </cell>
          <cell r="T410" t="b">
            <v>1</v>
          </cell>
          <cell r="U410" t="str">
            <v>BE-FR-IT-NE-SP-GE-UK</v>
          </cell>
          <cell r="V410" t="str">
            <v>OEIC</v>
          </cell>
          <cell r="W410" t="str">
            <v>Détermination des Prix Quotidien</v>
          </cell>
          <cell r="X410">
            <v>0</v>
          </cell>
          <cell r="Y410" t="str">
            <v>Fonds de placement</v>
          </cell>
          <cell r="AA410" t="str">
            <v>N</v>
          </cell>
          <cell r="AB410" t="str">
            <v>Alternatifs</v>
          </cell>
          <cell r="AC410" t="str">
            <v>Alternatifs</v>
          </cell>
          <cell r="AD410" t="str">
            <v>Obligations High Yield</v>
          </cell>
          <cell r="AE410" t="str">
            <v>Obligations High Yield</v>
          </cell>
          <cell r="AF410" t="str">
            <v>Obligations High Yield</v>
          </cell>
          <cell r="AG410" t="str">
            <v>Hybrid Financials</v>
          </cell>
          <cell r="AH410" t="str">
            <v>Obligations Monde</v>
          </cell>
          <cell r="AI410" t="str">
            <v>Hybrid</v>
          </cell>
          <cell r="AJ410" t="str">
            <v>Hybrid Financials</v>
          </cell>
          <cell r="AK410" t="str">
            <v>Placements alternatifs</v>
          </cell>
          <cell r="AL410" t="str">
            <v>Hybrid Financials</v>
          </cell>
          <cell r="AM410" t="str">
            <v>Placements alternatifs étrangers</v>
          </cell>
          <cell r="AN410">
            <v>1</v>
          </cell>
          <cell r="AO410" t="str">
            <v>Alternatifs</v>
          </cell>
          <cell r="AP410" t="str">
            <v>Monde</v>
          </cell>
          <cell r="AQ410">
            <v>5.2</v>
          </cell>
          <cell r="AR410">
            <v>3.2599999999999997E-2</v>
          </cell>
          <cell r="AS410">
            <v>2.4699999999999996E-2</v>
          </cell>
          <cell r="AT410"/>
          <cell r="AU410">
            <v>0.105</v>
          </cell>
          <cell r="AV410">
            <v>0.23899999999999999</v>
          </cell>
          <cell r="AW410">
            <v>0.65600000000000003</v>
          </cell>
          <cell r="AY410">
            <v>1</v>
          </cell>
          <cell r="BB410">
            <v>1</v>
          </cell>
          <cell r="BK410">
            <v>0.4</v>
          </cell>
          <cell r="BL410">
            <v>0.17499999999999999</v>
          </cell>
          <cell r="BN410">
            <v>0.42499999999999999</v>
          </cell>
          <cell r="BT410">
            <v>0</v>
          </cell>
          <cell r="BU410">
            <v>0</v>
          </cell>
          <cell r="BV410"/>
          <cell r="BW410">
            <v>1</v>
          </cell>
          <cell r="BX410">
            <v>1</v>
          </cell>
          <cell r="BY410">
            <v>0.2</v>
          </cell>
          <cell r="BZ410" t="str">
            <v>inferieur</v>
          </cell>
          <cell r="CA410" t="str">
            <v/>
          </cell>
          <cell r="CB410" t="str">
            <v/>
          </cell>
          <cell r="CC410" t="str">
            <v>ACTIVE</v>
          </cell>
          <cell r="CD410" t="str">
            <v>PIMCINA ID EQUITY</v>
          </cell>
          <cell r="CE410" t="str">
            <v>H30902US INDEX</v>
          </cell>
          <cell r="CF410" t="str">
            <v xml:space="preserve"> </v>
          </cell>
          <cell r="CG410" t="str">
            <v xml:space="preserve"> </v>
          </cell>
          <cell r="CH410" t="str">
            <v xml:space="preserve"> </v>
          </cell>
          <cell r="CI410" t="str">
            <v xml:space="preserve"> </v>
          </cell>
          <cell r="CJ410" t="str">
            <v xml:space="preserve"> </v>
          </cell>
          <cell r="CK410" t="str">
            <v xml:space="preserve"> </v>
          </cell>
          <cell r="CL410">
            <v>43830</v>
          </cell>
          <cell r="CM410" t="str">
            <v xml:space="preserve"> </v>
          </cell>
          <cell r="CN410" t="str">
            <v>Jour</v>
          </cell>
          <cell r="CO410" t="str">
            <v/>
          </cell>
          <cell r="CP410" t="str">
            <v/>
          </cell>
          <cell r="CQ410" t="str">
            <v>Hybrid Financials</v>
          </cell>
          <cell r="CR410"/>
          <cell r="CS410">
            <v>1</v>
          </cell>
          <cell r="CT410">
            <v>1</v>
          </cell>
          <cell r="CU410" t="e">
            <v>#N/A</v>
          </cell>
          <cell r="CV410" t="e">
            <v>#N/A</v>
          </cell>
          <cell r="CW410" t="e">
            <v>#N/A</v>
          </cell>
          <cell r="CX410" t="e">
            <v>#N/A</v>
          </cell>
          <cell r="CY410" t="e">
            <v>#N/A</v>
          </cell>
        </row>
        <row r="411">
          <cell r="A411" t="str">
            <v>LU1718492330</v>
          </cell>
          <cell r="B411">
            <v>39103651</v>
          </cell>
          <cell r="C411" t="str">
            <v>Robeco Corporate Hybrid Bonds CH EUR</v>
          </cell>
          <cell r="D411">
            <v>43830</v>
          </cell>
          <cell r="E411">
            <v>0.61</v>
          </cell>
          <cell r="F411" t="b">
            <v>1</v>
          </cell>
          <cell r="G411" t="str">
            <v>Luxembourg</v>
          </cell>
          <cell r="H411" t="str">
            <v>EUR</v>
          </cell>
          <cell r="I411" t="str">
            <v>Fonds de placement</v>
          </cell>
          <cell r="J411" t="str">
            <v>Obligation</v>
          </cell>
          <cell r="K411">
            <v>0</v>
          </cell>
          <cell r="L411">
            <v>0</v>
          </cell>
          <cell r="M411" t="str">
            <v>Paid</v>
          </cell>
          <cell r="N411">
            <v>0</v>
          </cell>
          <cell r="O411">
            <v>0</v>
          </cell>
          <cell r="P411">
            <v>0</v>
          </cell>
          <cell r="Q411" t="b">
            <v>1</v>
          </cell>
          <cell r="R411">
            <v>0</v>
          </cell>
          <cell r="S411">
            <v>0</v>
          </cell>
          <cell r="T411">
            <v>0</v>
          </cell>
          <cell r="U411" t="str">
            <v>NE</v>
          </cell>
          <cell r="V411" t="str">
            <v>LU - SICAV - Parte 1</v>
          </cell>
          <cell r="W411" t="str">
            <v>Détermination des Prix Quotidien</v>
          </cell>
          <cell r="X411">
            <v>0</v>
          </cell>
          <cell r="Y411" t="str">
            <v>Fonds de placement</v>
          </cell>
          <cell r="AA411" t="str">
            <v>N</v>
          </cell>
          <cell r="AB411" t="str">
            <v>Obligations Monde</v>
          </cell>
          <cell r="AC411" t="str">
            <v>Obligations</v>
          </cell>
          <cell r="AD411" t="str">
            <v>Obligations High Yield</v>
          </cell>
          <cell r="AE411" t="str">
            <v>Obligations High Yield</v>
          </cell>
          <cell r="AF411" t="str">
            <v>Obligations High Yield</v>
          </cell>
          <cell r="AG411" t="str">
            <v>Hybrid Non Financials</v>
          </cell>
          <cell r="AH411" t="str">
            <v>Obligations Monde</v>
          </cell>
          <cell r="AI411" t="str">
            <v>Hybrid</v>
          </cell>
          <cell r="AJ411" t="str">
            <v>Hybrid Non Financials</v>
          </cell>
          <cell r="AK411" t="str">
            <v>Placements alternatifs</v>
          </cell>
          <cell r="AL411" t="str">
            <v>Hybrid Non Financials</v>
          </cell>
          <cell r="AM411" t="str">
            <v>Placements alternatifs étrangers</v>
          </cell>
          <cell r="AO411" t="str">
            <v>Obligations Monde</v>
          </cell>
          <cell r="AP411" t="str">
            <v>Courbe Monde</v>
          </cell>
          <cell r="AQ411">
            <v>4.2</v>
          </cell>
          <cell r="AR411">
            <v>1.7999999999999999E-2</v>
          </cell>
          <cell r="AS411">
            <v>1.1899999999999999E-2</v>
          </cell>
          <cell r="AT411"/>
          <cell r="AU411">
            <v>7.8E-2</v>
          </cell>
          <cell r="AV411">
            <v>0.81699999999999995</v>
          </cell>
          <cell r="AW411">
            <v>0.105</v>
          </cell>
          <cell r="AX411">
            <v>1</v>
          </cell>
          <cell r="AY411">
            <v>1</v>
          </cell>
          <cell r="BK411">
            <v>0.5605</v>
          </cell>
          <cell r="BL411">
            <v>9.6000000000000002E-2</v>
          </cell>
          <cell r="BN411">
            <v>0.34350000000000003</v>
          </cell>
          <cell r="BT411">
            <v>0</v>
          </cell>
          <cell r="BU411">
            <v>0</v>
          </cell>
          <cell r="BV411"/>
          <cell r="BW411">
            <v>1</v>
          </cell>
          <cell r="BX411">
            <v>1</v>
          </cell>
          <cell r="BY411" t="str">
            <v>iBOXX Euro Corporates Index</v>
          </cell>
          <cell r="BZ411" t="str">
            <v/>
          </cell>
          <cell r="CA411" t="str">
            <v/>
          </cell>
          <cell r="CB411" t="str">
            <v/>
          </cell>
          <cell r="CC411" t="str">
            <v/>
          </cell>
          <cell r="CD411"/>
          <cell r="CE411" t="str">
            <v/>
          </cell>
          <cell r="CF411" t="str">
            <v xml:space="preserve"> </v>
          </cell>
          <cell r="CG411" t="str">
            <v xml:space="preserve"> </v>
          </cell>
          <cell r="CH411" t="str">
            <v xml:space="preserve"> </v>
          </cell>
          <cell r="CI411" t="str">
            <v xml:space="preserve"> </v>
          </cell>
          <cell r="CJ411" t="str">
            <v xml:space="preserve"> </v>
          </cell>
          <cell r="CK411" t="str">
            <v xml:space="preserve"> </v>
          </cell>
          <cell r="CL411">
            <v>43830</v>
          </cell>
          <cell r="CM411" t="str">
            <v xml:space="preserve"> </v>
          </cell>
          <cell r="CN411" t="str">
            <v>Jour</v>
          </cell>
          <cell r="CO411" t="str">
            <v/>
          </cell>
          <cell r="CP411" t="str">
            <v/>
          </cell>
          <cell r="CQ411" t="str">
            <v>Hybrid Non Financials</v>
          </cell>
          <cell r="CR411"/>
          <cell r="CS411">
            <v>1</v>
          </cell>
          <cell r="CT411">
            <v>1</v>
          </cell>
          <cell r="CU411" t="e">
            <v>#N/A</v>
          </cell>
          <cell r="CV411" t="e">
            <v>#N/A</v>
          </cell>
          <cell r="CW411" t="e">
            <v>#N/A</v>
          </cell>
          <cell r="CX411" t="e">
            <v>#N/A</v>
          </cell>
          <cell r="CY411" t="e">
            <v>#N/A</v>
          </cell>
        </row>
        <row r="412">
          <cell r="A412" t="str">
            <v>LU1700711663</v>
          </cell>
          <cell r="B412">
            <v>38694380</v>
          </cell>
          <cell r="C412" t="str">
            <v>Robeco Corporate Hybrid Bonds IH EUR</v>
          </cell>
          <cell r="D412">
            <v>43830</v>
          </cell>
          <cell r="E412">
            <v>0.53</v>
          </cell>
          <cell r="F412" t="b">
            <v>1</v>
          </cell>
          <cell r="G412" t="str">
            <v>Luxembourg</v>
          </cell>
          <cell r="H412" t="str">
            <v>EUR</v>
          </cell>
          <cell r="I412" t="str">
            <v>Fonds de placement</v>
          </cell>
          <cell r="J412" t="str">
            <v>Obligation</v>
          </cell>
          <cell r="K412">
            <v>0</v>
          </cell>
          <cell r="L412">
            <v>0</v>
          </cell>
          <cell r="M412" t="str">
            <v>Retained</v>
          </cell>
          <cell r="N412">
            <v>0</v>
          </cell>
          <cell r="O412">
            <v>0</v>
          </cell>
          <cell r="P412" t="b">
            <v>1</v>
          </cell>
          <cell r="Q412">
            <v>0</v>
          </cell>
          <cell r="R412" t="b">
            <v>1</v>
          </cell>
          <cell r="S412">
            <v>0</v>
          </cell>
          <cell r="T412">
            <v>0</v>
          </cell>
          <cell r="U412" t="str">
            <v>IT-SP</v>
          </cell>
          <cell r="V412" t="str">
            <v>LU - SICAV - Parte 1</v>
          </cell>
          <cell r="W412" t="str">
            <v>Détermination des Prix Quotidien</v>
          </cell>
          <cell r="X412">
            <v>0</v>
          </cell>
          <cell r="Y412" t="str">
            <v>Fonds de placement</v>
          </cell>
          <cell r="AA412" t="str">
            <v>N</v>
          </cell>
          <cell r="AB412" t="str">
            <v>Obligations Monde</v>
          </cell>
          <cell r="AC412" t="str">
            <v>Obligations</v>
          </cell>
          <cell r="AD412" t="str">
            <v>Obligations High Yield</v>
          </cell>
          <cell r="AE412" t="str">
            <v>Obligations High Yield</v>
          </cell>
          <cell r="AF412" t="str">
            <v>Obligations High Yield</v>
          </cell>
          <cell r="AG412" t="str">
            <v>Hybrid Non Financials</v>
          </cell>
          <cell r="AH412" t="str">
            <v>Obligations Monde</v>
          </cell>
          <cell r="AI412" t="str">
            <v>Hybrid</v>
          </cell>
          <cell r="AJ412" t="str">
            <v>Hybrid Non Financials</v>
          </cell>
          <cell r="AK412" t="str">
            <v>Placements alternatifs</v>
          </cell>
          <cell r="AL412" t="str">
            <v>Hybrid Non Financials</v>
          </cell>
          <cell r="AM412" t="str">
            <v>Placements alternatifs étrangers</v>
          </cell>
          <cell r="AO412" t="str">
            <v>Obligations Monde</v>
          </cell>
          <cell r="AP412" t="str">
            <v>Courbe Monde</v>
          </cell>
          <cell r="AQ412">
            <v>4.2</v>
          </cell>
          <cell r="AR412">
            <v>1.7999999999999999E-2</v>
          </cell>
          <cell r="AS412">
            <v>1.2699999999999999E-2</v>
          </cell>
          <cell r="AT412"/>
          <cell r="AU412">
            <v>7.8E-2</v>
          </cell>
          <cell r="AV412">
            <v>0.81699999999999995</v>
          </cell>
          <cell r="AW412">
            <v>0.105</v>
          </cell>
          <cell r="AY412">
            <v>1</v>
          </cell>
          <cell r="BB412">
            <v>1</v>
          </cell>
          <cell r="BI412">
            <v>1</v>
          </cell>
          <cell r="BK412">
            <v>0.5605</v>
          </cell>
          <cell r="BL412">
            <v>9.6000000000000002E-2</v>
          </cell>
          <cell r="BN412">
            <v>0.34350000000000003</v>
          </cell>
          <cell r="BQ412">
            <v>1</v>
          </cell>
          <cell r="BV412"/>
          <cell r="BW412">
            <v>1</v>
          </cell>
          <cell r="BX412">
            <v>1</v>
          </cell>
          <cell r="BZ412" t="str">
            <v/>
          </cell>
          <cell r="CA412" t="str">
            <v/>
          </cell>
          <cell r="CB412" t="str">
            <v/>
          </cell>
          <cell r="CC412" t="str">
            <v/>
          </cell>
          <cell r="CD412" t="str">
            <v>ROCHBIH LX Equity</v>
          </cell>
          <cell r="CE412" t="str">
            <v/>
          </cell>
          <cell r="CF412" t="str">
            <v xml:space="preserve"> </v>
          </cell>
          <cell r="CG412" t="str">
            <v xml:space="preserve"> </v>
          </cell>
          <cell r="CH412" t="str">
            <v xml:space="preserve"> </v>
          </cell>
          <cell r="CI412" t="str">
            <v xml:space="preserve"> </v>
          </cell>
          <cell r="CJ412" t="str">
            <v xml:space="preserve"> </v>
          </cell>
          <cell r="CK412" t="str">
            <v xml:space="preserve"> </v>
          </cell>
          <cell r="CL412">
            <v>43830</v>
          </cell>
          <cell r="CM412" t="str">
            <v xml:space="preserve"> </v>
          </cell>
          <cell r="CN412" t="str">
            <v>Jour</v>
          </cell>
          <cell r="CO412" t="str">
            <v/>
          </cell>
          <cell r="CP412" t="str">
            <v/>
          </cell>
          <cell r="CQ412" t="str">
            <v>Hybrid Non Financials</v>
          </cell>
          <cell r="CR412"/>
          <cell r="CS412">
            <v>1</v>
          </cell>
          <cell r="CT412">
            <v>1</v>
          </cell>
          <cell r="CU412" t="e">
            <v>#N/A</v>
          </cell>
          <cell r="CV412" t="e">
            <v>#N/A</v>
          </cell>
          <cell r="CW412" t="e">
            <v>#N/A</v>
          </cell>
          <cell r="CX412" t="e">
            <v>#N/A</v>
          </cell>
          <cell r="CY412" t="e">
            <v>#N/A</v>
          </cell>
        </row>
        <row r="413">
          <cell r="A413" t="str">
            <v>LU1874124479</v>
          </cell>
          <cell r="B413">
            <v>43546293</v>
          </cell>
          <cell r="C413" t="str">
            <v>Robeco Corporate Hybrid Bonds IH USD</v>
          </cell>
          <cell r="D413">
            <v>43830</v>
          </cell>
          <cell r="E413">
            <v>0.53</v>
          </cell>
          <cell r="F413" t="b">
            <v>1</v>
          </cell>
          <cell r="G413" t="str">
            <v>Luxembourg</v>
          </cell>
          <cell r="H413" t="str">
            <v>USD</v>
          </cell>
          <cell r="I413" t="str">
            <v>Fonds de placement</v>
          </cell>
          <cell r="J413" t="str">
            <v>Obligation</v>
          </cell>
          <cell r="K413">
            <v>0</v>
          </cell>
          <cell r="L413">
            <v>0</v>
          </cell>
          <cell r="M413" t="str">
            <v>Retained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 t="str">
            <v/>
          </cell>
          <cell r="V413" t="str">
            <v>LU - SICAV - Parte 1</v>
          </cell>
          <cell r="W413" t="str">
            <v>Détermination des Prix Quotidien</v>
          </cell>
          <cell r="X413">
            <v>0</v>
          </cell>
          <cell r="Y413" t="str">
            <v>Fonds de placement</v>
          </cell>
          <cell r="AA413" t="str">
            <v>N</v>
          </cell>
          <cell r="AB413" t="str">
            <v>Obligations Monde</v>
          </cell>
          <cell r="AC413" t="str">
            <v>Obligations</v>
          </cell>
          <cell r="AD413" t="str">
            <v>Obligations High Yield</v>
          </cell>
          <cell r="AE413" t="str">
            <v>Obligations High Yield</v>
          </cell>
          <cell r="AF413" t="str">
            <v>Obligations High Yield</v>
          </cell>
          <cell r="AG413" t="str">
            <v>Hybrid Non Financials</v>
          </cell>
          <cell r="AH413" t="str">
            <v>Obligations Monde</v>
          </cell>
          <cell r="AI413" t="str">
            <v>Hybrid</v>
          </cell>
          <cell r="AJ413" t="str">
            <v>Hybrid Non Financials</v>
          </cell>
          <cell r="AK413" t="str">
            <v>Placements alternatifs</v>
          </cell>
          <cell r="AL413" t="str">
            <v>Hybrid Non Financials</v>
          </cell>
          <cell r="AM413" t="str">
            <v>Placements alternatifs étrangers</v>
          </cell>
          <cell r="AO413" t="str">
            <v>Obligations Monde</v>
          </cell>
          <cell r="AP413" t="str">
            <v>Courbe Monde</v>
          </cell>
          <cell r="AQ413">
            <v>4.2</v>
          </cell>
          <cell r="AR413">
            <v>1.7999999999999999E-2</v>
          </cell>
          <cell r="AS413">
            <v>1.2699999999999999E-2</v>
          </cell>
          <cell r="AT413"/>
          <cell r="AU413">
            <v>7.8E-2</v>
          </cell>
          <cell r="AV413">
            <v>0.81699999999999995</v>
          </cell>
          <cell r="AW413">
            <v>0.105</v>
          </cell>
          <cell r="AX413">
            <v>9.06E-2</v>
          </cell>
          <cell r="AY413">
            <v>8.6999999999999994E-2</v>
          </cell>
          <cell r="AZ413">
            <v>4.9599999999999998E-2</v>
          </cell>
          <cell r="BA413">
            <v>2.4400000000000002E-2</v>
          </cell>
          <cell r="BB413">
            <v>1</v>
          </cell>
          <cell r="BC413">
            <v>3.3999999999999998E-3</v>
          </cell>
          <cell r="BD413">
            <v>2.5000000000000001E-3</v>
          </cell>
          <cell r="BE413">
            <v>5.96E-2</v>
          </cell>
          <cell r="BG413">
            <v>0</v>
          </cell>
          <cell r="BJ413">
            <v>9.06E-2</v>
          </cell>
          <cell r="BK413">
            <v>0.5605</v>
          </cell>
          <cell r="BL413">
            <v>9.6000000000000002E-2</v>
          </cell>
          <cell r="BM413">
            <v>2.4400000000000002E-2</v>
          </cell>
          <cell r="BN413">
            <v>0.34350000000000003</v>
          </cell>
          <cell r="BO413">
            <v>3.3999999999999998E-3</v>
          </cell>
          <cell r="BP413">
            <v>5.96E-2</v>
          </cell>
          <cell r="BQ413">
            <v>2.5000000000000001E-3</v>
          </cell>
          <cell r="BR413">
            <v>0</v>
          </cell>
          <cell r="BV413"/>
          <cell r="BW413">
            <v>1</v>
          </cell>
          <cell r="BX413">
            <v>1</v>
          </cell>
          <cell r="BY413" t="str">
            <v>MSCI World Health Care TRN Index</v>
          </cell>
          <cell r="BZ413" t="str">
            <v/>
          </cell>
          <cell r="CA413" t="str">
            <v/>
          </cell>
          <cell r="CB413" t="str">
            <v/>
          </cell>
          <cell r="CC413" t="str">
            <v/>
          </cell>
          <cell r="CD413"/>
          <cell r="CE413" t="str">
            <v/>
          </cell>
          <cell r="CF413" t="str">
            <v xml:space="preserve"> </v>
          </cell>
          <cell r="CG413" t="str">
            <v xml:space="preserve"> </v>
          </cell>
          <cell r="CH413" t="str">
            <v xml:space="preserve"> </v>
          </cell>
          <cell r="CI413" t="str">
            <v xml:space="preserve"> </v>
          </cell>
          <cell r="CJ413" t="str">
            <v xml:space="preserve"> </v>
          </cell>
          <cell r="CK413" t="str">
            <v xml:space="preserve"> </v>
          </cell>
          <cell r="CL413">
            <v>43830</v>
          </cell>
          <cell r="CM413" t="str">
            <v xml:space="preserve"> </v>
          </cell>
          <cell r="CN413" t="str">
            <v>Jour</v>
          </cell>
          <cell r="CO413" t="str">
            <v/>
          </cell>
          <cell r="CP413" t="str">
            <v/>
          </cell>
          <cell r="CQ413" t="str">
            <v>Hybrid Non Financials</v>
          </cell>
          <cell r="CR413"/>
          <cell r="CS413">
            <v>1</v>
          </cell>
          <cell r="CT413">
            <v>1</v>
          </cell>
          <cell r="CU413" t="e">
            <v>#N/A</v>
          </cell>
          <cell r="CV413" t="e">
            <v>#N/A</v>
          </cell>
          <cell r="CW413" t="e">
            <v>#N/A</v>
          </cell>
          <cell r="CX413" t="e">
            <v>#N/A</v>
          </cell>
          <cell r="CY413" t="e">
            <v>#N/A</v>
          </cell>
          <cell r="CZ413" t="str">
            <v>X</v>
          </cell>
        </row>
        <row r="414">
          <cell r="A414" t="str">
            <v>LU0899937410</v>
          </cell>
          <cell r="B414">
            <v>20855063</v>
          </cell>
          <cell r="C414" t="str">
            <v>Swisscanto (LU) BF Responsible COCO GT</v>
          </cell>
          <cell r="D414">
            <v>44196</v>
          </cell>
          <cell r="E414">
            <v>0.62</v>
          </cell>
          <cell r="F414" t="b">
            <v>1</v>
          </cell>
          <cell r="G414" t="str">
            <v>Luxembourg</v>
          </cell>
          <cell r="H414" t="str">
            <v>USD</v>
          </cell>
          <cell r="I414" t="str">
            <v>Fonds de placement</v>
          </cell>
          <cell r="J414" t="str">
            <v>Obligation</v>
          </cell>
          <cell r="K414">
            <v>44255</v>
          </cell>
          <cell r="L414">
            <v>605.4087323</v>
          </cell>
          <cell r="M414" t="str">
            <v>Retained</v>
          </cell>
          <cell r="N414">
            <v>0</v>
          </cell>
          <cell r="O414" t="b">
            <v>1</v>
          </cell>
          <cell r="P414" t="b">
            <v>1</v>
          </cell>
          <cell r="Q414" t="b">
            <v>1</v>
          </cell>
          <cell r="R414" t="b">
            <v>1</v>
          </cell>
          <cell r="S414" t="b">
            <v>1</v>
          </cell>
          <cell r="T414" t="b">
            <v>1</v>
          </cell>
          <cell r="U414" t="str">
            <v>FR-IT-NE-SP-GE-UK</v>
          </cell>
          <cell r="V414" t="str">
            <v>LU - FCP - Parte 1</v>
          </cell>
          <cell r="W414" t="str">
            <v>Détermination des Prix Quotidien</v>
          </cell>
          <cell r="X414">
            <v>0</v>
          </cell>
          <cell r="Y414" t="str">
            <v>Fonds de placement</v>
          </cell>
          <cell r="AA414" t="str">
            <v>N</v>
          </cell>
          <cell r="AB414" t="str">
            <v>Alternatifs</v>
          </cell>
          <cell r="AC414" t="str">
            <v>Alternatifs</v>
          </cell>
          <cell r="AD414" t="str">
            <v>Actions suisses</v>
          </cell>
          <cell r="AE414" t="str">
            <v>Actions Monde</v>
          </cell>
          <cell r="AF414" t="str">
            <v>Actions Monde</v>
          </cell>
          <cell r="AG414" t="str">
            <v>Hybrid Financials</v>
          </cell>
          <cell r="AI414" t="str">
            <v>Hybrid</v>
          </cell>
          <cell r="AJ414" t="str">
            <v>Hybrid Financials</v>
          </cell>
          <cell r="AK414" t="str">
            <v>Placements alternatifs</v>
          </cell>
          <cell r="AL414" t="str">
            <v>Hybrid Financials</v>
          </cell>
          <cell r="AM414" t="str">
            <v>Placements alternatifs étrangers</v>
          </cell>
          <cell r="AO414" t="str">
            <v>Alternatifs</v>
          </cell>
          <cell r="AP414" t="str">
            <v>Monde</v>
          </cell>
          <cell r="AQ414">
            <v>4.3</v>
          </cell>
          <cell r="AR414">
            <v>4.6199999999999998E-2</v>
          </cell>
          <cell r="AS414">
            <v>0.04</v>
          </cell>
          <cell r="AT414"/>
          <cell r="AV414">
            <v>0.17</v>
          </cell>
          <cell r="AW414">
            <v>0.83</v>
          </cell>
          <cell r="AX414">
            <v>1</v>
          </cell>
          <cell r="BB414">
            <v>1</v>
          </cell>
          <cell r="BJ414">
            <v>1</v>
          </cell>
          <cell r="BK414">
            <v>0.84</v>
          </cell>
          <cell r="BL414">
            <v>0.16</v>
          </cell>
          <cell r="BV414"/>
          <cell r="BW414">
            <v>1</v>
          </cell>
          <cell r="BX414">
            <v>1</v>
          </cell>
          <cell r="BY414" t="str">
            <v>SLI Swiss Leader Index</v>
          </cell>
          <cell r="BZ414" t="str">
            <v/>
          </cell>
          <cell r="CA414" t="str">
            <v/>
          </cell>
          <cell r="CB414" t="str">
            <v/>
          </cell>
          <cell r="CC414" t="str">
            <v/>
          </cell>
          <cell r="CD414"/>
          <cell r="CE414" t="str">
            <v/>
          </cell>
          <cell r="CF414" t="str">
            <v xml:space="preserve"> </v>
          </cell>
          <cell r="CG414" t="str">
            <v xml:space="preserve"> </v>
          </cell>
          <cell r="CH414" t="str">
            <v xml:space="preserve"> </v>
          </cell>
          <cell r="CI414" t="str">
            <v xml:space="preserve"> </v>
          </cell>
          <cell r="CJ414" t="str">
            <v xml:space="preserve"> </v>
          </cell>
          <cell r="CK414" t="str">
            <v xml:space="preserve"> </v>
          </cell>
          <cell r="CL414">
            <v>43830</v>
          </cell>
          <cell r="CM414" t="str">
            <v xml:space="preserve"> </v>
          </cell>
          <cell r="CN414" t="str">
            <v>Jour</v>
          </cell>
          <cell r="CO414" t="str">
            <v/>
          </cell>
          <cell r="CP414" t="str">
            <v/>
          </cell>
          <cell r="CQ414" t="str">
            <v>Hybrid Financials</v>
          </cell>
          <cell r="CR414"/>
          <cell r="CS414">
            <v>1</v>
          </cell>
          <cell r="CT414">
            <v>1</v>
          </cell>
          <cell r="CU414" t="e">
            <v>#N/A</v>
          </cell>
          <cell r="CV414" t="e">
            <v>#N/A</v>
          </cell>
          <cell r="CW414" t="e">
            <v>#N/A</v>
          </cell>
          <cell r="CX414" t="e">
            <v>#N/A</v>
          </cell>
          <cell r="CY414" t="e">
            <v>#N/A</v>
          </cell>
        </row>
        <row r="415">
          <cell r="A415" t="str">
            <v>LU0866336398</v>
          </cell>
          <cell r="B415">
            <v>20261056</v>
          </cell>
          <cell r="C415" t="str">
            <v>Swisscanto (LU) BF Responsible COCO GTH CHF</v>
          </cell>
          <cell r="D415">
            <v>44196</v>
          </cell>
          <cell r="E415">
            <v>0.62</v>
          </cell>
          <cell r="F415" t="b">
            <v>1</v>
          </cell>
          <cell r="G415" t="str">
            <v>Luxembourg</v>
          </cell>
          <cell r="H415" t="str">
            <v>CHF</v>
          </cell>
          <cell r="I415" t="str">
            <v>Fonds de placement</v>
          </cell>
          <cell r="J415" t="str">
            <v>Obligation</v>
          </cell>
          <cell r="K415">
            <v>44255</v>
          </cell>
          <cell r="L415">
            <v>605.4087323</v>
          </cell>
          <cell r="M415" t="str">
            <v>Retained</v>
          </cell>
          <cell r="N415">
            <v>0</v>
          </cell>
          <cell r="O415" t="b">
            <v>1</v>
          </cell>
          <cell r="P415" t="b">
            <v>1</v>
          </cell>
          <cell r="Q415" t="b">
            <v>1</v>
          </cell>
          <cell r="R415" t="b">
            <v>1</v>
          </cell>
          <cell r="S415" t="b">
            <v>1</v>
          </cell>
          <cell r="T415" t="b">
            <v>1</v>
          </cell>
          <cell r="U415" t="str">
            <v>FR-IT-NE-SP-GE-UK</v>
          </cell>
          <cell r="V415" t="str">
            <v>LU - FCP - Parte 1</v>
          </cell>
          <cell r="W415" t="str">
            <v>Détermination des Prix Quotidien</v>
          </cell>
          <cell r="X415">
            <v>0</v>
          </cell>
          <cell r="Y415" t="str">
            <v>Fonds de placement</v>
          </cell>
          <cell r="AA415" t="str">
            <v>N</v>
          </cell>
          <cell r="AB415" t="str">
            <v>Alternatifs</v>
          </cell>
          <cell r="AC415" t="str">
            <v>Alternatifs</v>
          </cell>
          <cell r="AD415" t="str">
            <v>Actions Monde</v>
          </cell>
          <cell r="AE415" t="str">
            <v>Actions EUR</v>
          </cell>
          <cell r="AF415" t="str">
            <v>Actions Monde</v>
          </cell>
          <cell r="AG415" t="str">
            <v>Hybrid Financials</v>
          </cell>
          <cell r="AI415" t="str">
            <v>Hybrid</v>
          </cell>
          <cell r="AJ415" t="str">
            <v>Hybrid Financials</v>
          </cell>
          <cell r="AK415" t="str">
            <v>Placements alternatifs</v>
          </cell>
          <cell r="AL415" t="str">
            <v>Hybrid Financials</v>
          </cell>
          <cell r="AM415" t="str">
            <v>Placements alternatifs étrangers hedged</v>
          </cell>
          <cell r="AO415" t="str">
            <v>Alternatifs</v>
          </cell>
          <cell r="AP415" t="str">
            <v>Monde</v>
          </cell>
          <cell r="AQ415">
            <v>4.3</v>
          </cell>
          <cell r="AR415">
            <v>4.6199999999999998E-2</v>
          </cell>
          <cell r="AS415">
            <v>0.04</v>
          </cell>
          <cell r="AT415"/>
          <cell r="AV415">
            <v>0.17</v>
          </cell>
          <cell r="AW415">
            <v>0.83</v>
          </cell>
          <cell r="AX415">
            <v>1</v>
          </cell>
          <cell r="AY415">
            <v>1</v>
          </cell>
          <cell r="BK415">
            <v>0.84</v>
          </cell>
          <cell r="BL415">
            <v>0.16</v>
          </cell>
          <cell r="BV415"/>
          <cell r="BW415">
            <v>1</v>
          </cell>
          <cell r="BX415">
            <v>1</v>
          </cell>
          <cell r="BZ415" t="str">
            <v/>
          </cell>
          <cell r="CA415" t="str">
            <v/>
          </cell>
          <cell r="CB415" t="str">
            <v/>
          </cell>
          <cell r="CC415" t="str">
            <v/>
          </cell>
          <cell r="CD415"/>
          <cell r="CE415" t="str">
            <v/>
          </cell>
          <cell r="CF415" t="str">
            <v xml:space="preserve"> </v>
          </cell>
          <cell r="CG415" t="str">
            <v xml:space="preserve"> </v>
          </cell>
          <cell r="CH415" t="str">
            <v xml:space="preserve"> </v>
          </cell>
          <cell r="CI415" t="str">
            <v xml:space="preserve"> </v>
          </cell>
          <cell r="CJ415" t="str">
            <v xml:space="preserve"> </v>
          </cell>
          <cell r="CK415" t="str">
            <v xml:space="preserve"> </v>
          </cell>
          <cell r="CL415">
            <v>43830</v>
          </cell>
          <cell r="CM415" t="str">
            <v xml:space="preserve"> </v>
          </cell>
          <cell r="CN415" t="str">
            <v>Jour</v>
          </cell>
          <cell r="CO415" t="str">
            <v/>
          </cell>
          <cell r="CP415" t="str">
            <v/>
          </cell>
          <cell r="CQ415" t="str">
            <v>Hybrid Financials</v>
          </cell>
          <cell r="CR415"/>
          <cell r="CS415">
            <v>1</v>
          </cell>
          <cell r="CT415">
            <v>1</v>
          </cell>
          <cell r="CU415" t="e">
            <v>#N/A</v>
          </cell>
          <cell r="CV415" t="e">
            <v>#N/A</v>
          </cell>
          <cell r="CW415" t="e">
            <v>#N/A</v>
          </cell>
          <cell r="CX415" t="e">
            <v>#N/A</v>
          </cell>
          <cell r="CY415" t="e">
            <v>#N/A</v>
          </cell>
          <cell r="CZ415" t="str">
            <v>X</v>
          </cell>
        </row>
        <row r="416">
          <cell r="A416" t="str">
            <v>LU0899937337</v>
          </cell>
          <cell r="B416">
            <v>20855058</v>
          </cell>
          <cell r="C416" t="str">
            <v>Swisscanto (LU) BF Responsible COCO GTH EUR</v>
          </cell>
          <cell r="D416">
            <v>44196</v>
          </cell>
          <cell r="E416">
            <v>0.62</v>
          </cell>
          <cell r="F416" t="b">
            <v>1</v>
          </cell>
          <cell r="G416" t="str">
            <v>Luxembourg</v>
          </cell>
          <cell r="H416" t="str">
            <v>EUR</v>
          </cell>
          <cell r="I416" t="str">
            <v>Fonds de placement</v>
          </cell>
          <cell r="J416" t="str">
            <v>Obligation</v>
          </cell>
          <cell r="K416">
            <v>44255</v>
          </cell>
          <cell r="L416">
            <v>605.4087323</v>
          </cell>
          <cell r="M416" t="str">
            <v>Retained</v>
          </cell>
          <cell r="N416">
            <v>0</v>
          </cell>
          <cell r="O416" t="b">
            <v>1</v>
          </cell>
          <cell r="P416" t="b">
            <v>1</v>
          </cell>
          <cell r="Q416" t="b">
            <v>1</v>
          </cell>
          <cell r="R416" t="b">
            <v>1</v>
          </cell>
          <cell r="S416" t="b">
            <v>1</v>
          </cell>
          <cell r="T416" t="b">
            <v>1</v>
          </cell>
          <cell r="U416" t="str">
            <v>FR-IT-NE-SP-GE-UK</v>
          </cell>
          <cell r="V416" t="str">
            <v>LU - FCP - Parte 1</v>
          </cell>
          <cell r="W416" t="str">
            <v>Détermination des Prix Quotidien</v>
          </cell>
          <cell r="X416">
            <v>0</v>
          </cell>
          <cell r="Y416" t="str">
            <v>Fonds de placement</v>
          </cell>
          <cell r="AA416" t="str">
            <v>N</v>
          </cell>
          <cell r="AB416" t="str">
            <v>Alternatifs</v>
          </cell>
          <cell r="AC416" t="str">
            <v>Alternatifs</v>
          </cell>
          <cell r="AD416" t="str">
            <v>Actions suisses</v>
          </cell>
          <cell r="AE416" t="str">
            <v>Actions Monde</v>
          </cell>
          <cell r="AF416" t="str">
            <v>Actions Monde</v>
          </cell>
          <cell r="AG416" t="str">
            <v>Hybrid Financials</v>
          </cell>
          <cell r="AI416" t="str">
            <v>Hybrid</v>
          </cell>
          <cell r="AJ416" t="str">
            <v>Hybrid Financials</v>
          </cell>
          <cell r="AK416" t="str">
            <v>Placements alternatifs</v>
          </cell>
          <cell r="AL416" t="str">
            <v>Hybrid Financials</v>
          </cell>
          <cell r="AM416" t="str">
            <v>Placements alternatifs étrangers</v>
          </cell>
          <cell r="AO416" t="str">
            <v>Alternatifs</v>
          </cell>
          <cell r="AP416" t="str">
            <v>Monde</v>
          </cell>
          <cell r="AQ416">
            <v>4.3</v>
          </cell>
          <cell r="AR416">
            <v>4.6199999999999998E-2</v>
          </cell>
          <cell r="AS416">
            <v>0.04</v>
          </cell>
          <cell r="AT416"/>
          <cell r="AV416">
            <v>0.17</v>
          </cell>
          <cell r="AW416">
            <v>0.83</v>
          </cell>
          <cell r="AX416">
            <v>1</v>
          </cell>
          <cell r="AY416">
            <v>1</v>
          </cell>
          <cell r="BB416">
            <v>1</v>
          </cell>
          <cell r="BJ416">
            <v>1</v>
          </cell>
          <cell r="BK416">
            <v>0.84</v>
          </cell>
          <cell r="BL416">
            <v>0.16</v>
          </cell>
          <cell r="BV416"/>
          <cell r="BW416">
            <v>1</v>
          </cell>
          <cell r="BX416">
            <v>1</v>
          </cell>
          <cell r="BZ416" t="str">
            <v/>
          </cell>
          <cell r="CA416" t="str">
            <v/>
          </cell>
          <cell r="CB416" t="str">
            <v/>
          </cell>
          <cell r="CC416" t="str">
            <v/>
          </cell>
          <cell r="CD416"/>
          <cell r="CE416" t="str">
            <v/>
          </cell>
          <cell r="CF416" t="str">
            <v xml:space="preserve"> </v>
          </cell>
          <cell r="CG416" t="str">
            <v xml:space="preserve"> </v>
          </cell>
          <cell r="CH416" t="str">
            <v xml:space="preserve"> </v>
          </cell>
          <cell r="CI416" t="str">
            <v xml:space="preserve"> </v>
          </cell>
          <cell r="CJ416" t="str">
            <v xml:space="preserve"> </v>
          </cell>
          <cell r="CK416" t="str">
            <v xml:space="preserve"> </v>
          </cell>
          <cell r="CL416">
            <v>43830</v>
          </cell>
          <cell r="CM416" t="str">
            <v xml:space="preserve"> </v>
          </cell>
          <cell r="CN416" t="str">
            <v>Jour</v>
          </cell>
          <cell r="CO416" t="str">
            <v/>
          </cell>
          <cell r="CP416" t="str">
            <v/>
          </cell>
          <cell r="CQ416" t="str">
            <v>Hybrid Financials</v>
          </cell>
          <cell r="CR416"/>
          <cell r="CS416">
            <v>1</v>
          </cell>
          <cell r="CT416">
            <v>1</v>
          </cell>
          <cell r="CU416" t="e">
            <v>#N/A</v>
          </cell>
          <cell r="CV416" t="e">
            <v>#N/A</v>
          </cell>
          <cell r="CW416" t="e">
            <v>#N/A</v>
          </cell>
          <cell r="CX416" t="e">
            <v>#N/A</v>
          </cell>
          <cell r="CY416" t="e">
            <v>#N/A</v>
          </cell>
          <cell r="CZ416" t="str">
            <v>X</v>
          </cell>
        </row>
        <row r="417">
          <cell r="A417" t="str">
            <v>LU1734303610</v>
          </cell>
          <cell r="B417">
            <v>39462988</v>
          </cell>
          <cell r="C417" t="str">
            <v>Swisscanto (LU) BF Responsible COCO NT</v>
          </cell>
          <cell r="D417">
            <v>44196</v>
          </cell>
          <cell r="E417">
            <v>0.02</v>
          </cell>
          <cell r="F417" t="b">
            <v>1</v>
          </cell>
          <cell r="G417" t="str">
            <v>Luxembourg</v>
          </cell>
          <cell r="H417" t="str">
            <v>USD</v>
          </cell>
          <cell r="I417" t="str">
            <v>Fonds de placement</v>
          </cell>
          <cell r="J417" t="str">
            <v>Obligation</v>
          </cell>
          <cell r="K417">
            <v>44255</v>
          </cell>
          <cell r="L417">
            <v>605.4087323</v>
          </cell>
          <cell r="M417" t="str">
            <v>Retained</v>
          </cell>
          <cell r="N417">
            <v>0</v>
          </cell>
          <cell r="O417" t="b">
            <v>1</v>
          </cell>
          <cell r="P417" t="b">
            <v>1</v>
          </cell>
          <cell r="Q417" t="b">
            <v>1</v>
          </cell>
          <cell r="R417" t="b">
            <v>1</v>
          </cell>
          <cell r="S417">
            <v>0</v>
          </cell>
          <cell r="T417" t="b">
            <v>1</v>
          </cell>
          <cell r="U417" t="str">
            <v>FR-IT-NE-SP-UK</v>
          </cell>
          <cell r="V417" t="str">
            <v>LU - FCP - Parte 1</v>
          </cell>
          <cell r="W417" t="str">
            <v>Détermination des Prix Quotidien</v>
          </cell>
          <cell r="X417">
            <v>0</v>
          </cell>
          <cell r="Y417" t="str">
            <v>Fonds de placement</v>
          </cell>
          <cell r="AA417" t="str">
            <v>N</v>
          </cell>
          <cell r="AB417" t="str">
            <v>Alternatifs</v>
          </cell>
          <cell r="AC417" t="str">
            <v>Alternatifs</v>
          </cell>
          <cell r="AG417" t="str">
            <v>Hybrid Financials</v>
          </cell>
          <cell r="AI417" t="str">
            <v>Hybrid</v>
          </cell>
          <cell r="AJ417" t="str">
            <v>Hybrid Financials</v>
          </cell>
          <cell r="AK417" t="str">
            <v>Placements alternatifs</v>
          </cell>
          <cell r="AL417" t="str">
            <v>Hybrid Financials</v>
          </cell>
          <cell r="AM417" t="str">
            <v>Placements alternatifs étrangers</v>
          </cell>
          <cell r="AO417" t="str">
            <v>Alternatifs</v>
          </cell>
          <cell r="AP417" t="str">
            <v>Monde</v>
          </cell>
          <cell r="AQ417">
            <v>4.3</v>
          </cell>
          <cell r="AR417">
            <v>4.6199999999999998E-2</v>
          </cell>
          <cell r="AS417">
            <v>4.5999999999999999E-2</v>
          </cell>
          <cell r="AT417"/>
          <cell r="AV417">
            <v>0.17</v>
          </cell>
          <cell r="AW417">
            <v>0.83</v>
          </cell>
          <cell r="AX417">
            <v>1</v>
          </cell>
          <cell r="BB417">
            <v>1</v>
          </cell>
          <cell r="BK417">
            <v>0.84</v>
          </cell>
          <cell r="BL417">
            <v>0.16</v>
          </cell>
          <cell r="BV417"/>
          <cell r="BW417">
            <v>1</v>
          </cell>
          <cell r="BX417">
            <v>1</v>
          </cell>
          <cell r="BZ417" t="str">
            <v/>
          </cell>
          <cell r="CA417" t="str">
            <v/>
          </cell>
          <cell r="CB417" t="str">
            <v/>
          </cell>
          <cell r="CC417" t="str">
            <v/>
          </cell>
          <cell r="CD417"/>
          <cell r="CE417" t="str">
            <v/>
          </cell>
          <cell r="CF417" t="str">
            <v xml:space="preserve"> </v>
          </cell>
          <cell r="CG417" t="str">
            <v xml:space="preserve"> </v>
          </cell>
          <cell r="CH417" t="str">
            <v xml:space="preserve"> </v>
          </cell>
          <cell r="CI417" t="str">
            <v xml:space="preserve"> </v>
          </cell>
          <cell r="CJ417" t="str">
            <v xml:space="preserve"> </v>
          </cell>
          <cell r="CK417" t="str">
            <v xml:space="preserve"> </v>
          </cell>
          <cell r="CL417">
            <v>43830</v>
          </cell>
          <cell r="CM417" t="str">
            <v xml:space="preserve"> </v>
          </cell>
          <cell r="CN417" t="str">
            <v>Jour</v>
          </cell>
          <cell r="CO417" t="str">
            <v/>
          </cell>
          <cell r="CP417" t="str">
            <v/>
          </cell>
          <cell r="CQ417" t="str">
            <v>Hybrid Financials</v>
          </cell>
          <cell r="CR417"/>
          <cell r="CS417">
            <v>1</v>
          </cell>
          <cell r="CT417">
            <v>1</v>
          </cell>
          <cell r="CU417" t="e">
            <v>#N/A</v>
          </cell>
          <cell r="CV417" t="e">
            <v>#N/A</v>
          </cell>
          <cell r="CW417" t="e">
            <v>#N/A</v>
          </cell>
          <cell r="CX417" t="e">
            <v>#N/A</v>
          </cell>
        </row>
        <row r="418">
          <cell r="A418" t="str">
            <v>LU0866336125</v>
          </cell>
          <cell r="B418">
            <v>20261055</v>
          </cell>
          <cell r="C418" t="str">
            <v>Swisscanto (LU) BF Responsible COCO NTH CHF</v>
          </cell>
          <cell r="D418">
            <v>44196</v>
          </cell>
          <cell r="E418">
            <v>0.02</v>
          </cell>
          <cell r="F418" t="b">
            <v>1</v>
          </cell>
          <cell r="G418" t="str">
            <v>Luxembourg</v>
          </cell>
          <cell r="H418" t="str">
            <v>CHF</v>
          </cell>
          <cell r="I418" t="str">
            <v>Fonds de placement</v>
          </cell>
          <cell r="J418" t="str">
            <v>Obligation</v>
          </cell>
          <cell r="K418">
            <v>44255</v>
          </cell>
          <cell r="L418">
            <v>605.4087323</v>
          </cell>
          <cell r="M418" t="str">
            <v>Retained</v>
          </cell>
          <cell r="N418">
            <v>0</v>
          </cell>
          <cell r="O418" t="b">
            <v>1</v>
          </cell>
          <cell r="P418" t="b">
            <v>1</v>
          </cell>
          <cell r="Q418" t="b">
            <v>1</v>
          </cell>
          <cell r="R418" t="b">
            <v>1</v>
          </cell>
          <cell r="S418">
            <v>0</v>
          </cell>
          <cell r="T418" t="b">
            <v>1</v>
          </cell>
          <cell r="U418" t="str">
            <v>FR-IT-NE-SP-UK</v>
          </cell>
          <cell r="V418" t="str">
            <v>LU - FCP - Parte 1</v>
          </cell>
          <cell r="W418" t="str">
            <v>Détermination des Prix Quotidien</v>
          </cell>
          <cell r="X418">
            <v>0</v>
          </cell>
          <cell r="Y418" t="str">
            <v>Fonds de placement</v>
          </cell>
          <cell r="AA418" t="str">
            <v>N</v>
          </cell>
          <cell r="AB418" t="str">
            <v>Alternatifs</v>
          </cell>
          <cell r="AC418" t="str">
            <v>Alternatifs</v>
          </cell>
          <cell r="AG418" t="str">
            <v>Hybrid Financials</v>
          </cell>
          <cell r="AI418" t="str">
            <v>Hybrid</v>
          </cell>
          <cell r="AJ418" t="str">
            <v>Hybrid Financials</v>
          </cell>
          <cell r="AK418" t="str">
            <v>Placements alternatifs</v>
          </cell>
          <cell r="AL418" t="str">
            <v>Hybrid Financials</v>
          </cell>
          <cell r="AM418" t="str">
            <v>Placements alternatifs étrangers hedged</v>
          </cell>
          <cell r="AO418" t="str">
            <v>Alternatifs</v>
          </cell>
          <cell r="AP418" t="str">
            <v>Monde</v>
          </cell>
          <cell r="AQ418">
            <v>4.3</v>
          </cell>
          <cell r="AR418">
            <v>4.6199999999999998E-2</v>
          </cell>
          <cell r="AS418">
            <v>4.5999999999999999E-2</v>
          </cell>
          <cell r="AT418"/>
          <cell r="AV418">
            <v>0.17</v>
          </cell>
          <cell r="AW418">
            <v>0.83</v>
          </cell>
          <cell r="AX418">
            <v>1</v>
          </cell>
          <cell r="AY418">
            <v>1</v>
          </cell>
          <cell r="BB418">
            <v>1</v>
          </cell>
          <cell r="BK418">
            <v>0.84</v>
          </cell>
          <cell r="BL418">
            <v>0.16</v>
          </cell>
          <cell r="BV418"/>
          <cell r="BW418">
            <v>1</v>
          </cell>
          <cell r="BX418">
            <v>1</v>
          </cell>
          <cell r="BZ418" t="str">
            <v/>
          </cell>
          <cell r="CA418" t="str">
            <v/>
          </cell>
          <cell r="CB418" t="str">
            <v/>
          </cell>
          <cell r="CC418" t="str">
            <v/>
          </cell>
          <cell r="CD418"/>
          <cell r="CE418" t="str">
            <v/>
          </cell>
          <cell r="CF418" t="str">
            <v xml:space="preserve"> </v>
          </cell>
          <cell r="CG418" t="str">
            <v xml:space="preserve"> </v>
          </cell>
          <cell r="CH418" t="str">
            <v xml:space="preserve"> </v>
          </cell>
          <cell r="CI418" t="str">
            <v xml:space="preserve"> </v>
          </cell>
          <cell r="CJ418" t="str">
            <v xml:space="preserve"> </v>
          </cell>
          <cell r="CK418" t="str">
            <v xml:space="preserve"> </v>
          </cell>
          <cell r="CL418">
            <v>43830</v>
          </cell>
          <cell r="CM418" t="str">
            <v xml:space="preserve"> </v>
          </cell>
          <cell r="CN418" t="str">
            <v>Jour</v>
          </cell>
          <cell r="CO418" t="str">
            <v/>
          </cell>
          <cell r="CP418" t="str">
            <v/>
          </cell>
          <cell r="CQ418" t="str">
            <v>Hybrid Financials</v>
          </cell>
          <cell r="CR418"/>
          <cell r="CS418">
            <v>1</v>
          </cell>
          <cell r="CT418">
            <v>1</v>
          </cell>
          <cell r="CU418" t="e">
            <v>#N/A</v>
          </cell>
          <cell r="CV418" t="e">
            <v>#N/A</v>
          </cell>
          <cell r="CW418" t="e">
            <v>#N/A</v>
          </cell>
          <cell r="CX418" t="e">
            <v>#N/A</v>
          </cell>
          <cell r="CY418" t="e">
            <v>#N/A</v>
          </cell>
          <cell r="CZ418" t="str">
            <v>X</v>
          </cell>
        </row>
        <row r="419">
          <cell r="A419" t="str">
            <v>LU1583993347</v>
          </cell>
          <cell r="B419">
            <v>36094881</v>
          </cell>
          <cell r="C419" t="str">
            <v>Swisscanto (LU) BF Responsible COCO NTH EUR</v>
          </cell>
          <cell r="D419">
            <v>44196</v>
          </cell>
          <cell r="E419">
            <v>0.02</v>
          </cell>
          <cell r="F419" t="b">
            <v>1</v>
          </cell>
          <cell r="G419" t="str">
            <v>Luxembourg</v>
          </cell>
          <cell r="H419" t="str">
            <v>EUR</v>
          </cell>
          <cell r="I419" t="str">
            <v>Fonds de placement</v>
          </cell>
          <cell r="J419" t="str">
            <v>Obligation</v>
          </cell>
          <cell r="K419">
            <v>44255</v>
          </cell>
          <cell r="L419">
            <v>605.4087323</v>
          </cell>
          <cell r="M419" t="str">
            <v>Retained</v>
          </cell>
          <cell r="N419">
            <v>0</v>
          </cell>
          <cell r="O419" t="b">
            <v>1</v>
          </cell>
          <cell r="P419" t="b">
            <v>1</v>
          </cell>
          <cell r="Q419" t="b">
            <v>1</v>
          </cell>
          <cell r="R419" t="b">
            <v>1</v>
          </cell>
          <cell r="S419">
            <v>0</v>
          </cell>
          <cell r="T419" t="b">
            <v>1</v>
          </cell>
          <cell r="U419" t="str">
            <v>FR-IT-NE-SP-UK</v>
          </cell>
          <cell r="V419" t="str">
            <v>LU - FCP - Parte 1</v>
          </cell>
          <cell r="W419" t="str">
            <v>Détermination des Prix Quotidien</v>
          </cell>
          <cell r="X419">
            <v>0</v>
          </cell>
          <cell r="Y419" t="str">
            <v>Fonds de placement</v>
          </cell>
          <cell r="AA419" t="str">
            <v>N</v>
          </cell>
          <cell r="AB419" t="str">
            <v>Alternatifs</v>
          </cell>
          <cell r="AC419" t="str">
            <v>Alternatifs</v>
          </cell>
          <cell r="AD419" t="str">
            <v>Obligations Monde</v>
          </cell>
          <cell r="AE419" t="str">
            <v>Obligations EUR</v>
          </cell>
          <cell r="AF419" t="str">
            <v>Obligations Monde</v>
          </cell>
          <cell r="AG419" t="str">
            <v>Hybrid Financials</v>
          </cell>
          <cell r="AH419"/>
          <cell r="AI419" t="str">
            <v>Hybrid</v>
          </cell>
          <cell r="AJ419" t="str">
            <v>Hybrid Financials</v>
          </cell>
          <cell r="AK419" t="str">
            <v>Placements alternatifs</v>
          </cell>
          <cell r="AL419" t="str">
            <v>Hybrid Financials</v>
          </cell>
          <cell r="AM419" t="str">
            <v>Placements alternatifs étrangers</v>
          </cell>
          <cell r="AO419" t="str">
            <v>Alternatifs</v>
          </cell>
          <cell r="AP419" t="str">
            <v>Monde</v>
          </cell>
          <cell r="AQ419">
            <v>4.3</v>
          </cell>
          <cell r="AR419">
            <v>4.6199999999999998E-2</v>
          </cell>
          <cell r="AS419">
            <v>4.5999999999999999E-2</v>
          </cell>
          <cell r="AT419"/>
          <cell r="AU419">
            <v>0.17</v>
          </cell>
          <cell r="AV419">
            <v>0.17</v>
          </cell>
          <cell r="AW419">
            <v>0.83</v>
          </cell>
          <cell r="AX419">
            <v>1</v>
          </cell>
          <cell r="AY419">
            <v>1</v>
          </cell>
          <cell r="AZ419"/>
          <cell r="BA419"/>
          <cell r="BB419"/>
          <cell r="BC419"/>
          <cell r="BD419"/>
          <cell r="BE419"/>
          <cell r="BF419"/>
          <cell r="BG419"/>
          <cell r="BH419"/>
          <cell r="BI419"/>
          <cell r="BJ419"/>
          <cell r="BK419">
            <v>0.84</v>
          </cell>
          <cell r="BL419">
            <v>0.16</v>
          </cell>
          <cell r="BM419"/>
          <cell r="BN419"/>
          <cell r="BO419"/>
          <cell r="BP419"/>
          <cell r="BQ419"/>
          <cell r="BR419"/>
          <cell r="BS419"/>
          <cell r="BT419"/>
          <cell r="BU419"/>
          <cell r="BV419"/>
          <cell r="BW419"/>
          <cell r="BX419">
            <v>1</v>
          </cell>
          <cell r="BY419" t="str">
            <v>WGBI EMU all mat. hedgé CHF</v>
          </cell>
          <cell r="BZ419" t="str">
            <v>Courbe EUR Gouvernements LONG</v>
          </cell>
          <cell r="CA419" t="str">
            <v>INDICIELLE</v>
          </cell>
          <cell r="CB419" t="str">
            <v/>
          </cell>
          <cell r="CC419" t="str">
            <v/>
          </cell>
          <cell r="CD419"/>
          <cell r="CE419" t="str">
            <v/>
          </cell>
          <cell r="CF419" t="str">
            <v xml:space="preserve"> </v>
          </cell>
          <cell r="CG419" t="str">
            <v xml:space="preserve"> </v>
          </cell>
          <cell r="CH419" t="str">
            <v xml:space="preserve"> </v>
          </cell>
          <cell r="CI419" t="str">
            <v xml:space="preserve"> </v>
          </cell>
          <cell r="CJ419" t="str">
            <v xml:space="preserve"> </v>
          </cell>
          <cell r="CK419" t="str">
            <v xml:space="preserve"> </v>
          </cell>
          <cell r="CL419">
            <v>43830</v>
          </cell>
          <cell r="CM419" t="str">
            <v xml:space="preserve"> </v>
          </cell>
          <cell r="CN419" t="str">
            <v>Jour</v>
          </cell>
          <cell r="CO419" t="str">
            <v/>
          </cell>
          <cell r="CP419" t="str">
            <v/>
          </cell>
          <cell r="CQ419" t="str">
            <v>Hybrid Financials</v>
          </cell>
          <cell r="CR419"/>
          <cell r="CS419">
            <v>1</v>
          </cell>
          <cell r="CT419">
            <v>1</v>
          </cell>
          <cell r="CU419" t="e">
            <v>#N/A</v>
          </cell>
          <cell r="CV419" t="e">
            <v>#N/A</v>
          </cell>
          <cell r="CW419" t="e">
            <v>#N/A</v>
          </cell>
          <cell r="CX419" t="e">
            <v>#N/A</v>
          </cell>
          <cell r="CY419" t="e">
            <v>#N/A</v>
          </cell>
        </row>
        <row r="420">
          <cell r="A420" t="str">
            <v>CH0253993403</v>
          </cell>
          <cell r="B420">
            <v>25399340</v>
          </cell>
          <cell r="C420" t="str">
            <v>CSIF (CH) Bond EUR Index Blue QAH</v>
          </cell>
          <cell r="D420">
            <v>0</v>
          </cell>
          <cell r="E420">
            <v>0</v>
          </cell>
          <cell r="F420" t="b">
            <v>0</v>
          </cell>
          <cell r="G420" t="str">
            <v>Switzerland</v>
          </cell>
          <cell r="H420" t="str">
            <v>CHF</v>
          </cell>
          <cell r="I420" t="str">
            <v>Fonds de placement</v>
          </cell>
          <cell r="J420" t="str">
            <v>Obligation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 t="str">
            <v/>
          </cell>
          <cell r="V420">
            <v>0</v>
          </cell>
          <cell r="W420" t="str">
            <v>Détermination des Prix Quotidien</v>
          </cell>
          <cell r="X420">
            <v>0</v>
          </cell>
          <cell r="Y420" t="str">
            <v>Fonds de placement</v>
          </cell>
          <cell r="AA420" t="str">
            <v>N</v>
          </cell>
          <cell r="AB420" t="str">
            <v>Obligations EUR</v>
          </cell>
          <cell r="AC420" t="str">
            <v>Obligations</v>
          </cell>
          <cell r="AD420" t="str">
            <v>Obligations Monde</v>
          </cell>
          <cell r="AE420" t="str">
            <v>Obligations EUR</v>
          </cell>
          <cell r="AF420" t="str">
            <v>Obligations Monde</v>
          </cell>
          <cell r="AG420" t="str">
            <v>Traditionnel</v>
          </cell>
          <cell r="AH420"/>
          <cell r="AI420" t="str">
            <v>Gouvernements</v>
          </cell>
          <cell r="AJ420" t="str">
            <v>Obligations</v>
          </cell>
          <cell r="AK420" t="str">
            <v>Obligations</v>
          </cell>
          <cell r="AL420" t="str">
            <v>Obligations Monde</v>
          </cell>
          <cell r="AM420" t="str">
            <v>Obligations étrangères hedged</v>
          </cell>
          <cell r="AO420" t="str">
            <v>Obligations EUR</v>
          </cell>
          <cell r="AP420" t="str">
            <v>Courbe EUR</v>
          </cell>
          <cell r="AQ420">
            <v>8.32</v>
          </cell>
          <cell r="AR420">
            <v>8.0000000000000004E-4</v>
          </cell>
          <cell r="AS420">
            <v>8.0000000000000004E-4</v>
          </cell>
          <cell r="AT420">
            <v>0.59560000000000002</v>
          </cell>
          <cell r="AU420">
            <v>0.17</v>
          </cell>
          <cell r="AV420">
            <v>0.2344</v>
          </cell>
          <cell r="AW420"/>
          <cell r="AX420">
            <v>1</v>
          </cell>
          <cell r="AY420">
            <v>1</v>
          </cell>
          <cell r="AZ420"/>
          <cell r="BA420"/>
          <cell r="BB420"/>
          <cell r="BC420"/>
          <cell r="BD420"/>
          <cell r="BE420"/>
          <cell r="BF420"/>
          <cell r="BG420"/>
          <cell r="BH420"/>
          <cell r="BI420"/>
          <cell r="BJ420"/>
          <cell r="BK420">
            <v>1</v>
          </cell>
          <cell r="BL420"/>
          <cell r="BM420"/>
          <cell r="BN420"/>
          <cell r="BO420"/>
          <cell r="BP420"/>
          <cell r="BQ420"/>
          <cell r="BR420"/>
          <cell r="BS420"/>
          <cell r="BT420"/>
          <cell r="BU420"/>
          <cell r="BV420"/>
          <cell r="BW420">
            <v>1</v>
          </cell>
          <cell r="BX420"/>
          <cell r="BY420"/>
          <cell r="BZ420"/>
          <cell r="CA420" t="str">
            <v>WGBI EMU all mat. hedgé CHF</v>
          </cell>
          <cell r="CB420" t="str">
            <v>Courbe EUR Gouvernements LONG</v>
          </cell>
          <cell r="CC420" t="str">
            <v>INDICIELLE</v>
          </cell>
          <cell r="CD420" t="str">
            <v>CSEIBFH SW Equity</v>
          </cell>
          <cell r="CE420" t="str">
            <v>SBEGSZC Index</v>
          </cell>
          <cell r="CF420" t="str">
            <v xml:space="preserve"> </v>
          </cell>
          <cell r="CG420" t="str">
            <v xml:space="preserve"> </v>
          </cell>
          <cell r="CH420" t="str">
            <v xml:space="preserve"> </v>
          </cell>
          <cell r="CI420" t="str">
            <v xml:space="preserve"> </v>
          </cell>
          <cell r="CJ420" t="str">
            <v xml:space="preserve"> </v>
          </cell>
          <cell r="CK420" t="str">
            <v xml:space="preserve"> </v>
          </cell>
          <cell r="CL420"/>
          <cell r="CM420" t="str">
            <v xml:space="preserve"> </v>
          </cell>
          <cell r="CN420" t="str">
            <v>Jour</v>
          </cell>
          <cell r="CO420" t="str">
            <v/>
          </cell>
          <cell r="CP420" t="str">
            <v/>
          </cell>
          <cell r="CQ420"/>
          <cell r="CR420"/>
          <cell r="CS420">
            <v>1</v>
          </cell>
          <cell r="CT420">
            <v>1</v>
          </cell>
          <cell r="CU420" t="e">
            <v>#N/A</v>
          </cell>
          <cell r="CV420" t="e">
            <v>#N/A</v>
          </cell>
          <cell r="CW420" t="e">
            <v>#N/A</v>
          </cell>
          <cell r="CX420" t="e">
            <v>#N/A</v>
          </cell>
          <cell r="CY420" t="e">
            <v>#N/A</v>
          </cell>
        </row>
        <row r="421">
          <cell r="A421" t="str">
            <v>IE00B1FZS806</v>
          </cell>
          <cell r="B421">
            <v>2803943</v>
          </cell>
          <cell r="C421" t="str">
            <v>iShares € Govt Bond 7-10yr UCITS ETF EUR (Dist)</v>
          </cell>
          <cell r="D421">
            <v>43861</v>
          </cell>
          <cell r="E421">
            <v>0.2</v>
          </cell>
          <cell r="F421" t="b">
            <v>1</v>
          </cell>
          <cell r="G421" t="str">
            <v>Ireland</v>
          </cell>
          <cell r="H421" t="str">
            <v>EUR</v>
          </cell>
          <cell r="I421" t="str">
            <v>Exchange Traded Funds</v>
          </cell>
          <cell r="J421" t="str">
            <v>Obligation</v>
          </cell>
          <cell r="K421">
            <v>44255</v>
          </cell>
          <cell r="L421">
            <v>807.28136400000005</v>
          </cell>
          <cell r="M421" t="str">
            <v>Paid</v>
          </cell>
          <cell r="N421" t="b">
            <v>1</v>
          </cell>
          <cell r="O421" t="b">
            <v>1</v>
          </cell>
          <cell r="P421" t="b">
            <v>1</v>
          </cell>
          <cell r="Q421" t="b">
            <v>1</v>
          </cell>
          <cell r="R421" t="b">
            <v>1</v>
          </cell>
          <cell r="S421" t="b">
            <v>1</v>
          </cell>
          <cell r="T421" t="b">
            <v>1</v>
          </cell>
          <cell r="U421" t="str">
            <v>BE-FR-IT-NE-SP-GE-UK</v>
          </cell>
          <cell r="V421" t="str">
            <v>ICVC</v>
          </cell>
          <cell r="W421" t="str">
            <v>Détermination des Prix Quotidien</v>
          </cell>
          <cell r="X421" t="str">
            <v>Optimized</v>
          </cell>
          <cell r="Y421" t="str">
            <v>ETF</v>
          </cell>
          <cell r="AA421" t="str">
            <v>N</v>
          </cell>
          <cell r="AB421" t="str">
            <v>Obligations Monde</v>
          </cell>
          <cell r="AC421" t="str">
            <v>Obligations</v>
          </cell>
          <cell r="AD421" t="str">
            <v>Obligations Monde</v>
          </cell>
          <cell r="AE421" t="str">
            <v>Obligations EUR</v>
          </cell>
          <cell r="AF421" t="str">
            <v>Obligations Monde</v>
          </cell>
          <cell r="AG421" t="str">
            <v>Traditionnel</v>
          </cell>
          <cell r="AI421" t="str">
            <v>Gouvernements</v>
          </cell>
          <cell r="AJ421" t="str">
            <v>Obligations</v>
          </cell>
          <cell r="AK421" t="str">
            <v>Obligations</v>
          </cell>
          <cell r="AL421" t="str">
            <v>Obligations Monde</v>
          </cell>
          <cell r="AM421" t="str">
            <v>Obligations étrangères</v>
          </cell>
          <cell r="AO421" t="str">
            <v>Obligations Monde</v>
          </cell>
          <cell r="AP421" t="str">
            <v>Courbe EUR</v>
          </cell>
          <cell r="AQ421">
            <v>7.94</v>
          </cell>
          <cell r="AR421">
            <v>7.1999999999999998E-3</v>
          </cell>
          <cell r="AS421">
            <v>5.1999999999999998E-3</v>
          </cell>
          <cell r="AT421">
            <v>0.60299999999999998</v>
          </cell>
          <cell r="AU421">
            <v>2.0199999999999999E-2</v>
          </cell>
          <cell r="AV421">
            <v>0.37680000000000002</v>
          </cell>
          <cell r="AY421">
            <v>1</v>
          </cell>
          <cell r="BA421">
            <v>1</v>
          </cell>
          <cell r="BK421">
            <v>1</v>
          </cell>
          <cell r="BM421">
            <v>1</v>
          </cell>
          <cell r="BT421">
            <v>0.115</v>
          </cell>
          <cell r="BV421" t="str">
            <v>SPREAD</v>
          </cell>
          <cell r="BW421">
            <v>1</v>
          </cell>
          <cell r="BX421">
            <v>0</v>
          </cell>
          <cell r="BY421" t="str">
            <v>iBOXX Liquid Sovereigns 7-10</v>
          </cell>
          <cell r="BZ421" t="str">
            <v>Courbe EUR Gouvernements MID</v>
          </cell>
          <cell r="CA421" t="str">
            <v>Barclays Euro Government Bond 10 Yr</v>
          </cell>
          <cell r="CB421" t="str">
            <v>Courbe EUR Gouvernements MID</v>
          </cell>
          <cell r="CC421" t="str">
            <v/>
          </cell>
          <cell r="CD421"/>
          <cell r="CE421" t="str">
            <v/>
          </cell>
          <cell r="CF421" t="str">
            <v xml:space="preserve"> </v>
          </cell>
          <cell r="CG421" t="str">
            <v xml:space="preserve"> </v>
          </cell>
          <cell r="CH421" t="str">
            <v xml:space="preserve"> </v>
          </cell>
          <cell r="CI421" t="str">
            <v xml:space="preserve"> </v>
          </cell>
          <cell r="CJ421" t="str">
            <v xml:space="preserve"> </v>
          </cell>
          <cell r="CK421" t="str">
            <v xml:space="preserve"> </v>
          </cell>
          <cell r="CL421">
            <v>43039</v>
          </cell>
          <cell r="CM421" t="str">
            <v xml:space="preserve"> </v>
          </cell>
          <cell r="CN421" t="str">
            <v>Jour</v>
          </cell>
          <cell r="CO421" t="str">
            <v/>
          </cell>
          <cell r="CP421" t="str">
            <v/>
          </cell>
          <cell r="CQ421"/>
          <cell r="CR421"/>
          <cell r="CS421">
            <v>1</v>
          </cell>
          <cell r="CT421">
            <v>1</v>
          </cell>
          <cell r="CU421" t="e">
            <v>#N/A</v>
          </cell>
          <cell r="CV421" t="e">
            <v>#N/A</v>
          </cell>
          <cell r="CW421" t="e">
            <v>#N/A</v>
          </cell>
          <cell r="CX421" t="str">
            <v>LU0444606379</v>
          </cell>
          <cell r="CY421" t="e">
            <v>#N/A</v>
          </cell>
          <cell r="CZ421" t="str">
            <v>X</v>
          </cell>
        </row>
        <row r="422">
          <cell r="A422" t="str">
            <v>LU0444606379</v>
          </cell>
          <cell r="B422">
            <v>10632209</v>
          </cell>
          <cell r="C422" t="str">
            <v>ComStage iBoxx € Liq Sov Div 7-10 TR UCITS ETF</v>
          </cell>
          <cell r="D422">
            <v>43646</v>
          </cell>
          <cell r="E422">
            <v>0.12</v>
          </cell>
          <cell r="F422" t="b">
            <v>1</v>
          </cell>
          <cell r="G422" t="str">
            <v>Luxembourg</v>
          </cell>
          <cell r="H422" t="str">
            <v>EUR</v>
          </cell>
          <cell r="I422" t="str">
            <v>Exchange Traded Funds</v>
          </cell>
          <cell r="J422" t="str">
            <v>Obligation</v>
          </cell>
          <cell r="K422">
            <v>0</v>
          </cell>
          <cell r="L422">
            <v>0</v>
          </cell>
          <cell r="M422" t="str">
            <v>Paid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 t="b">
            <v>1</v>
          </cell>
          <cell r="T422">
            <v>0</v>
          </cell>
          <cell r="U422" t="str">
            <v>GE</v>
          </cell>
          <cell r="V422" t="str">
            <v>LU - SICAV - Parte 1</v>
          </cell>
          <cell r="W422" t="str">
            <v>Détermination des Prix Quotidien</v>
          </cell>
          <cell r="X422" t="str">
            <v>Swap</v>
          </cell>
          <cell r="Y422" t="str">
            <v>ETF</v>
          </cell>
          <cell r="AA422" t="str">
            <v>N</v>
          </cell>
          <cell r="AB422" t="str">
            <v>Obligations Monde</v>
          </cell>
          <cell r="AC422" t="str">
            <v>Obligations</v>
          </cell>
          <cell r="AD422" t="str">
            <v>Obligations Monde</v>
          </cell>
          <cell r="AE422" t="str">
            <v>Obligations EUR</v>
          </cell>
          <cell r="AF422" t="str">
            <v>Obligations Monde</v>
          </cell>
          <cell r="AG422" t="str">
            <v>Traditionnel</v>
          </cell>
          <cell r="AI422" t="str">
            <v>Gouvernements</v>
          </cell>
          <cell r="AJ422" t="str">
            <v>Obligations</v>
          </cell>
          <cell r="AK422" t="str">
            <v>Obligations</v>
          </cell>
          <cell r="AL422" t="str">
            <v>Obligations Monde</v>
          </cell>
          <cell r="AM422" t="str">
            <v>Obligations étrangères</v>
          </cell>
          <cell r="AO422" t="str">
            <v>Obligations Monde</v>
          </cell>
          <cell r="AP422" t="str">
            <v>Courbe EUR</v>
          </cell>
          <cell r="AQ422">
            <v>7.88</v>
          </cell>
          <cell r="AR422">
            <v>7.4000000000000003E-3</v>
          </cell>
          <cell r="AS422">
            <v>6.2000000000000006E-3</v>
          </cell>
          <cell r="AT422">
            <v>1</v>
          </cell>
          <cell r="AU422"/>
          <cell r="AV422"/>
          <cell r="AY422">
            <v>1</v>
          </cell>
          <cell r="BA422">
            <v>1</v>
          </cell>
          <cell r="BI422">
            <v>1</v>
          </cell>
          <cell r="BK422">
            <v>1</v>
          </cell>
          <cell r="BM422">
            <v>1</v>
          </cell>
          <cell r="BR422">
            <v>1</v>
          </cell>
          <cell r="BT422">
            <v>1.4E-3</v>
          </cell>
          <cell r="BU422">
            <v>2.0999999999999999E-3</v>
          </cell>
          <cell r="BV422"/>
          <cell r="BW422">
            <v>1</v>
          </cell>
          <cell r="BX422"/>
          <cell r="BY422" t="str">
            <v>MSCi Emerging Market</v>
          </cell>
          <cell r="BZ422" t="str">
            <v/>
          </cell>
          <cell r="CA422" t="str">
            <v>iBOXX Liquid Sovereigns 7-10</v>
          </cell>
          <cell r="CB422" t="str">
            <v>Courbe EUR Gouvernements MID</v>
          </cell>
          <cell r="CC422" t="str">
            <v/>
          </cell>
          <cell r="CD422"/>
          <cell r="CE422" t="str">
            <v/>
          </cell>
          <cell r="CF422" t="str">
            <v xml:space="preserve"> </v>
          </cell>
          <cell r="CG422" t="str">
            <v xml:space="preserve"> </v>
          </cell>
          <cell r="CH422" t="str">
            <v xml:space="preserve"> </v>
          </cell>
          <cell r="CI422" t="str">
            <v xml:space="preserve"> </v>
          </cell>
          <cell r="CJ422" t="str">
            <v xml:space="preserve"> </v>
          </cell>
          <cell r="CK422" t="str">
            <v xml:space="preserve"> </v>
          </cell>
          <cell r="CL422">
            <v>42734</v>
          </cell>
          <cell r="CM422" t="str">
            <v xml:space="preserve"> </v>
          </cell>
          <cell r="CN422" t="str">
            <v>Jour</v>
          </cell>
          <cell r="CO422" t="str">
            <v/>
          </cell>
          <cell r="CP422" t="str">
            <v/>
          </cell>
          <cell r="CQ422"/>
          <cell r="CR422"/>
          <cell r="CS422">
            <v>1</v>
          </cell>
          <cell r="CT422">
            <v>1</v>
          </cell>
          <cell r="CU422" t="e">
            <v>#N/A</v>
          </cell>
          <cell r="CV422" t="str">
            <v>LU0313358250</v>
          </cell>
          <cell r="CW422" t="e">
            <v>#N/A</v>
          </cell>
          <cell r="CX422" t="e">
            <v>#N/A</v>
          </cell>
          <cell r="CY422" t="e">
            <v>#N/A</v>
          </cell>
        </row>
        <row r="423">
          <cell r="A423" t="str">
            <v>LU0313358250</v>
          </cell>
          <cell r="B423">
            <v>3190240</v>
          </cell>
          <cell r="C423" t="str">
            <v>Goldman Sachs EMs CORE Eq I Acc USD (Close)</v>
          </cell>
          <cell r="D423">
            <v>43799</v>
          </cell>
          <cell r="E423">
            <v>0.76</v>
          </cell>
          <cell r="F423" t="b">
            <v>1</v>
          </cell>
          <cell r="G423" t="str">
            <v>Luxembourg</v>
          </cell>
          <cell r="H423" t="str">
            <v>USD</v>
          </cell>
          <cell r="I423" t="str">
            <v>Fonds de placement</v>
          </cell>
          <cell r="J423" t="str">
            <v>Actions</v>
          </cell>
          <cell r="K423">
            <v>44255</v>
          </cell>
          <cell r="L423">
            <v>2696.1317420999999</v>
          </cell>
          <cell r="M423" t="str">
            <v>Retained</v>
          </cell>
          <cell r="N423" t="b">
            <v>1</v>
          </cell>
          <cell r="O423" t="b">
            <v>1</v>
          </cell>
          <cell r="P423" t="b">
            <v>1</v>
          </cell>
          <cell r="Q423" t="b">
            <v>1</v>
          </cell>
          <cell r="R423" t="b">
            <v>1</v>
          </cell>
          <cell r="S423" t="b">
            <v>1</v>
          </cell>
          <cell r="T423">
            <v>0</v>
          </cell>
          <cell r="U423" t="str">
            <v>BE-FR-IT-NE-SP-GE</v>
          </cell>
          <cell r="V423" t="str">
            <v>LU - SICAV - Parte 1</v>
          </cell>
          <cell r="W423" t="str">
            <v>Détermination des Prix Quotidien</v>
          </cell>
          <cell r="X423">
            <v>0</v>
          </cell>
          <cell r="Y423" t="str">
            <v>Fonds de placement</v>
          </cell>
          <cell r="AA423" t="str">
            <v>N</v>
          </cell>
          <cell r="AB423" t="str">
            <v>Actions Monde</v>
          </cell>
          <cell r="AC423" t="str">
            <v>Actions</v>
          </cell>
          <cell r="AD423" t="str">
            <v>Actions Monde</v>
          </cell>
          <cell r="AE423" t="str">
            <v>Actions Monde</v>
          </cell>
          <cell r="AF423" t="str">
            <v>Actions Monde</v>
          </cell>
          <cell r="AG423" t="str">
            <v>Large</v>
          </cell>
          <cell r="AI423" t="str">
            <v>Actions</v>
          </cell>
          <cell r="AJ423" t="str">
            <v>Actions</v>
          </cell>
          <cell r="AK423" t="str">
            <v>Actions</v>
          </cell>
          <cell r="AL423" t="str">
            <v>Actions Monde</v>
          </cell>
          <cell r="AM423" t="str">
            <v>Actions étrangères</v>
          </cell>
          <cell r="AO423" t="str">
            <v>Actions Monde</v>
          </cell>
          <cell r="AP423" t="str">
            <v>Emergents</v>
          </cell>
          <cell r="AQ423">
            <v>6.69</v>
          </cell>
          <cell r="AR423">
            <v>4.7999999999999996E-3</v>
          </cell>
          <cell r="AS423">
            <v>2.9999999999999905E-4</v>
          </cell>
          <cell r="AT423"/>
          <cell r="AU423"/>
          <cell r="AV423"/>
          <cell r="BA423">
            <v>1</v>
          </cell>
          <cell r="BI423">
            <v>1</v>
          </cell>
          <cell r="BM423">
            <v>1</v>
          </cell>
          <cell r="BR423">
            <v>1</v>
          </cell>
          <cell r="BT423">
            <v>1.4E-3</v>
          </cell>
          <cell r="BU423">
            <v>2.0999999999999999E-3</v>
          </cell>
          <cell r="BV423"/>
          <cell r="BW423">
            <v>0.3584</v>
          </cell>
          <cell r="BX423"/>
          <cell r="BY423" t="str">
            <v>MSCi Emerging Market</v>
          </cell>
          <cell r="BZ423" t="str">
            <v/>
          </cell>
          <cell r="CA423" t="str">
            <v>MSCi Emerging Market</v>
          </cell>
          <cell r="CB423" t="str">
            <v/>
          </cell>
          <cell r="CC423" t="str">
            <v>ACTIVE</v>
          </cell>
          <cell r="CD423" t="str">
            <v>GSECSAI LX Equity</v>
          </cell>
          <cell r="CE423" t="str">
            <v>NDUEEGF INDEX</v>
          </cell>
          <cell r="CF423" t="str">
            <v xml:space="preserve"> </v>
          </cell>
          <cell r="CG423" t="str">
            <v>X</v>
          </cell>
          <cell r="CH423" t="str">
            <v xml:space="preserve"> </v>
          </cell>
          <cell r="CI423" t="str">
            <v xml:space="preserve"> </v>
          </cell>
          <cell r="CJ423" t="str">
            <v xml:space="preserve"> </v>
          </cell>
          <cell r="CK423" t="str">
            <v>X</v>
          </cell>
          <cell r="CL423">
            <v>43646</v>
          </cell>
          <cell r="CM423" t="str">
            <v xml:space="preserve"> </v>
          </cell>
          <cell r="CN423" t="str">
            <v>Jour</v>
          </cell>
          <cell r="CO423" t="str">
            <v/>
          </cell>
          <cell r="CP423" t="str">
            <v/>
          </cell>
          <cell r="CQ423"/>
          <cell r="CR423"/>
          <cell r="CS423">
            <v>1</v>
          </cell>
          <cell r="CT423">
            <v>1</v>
          </cell>
          <cell r="CU423" t="e">
            <v>#N/A</v>
          </cell>
          <cell r="CV423" t="str">
            <v>LU0399012185</v>
          </cell>
          <cell r="CW423" t="e">
            <v>#N/A</v>
          </cell>
          <cell r="CX423" t="e">
            <v>#N/A</v>
          </cell>
          <cell r="CY423" t="e">
            <v>#N/A</v>
          </cell>
          <cell r="CZ423" t="str">
            <v>X</v>
          </cell>
        </row>
        <row r="424">
          <cell r="A424" t="str">
            <v>LU0399012185</v>
          </cell>
          <cell r="B424">
            <v>4732541</v>
          </cell>
          <cell r="C424" t="str">
            <v>UBS (Lux) Eq S-Glob Emer Markets Opp (USD) I-A3-a</v>
          </cell>
          <cell r="D424">
            <v>43879</v>
          </cell>
          <cell r="E424">
            <v>0.88</v>
          </cell>
          <cell r="F424" t="b">
            <v>1</v>
          </cell>
          <cell r="G424" t="str">
            <v>Luxembourg</v>
          </cell>
          <cell r="H424" t="str">
            <v>USD</v>
          </cell>
          <cell r="I424" t="str">
            <v>Fonds de placement</v>
          </cell>
          <cell r="J424" t="str">
            <v>Actions</v>
          </cell>
          <cell r="K424">
            <v>44255</v>
          </cell>
          <cell r="L424">
            <v>1798.3453460999999</v>
          </cell>
          <cell r="M424" t="str">
            <v>Retained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 t="str">
            <v/>
          </cell>
          <cell r="V424" t="str">
            <v>LU - SICAV - Parte 1</v>
          </cell>
          <cell r="W424" t="str">
            <v>Détermination des Prix Quotidien</v>
          </cell>
          <cell r="X424">
            <v>0</v>
          </cell>
          <cell r="Y424" t="str">
            <v>Fonds de placement</v>
          </cell>
          <cell r="AA424" t="str">
            <v>N</v>
          </cell>
          <cell r="AB424" t="str">
            <v>Actions Monde</v>
          </cell>
          <cell r="AC424" t="str">
            <v>Actions</v>
          </cell>
          <cell r="AD424" t="str">
            <v>Actions Monde</v>
          </cell>
          <cell r="AE424" t="str">
            <v>Actions Monde</v>
          </cell>
          <cell r="AF424" t="str">
            <v>Actions Monde</v>
          </cell>
          <cell r="AG424" t="str">
            <v>Large</v>
          </cell>
          <cell r="AI424" t="str">
            <v>Actions</v>
          </cell>
          <cell r="AJ424" t="str">
            <v>Actions</v>
          </cell>
          <cell r="AK424" t="str">
            <v>Actions</v>
          </cell>
          <cell r="AL424" t="str">
            <v>Actions Monde</v>
          </cell>
          <cell r="AM424" t="str">
            <v>Actions étrangères</v>
          </cell>
          <cell r="AO424" t="str">
            <v>Actions Monde</v>
          </cell>
          <cell r="AP424" t="str">
            <v>Emergents</v>
          </cell>
          <cell r="AQ424">
            <v>7.7</v>
          </cell>
          <cell r="AR424">
            <v>7.4000000000000003E-3</v>
          </cell>
          <cell r="AS424">
            <v>5.9000000000000007E-3</v>
          </cell>
          <cell r="AT424"/>
          <cell r="AU424"/>
          <cell r="AV424"/>
          <cell r="AY424">
            <v>1</v>
          </cell>
          <cell r="BA424">
            <v>1</v>
          </cell>
          <cell r="BI424">
            <v>1</v>
          </cell>
          <cell r="BK424">
            <v>1</v>
          </cell>
          <cell r="BM424">
            <v>1</v>
          </cell>
          <cell r="BR424">
            <v>1</v>
          </cell>
          <cell r="BT424">
            <v>0.03</v>
          </cell>
          <cell r="BU424">
            <v>0.03</v>
          </cell>
          <cell r="BV424" t="str">
            <v>SSP MAX</v>
          </cell>
          <cell r="BX424"/>
          <cell r="BY424" t="str">
            <v xml:space="preserve"> FTSE EMU Government Bond Index </v>
          </cell>
          <cell r="BZ424" t="str">
            <v>Courbe EUR Gouvernements MID</v>
          </cell>
          <cell r="CA424" t="str">
            <v>MSCi Emerging Market</v>
          </cell>
          <cell r="CB424" t="str">
            <v/>
          </cell>
          <cell r="CC424" t="str">
            <v>ACTIVE</v>
          </cell>
          <cell r="CD424" t="str">
            <v>UBGIA3A LX Equity</v>
          </cell>
          <cell r="CE424" t="str">
            <v>NDUEEGF INDEX</v>
          </cell>
          <cell r="CF424" t="str">
            <v xml:space="preserve"> </v>
          </cell>
          <cell r="CG424" t="str">
            <v>X</v>
          </cell>
          <cell r="CH424" t="str">
            <v xml:space="preserve"> </v>
          </cell>
          <cell r="CI424" t="str">
            <v xml:space="preserve"> </v>
          </cell>
          <cell r="CJ424" t="str">
            <v xml:space="preserve"> </v>
          </cell>
          <cell r="CK424" t="str">
            <v>X</v>
          </cell>
          <cell r="CL424">
            <v>43646</v>
          </cell>
          <cell r="CM424" t="str">
            <v xml:space="preserve"> </v>
          </cell>
          <cell r="CN424" t="str">
            <v>Jour</v>
          </cell>
          <cell r="CO424" t="str">
            <v/>
          </cell>
          <cell r="CP424" t="str">
            <v/>
          </cell>
          <cell r="CQ424"/>
          <cell r="CR424"/>
          <cell r="CS424">
            <v>1</v>
          </cell>
          <cell r="CT424">
            <v>1</v>
          </cell>
          <cell r="CU424" t="e">
            <v>#N/A</v>
          </cell>
          <cell r="CV424" t="e">
            <v>#N/A</v>
          </cell>
          <cell r="CW424" t="e">
            <v>#N/A</v>
          </cell>
        </row>
        <row r="425">
          <cell r="A425" t="str">
            <v>LU1390247028</v>
          </cell>
          <cell r="B425">
            <v>32093813</v>
          </cell>
          <cell r="C425" t="str">
            <v>CSIF (Lux) Bond Government EUR Blue QB EUR</v>
          </cell>
          <cell r="D425">
            <v>43830</v>
          </cell>
          <cell r="E425">
            <v>0.15</v>
          </cell>
          <cell r="F425" t="b">
            <v>1</v>
          </cell>
          <cell r="G425" t="str">
            <v>Luxembourg</v>
          </cell>
          <cell r="H425" t="str">
            <v>EUR</v>
          </cell>
          <cell r="I425" t="str">
            <v>Fonds de placement</v>
          </cell>
          <cell r="J425" t="str">
            <v>Obligation</v>
          </cell>
          <cell r="K425">
            <v>44255</v>
          </cell>
          <cell r="L425">
            <v>1433.4507076</v>
          </cell>
          <cell r="M425" t="str">
            <v>Retained</v>
          </cell>
          <cell r="N425">
            <v>0</v>
          </cell>
          <cell r="O425" t="b">
            <v>1</v>
          </cell>
          <cell r="P425" t="b">
            <v>1</v>
          </cell>
          <cell r="Q425" t="b">
            <v>1</v>
          </cell>
          <cell r="R425" t="b">
            <v>1</v>
          </cell>
          <cell r="S425">
            <v>0</v>
          </cell>
          <cell r="T425" t="b">
            <v>1</v>
          </cell>
          <cell r="U425" t="str">
            <v>FR-IT-NE-SP-UK</v>
          </cell>
          <cell r="V425" t="str">
            <v>LU - SICAV - Parte 1</v>
          </cell>
          <cell r="W425" t="str">
            <v>Détermination des Prix Quotidien</v>
          </cell>
          <cell r="X425" t="str">
            <v>Full</v>
          </cell>
          <cell r="Y425" t="str">
            <v>Fonds de placement</v>
          </cell>
          <cell r="AA425" t="str">
            <v>N</v>
          </cell>
          <cell r="AB425" t="str">
            <v>Obligations Monde</v>
          </cell>
          <cell r="AC425" t="str">
            <v>Obligations</v>
          </cell>
          <cell r="AD425" t="str">
            <v>Obligations Monde</v>
          </cell>
          <cell r="AE425" t="str">
            <v>Obligations EUR</v>
          </cell>
          <cell r="AF425" t="str">
            <v>Obligations Monde</v>
          </cell>
          <cell r="AG425" t="str">
            <v>Traditionnel</v>
          </cell>
          <cell r="AI425" t="str">
            <v>Gouvernements</v>
          </cell>
          <cell r="AJ425" t="str">
            <v>Obligations</v>
          </cell>
          <cell r="AK425" t="str">
            <v>Obligations</v>
          </cell>
          <cell r="AL425" t="str">
            <v>Obligations Monde</v>
          </cell>
          <cell r="AM425" t="str">
            <v>Obligations étrangères</v>
          </cell>
          <cell r="AO425" t="str">
            <v>Obligations Monde</v>
          </cell>
          <cell r="AP425" t="str">
            <v>Courbe EUR</v>
          </cell>
          <cell r="AQ425">
            <v>7.7</v>
          </cell>
          <cell r="AR425">
            <v>7.4000000000000003E-3</v>
          </cell>
          <cell r="AS425">
            <v>5.9000000000000007E-3</v>
          </cell>
          <cell r="AT425">
            <v>0.60099999999999998</v>
          </cell>
          <cell r="AU425">
            <v>0.16900000000000001</v>
          </cell>
          <cell r="AV425">
            <v>0.23</v>
          </cell>
          <cell r="AY425">
            <v>1</v>
          </cell>
          <cell r="BA425">
            <v>1</v>
          </cell>
          <cell r="BK425">
            <v>1</v>
          </cell>
          <cell r="BM425">
            <v>1</v>
          </cell>
          <cell r="BT425">
            <v>1E-3</v>
          </cell>
          <cell r="BU425">
            <v>0</v>
          </cell>
          <cell r="BV425"/>
          <cell r="BW425">
            <v>1</v>
          </cell>
          <cell r="BX425"/>
          <cell r="BY425" t="str">
            <v xml:space="preserve"> FTSE EMU Government Bond Index </v>
          </cell>
          <cell r="BZ425" t="str">
            <v>Courbe EUR Gouvernements LONG</v>
          </cell>
          <cell r="CA425" t="str">
            <v xml:space="preserve"> FTSE EMU Government Bond Index </v>
          </cell>
          <cell r="CB425" t="str">
            <v>Courbe EUR Gouvernements MID</v>
          </cell>
          <cell r="CC425" t="str">
            <v/>
          </cell>
          <cell r="CD425"/>
          <cell r="CE425" t="str">
            <v/>
          </cell>
          <cell r="CF425" t="str">
            <v xml:space="preserve"> </v>
          </cell>
          <cell r="CG425" t="str">
            <v xml:space="preserve"> </v>
          </cell>
          <cell r="CH425" t="str">
            <v xml:space="preserve"> </v>
          </cell>
          <cell r="CI425" t="str">
            <v xml:space="preserve"> </v>
          </cell>
          <cell r="CJ425" t="str">
            <v xml:space="preserve"> </v>
          </cell>
          <cell r="CK425" t="str">
            <v xml:space="preserve"> </v>
          </cell>
          <cell r="CL425">
            <v>42521</v>
          </cell>
          <cell r="CM425" t="str">
            <v xml:space="preserve"> </v>
          </cell>
          <cell r="CN425" t="str">
            <v>Jour</v>
          </cell>
          <cell r="CO425" t="str">
            <v/>
          </cell>
          <cell r="CP425" t="str">
            <v/>
          </cell>
          <cell r="CQ425"/>
          <cell r="CR425"/>
          <cell r="CS425">
            <v>1</v>
          </cell>
          <cell r="CT425">
            <v>1</v>
          </cell>
          <cell r="CU425" t="e">
            <v>#N/A</v>
          </cell>
          <cell r="CV425" t="e">
            <v>#N/A</v>
          </cell>
          <cell r="CW425" t="e">
            <v>#N/A</v>
          </cell>
        </row>
        <row r="426">
          <cell r="A426" t="str">
            <v>LU1307751369</v>
          </cell>
          <cell r="B426">
            <v>30086543</v>
          </cell>
          <cell r="C426" t="str">
            <v>CSIF (Lux) Bond Government EUR Blue DB EUR</v>
          </cell>
          <cell r="D426">
            <v>43830</v>
          </cell>
          <cell r="E426">
            <v>0.02</v>
          </cell>
          <cell r="F426" t="b">
            <v>1</v>
          </cell>
          <cell r="G426" t="str">
            <v>Luxembourg</v>
          </cell>
          <cell r="H426" t="str">
            <v>EUR</v>
          </cell>
          <cell r="I426" t="str">
            <v>Fonds de placement</v>
          </cell>
          <cell r="J426" t="str">
            <v>Obligation</v>
          </cell>
          <cell r="K426">
            <v>44255</v>
          </cell>
          <cell r="L426">
            <v>1433.4507076</v>
          </cell>
          <cell r="M426" t="str">
            <v>Retained</v>
          </cell>
          <cell r="N426">
            <v>0</v>
          </cell>
          <cell r="O426" t="b">
            <v>1</v>
          </cell>
          <cell r="P426" t="b">
            <v>1</v>
          </cell>
          <cell r="Q426" t="b">
            <v>1</v>
          </cell>
          <cell r="R426" t="b">
            <v>1</v>
          </cell>
          <cell r="S426" t="b">
            <v>1</v>
          </cell>
          <cell r="T426" t="b">
            <v>1</v>
          </cell>
          <cell r="U426" t="str">
            <v>FR-IT-NE-SP-GE-UK</v>
          </cell>
          <cell r="V426" t="str">
            <v>LU - SICAV - Parte 1</v>
          </cell>
          <cell r="W426" t="str">
            <v>Détermination des Prix Quotidien</v>
          </cell>
          <cell r="X426" t="str">
            <v>Full</v>
          </cell>
          <cell r="Y426" t="str">
            <v>Fonds de placement</v>
          </cell>
          <cell r="AA426" t="str">
            <v>N</v>
          </cell>
          <cell r="AB426" t="str">
            <v>Obligations Monde</v>
          </cell>
          <cell r="AC426" t="str">
            <v>Obligations</v>
          </cell>
          <cell r="AD426" t="str">
            <v>Obligations Monde</v>
          </cell>
          <cell r="AE426" t="str">
            <v>Obligations EUR</v>
          </cell>
          <cell r="AF426" t="str">
            <v>Obligations Monde</v>
          </cell>
          <cell r="AG426" t="str">
            <v>Traditionnel</v>
          </cell>
          <cell r="AI426" t="str">
            <v>Gouvernements</v>
          </cell>
          <cell r="AJ426" t="str">
            <v>Obligations</v>
          </cell>
          <cell r="AK426" t="str">
            <v>Obligations</v>
          </cell>
          <cell r="AL426" t="str">
            <v>Obligations Monde</v>
          </cell>
          <cell r="AM426" t="str">
            <v>Obligations étrangères</v>
          </cell>
          <cell r="AO426" t="str">
            <v>Obligations Monde</v>
          </cell>
          <cell r="AP426" t="str">
            <v>Courbe EUR</v>
          </cell>
          <cell r="AQ426">
            <v>8.6300000000000008</v>
          </cell>
          <cell r="AR426">
            <v>-2.0000000000000001E-4</v>
          </cell>
          <cell r="AS426">
            <v>-4.0000000000000002E-4</v>
          </cell>
          <cell r="AT426">
            <v>0.61970000000000003</v>
          </cell>
          <cell r="AU426">
            <v>0.14610000000000001</v>
          </cell>
          <cell r="AV426">
            <v>0.23419999999999999</v>
          </cell>
          <cell r="AW426">
            <v>0.107</v>
          </cell>
          <cell r="AY426">
            <v>1</v>
          </cell>
          <cell r="BB426">
            <v>1</v>
          </cell>
          <cell r="BK426">
            <v>1</v>
          </cell>
          <cell r="BN426">
            <v>1</v>
          </cell>
          <cell r="BT426">
            <v>1E-3</v>
          </cell>
          <cell r="BU426">
            <v>0</v>
          </cell>
          <cell r="BV426"/>
          <cell r="BW426">
            <v>1</v>
          </cell>
          <cell r="BX426"/>
          <cell r="BY426" t="str">
            <v>MSCI EMU (NR)</v>
          </cell>
          <cell r="BZ426" t="str">
            <v>Indiciel</v>
          </cell>
          <cell r="CA426" t="str">
            <v xml:space="preserve"> FTSE EMU Government Bond Index </v>
          </cell>
          <cell r="CB426" t="str">
            <v>Courbe EUR Gouvernements LONG</v>
          </cell>
          <cell r="CC426" t="str">
            <v>INDICIELLE</v>
          </cell>
          <cell r="CD426" t="str">
            <v>CSIGBDE LX Equity</v>
          </cell>
          <cell r="CE426" t="str">
            <v>SBEGEU INDEX</v>
          </cell>
          <cell r="CF426" t="str">
            <v>X</v>
          </cell>
          <cell r="CG426" t="str">
            <v xml:space="preserve"> </v>
          </cell>
          <cell r="CH426" t="str">
            <v xml:space="preserve"> </v>
          </cell>
          <cell r="CI426" t="str">
            <v xml:space="preserve"> </v>
          </cell>
          <cell r="CJ426" t="str">
            <v xml:space="preserve"> </v>
          </cell>
          <cell r="CK426" t="str">
            <v xml:space="preserve"> </v>
          </cell>
          <cell r="CL426">
            <v>44286</v>
          </cell>
          <cell r="CM426" t="str">
            <v xml:space="preserve"> </v>
          </cell>
          <cell r="CN426" t="str">
            <v>Jour</v>
          </cell>
          <cell r="CO426" t="str">
            <v/>
          </cell>
          <cell r="CP426" t="str">
            <v>2. bonds</v>
          </cell>
          <cell r="CQ426"/>
          <cell r="CR426"/>
          <cell r="CS426">
            <v>1</v>
          </cell>
          <cell r="CT426">
            <v>1</v>
          </cell>
          <cell r="CU426" t="e">
            <v>#N/A</v>
          </cell>
          <cell r="CV426" t="e">
            <v>#N/A</v>
          </cell>
          <cell r="CW426" t="e">
            <v>#N/A</v>
          </cell>
          <cell r="CX426" t="str">
            <v>X</v>
          </cell>
        </row>
        <row r="427">
          <cell r="A427" t="str">
            <v>CH0015408245</v>
          </cell>
          <cell r="B427">
            <v>1540824</v>
          </cell>
          <cell r="C427" t="str">
            <v>CSIF (CH) Equity EMU DB</v>
          </cell>
          <cell r="D427">
            <v>43890</v>
          </cell>
          <cell r="E427">
            <v>9.1499999999999998E-2</v>
          </cell>
          <cell r="F427">
            <v>0</v>
          </cell>
          <cell r="G427" t="str">
            <v>Switzerland</v>
          </cell>
          <cell r="H427" t="str">
            <v>EUR</v>
          </cell>
          <cell r="I427" t="str">
            <v>Fonds de placement</v>
          </cell>
          <cell r="J427" t="str">
            <v>Actions</v>
          </cell>
          <cell r="K427">
            <v>44255</v>
          </cell>
          <cell r="L427">
            <v>736.00217850000001</v>
          </cell>
          <cell r="M427" t="str">
            <v>Retained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 t="b">
            <v>1</v>
          </cell>
          <cell r="T427">
            <v>0</v>
          </cell>
          <cell r="U427" t="str">
            <v>GE</v>
          </cell>
          <cell r="V427" t="str">
            <v>CH - Uebrige Fds tradit. Anl.</v>
          </cell>
          <cell r="W427" t="str">
            <v>Détermination des Prix Quotidien</v>
          </cell>
          <cell r="X427" t="str">
            <v>Optimized</v>
          </cell>
          <cell r="Y427" t="str">
            <v>Fonds de placement</v>
          </cell>
          <cell r="AA427" t="str">
            <v>N</v>
          </cell>
          <cell r="AB427" t="str">
            <v>Actions Monde</v>
          </cell>
          <cell r="AC427" t="str">
            <v>Actions</v>
          </cell>
          <cell r="AD427" t="str">
            <v>Actions Monde</v>
          </cell>
          <cell r="AE427" t="str">
            <v>Actions EUR</v>
          </cell>
          <cell r="AF427" t="str">
            <v>Actions Monde</v>
          </cell>
          <cell r="AG427" t="str">
            <v>Large</v>
          </cell>
          <cell r="AI427" t="str">
            <v>Actions</v>
          </cell>
          <cell r="AJ427" t="str">
            <v>Actions</v>
          </cell>
          <cell r="AK427" t="str">
            <v>Actions</v>
          </cell>
          <cell r="AL427" t="str">
            <v>Actions Monde</v>
          </cell>
          <cell r="AM427" t="str">
            <v>Actions étrangères</v>
          </cell>
          <cell r="AO427" t="str">
            <v>Actions Monde</v>
          </cell>
          <cell r="AP427" t="str">
            <v>EMU</v>
          </cell>
          <cell r="AS427" t="str">
            <v/>
          </cell>
          <cell r="AY427">
            <v>1</v>
          </cell>
          <cell r="BB427">
            <v>1</v>
          </cell>
          <cell r="BK427">
            <v>1</v>
          </cell>
          <cell r="BN427">
            <v>1</v>
          </cell>
          <cell r="BT427">
            <v>1.9E-3</v>
          </cell>
          <cell r="BU427">
            <v>2.9999999999999997E-4</v>
          </cell>
          <cell r="BV427"/>
          <cell r="BX427"/>
          <cell r="BY427">
            <v>0.2</v>
          </cell>
          <cell r="BZ427" t="str">
            <v>inferieur</v>
          </cell>
          <cell r="CA427" t="str">
            <v>MSCI EMU (NR)</v>
          </cell>
          <cell r="CB427" t="str">
            <v>Indiciel</v>
          </cell>
          <cell r="CC427" t="str">
            <v>INDICIELLE</v>
          </cell>
          <cell r="CD427" t="str">
            <v>CSIFEZI SW Equity</v>
          </cell>
          <cell r="CE427" t="str">
            <v>MSDEEMUN INDEX</v>
          </cell>
          <cell r="CF427" t="str">
            <v>X</v>
          </cell>
          <cell r="CG427" t="str">
            <v xml:space="preserve"> </v>
          </cell>
          <cell r="CH427" t="str">
            <v xml:space="preserve"> </v>
          </cell>
          <cell r="CI427" t="str">
            <v xml:space="preserve"> </v>
          </cell>
          <cell r="CJ427" t="str">
            <v xml:space="preserve"> </v>
          </cell>
          <cell r="CK427" t="str">
            <v xml:space="preserve"> </v>
          </cell>
          <cell r="CL427"/>
          <cell r="CM427" t="str">
            <v xml:space="preserve"> </v>
          </cell>
          <cell r="CN427" t="str">
            <v>Jour</v>
          </cell>
          <cell r="CO427" t="str">
            <v>Actions</v>
          </cell>
          <cell r="CP427" t="str">
            <v/>
          </cell>
          <cell r="CQ427"/>
          <cell r="CR427"/>
          <cell r="CS427">
            <v>1</v>
          </cell>
          <cell r="CT427">
            <v>1</v>
          </cell>
          <cell r="CU427" t="e">
            <v>#N/A</v>
          </cell>
          <cell r="CV427" t="e">
            <v>#N/A</v>
          </cell>
          <cell r="CW427" t="e">
            <v>#N/A</v>
          </cell>
          <cell r="CX427" t="e">
            <v>#N/A</v>
          </cell>
          <cell r="CY427" t="e">
            <v>#N/A</v>
          </cell>
        </row>
        <row r="428">
          <cell r="A428" t="str">
            <v>IE0002639775</v>
          </cell>
          <cell r="B428">
            <v>989771</v>
          </cell>
          <cell r="C428" t="str">
            <v>Vanguard US 500 Stock Index Inst USD</v>
          </cell>
          <cell r="D428">
            <v>43879</v>
          </cell>
          <cell r="E428">
            <v>0.1</v>
          </cell>
          <cell r="F428" t="b">
            <v>1</v>
          </cell>
          <cell r="G428" t="str">
            <v>Ireland</v>
          </cell>
          <cell r="H428" t="str">
            <v>USD</v>
          </cell>
          <cell r="I428" t="str">
            <v>Fonds de placement</v>
          </cell>
          <cell r="J428" t="str">
            <v>Actions</v>
          </cell>
          <cell r="K428">
            <v>44255</v>
          </cell>
          <cell r="L428">
            <v>7922.8480433000004</v>
          </cell>
          <cell r="M428" t="str">
            <v>Retained</v>
          </cell>
          <cell r="N428">
            <v>0</v>
          </cell>
          <cell r="O428" t="b">
            <v>1</v>
          </cell>
          <cell r="P428" t="b">
            <v>1</v>
          </cell>
          <cell r="Q428" t="b">
            <v>1</v>
          </cell>
          <cell r="R428" t="b">
            <v>1</v>
          </cell>
          <cell r="S428" t="b">
            <v>1</v>
          </cell>
          <cell r="T428" t="b">
            <v>1</v>
          </cell>
          <cell r="U428" t="str">
            <v>FR-IT-NE-SP-GE-UK</v>
          </cell>
          <cell r="V428" t="str">
            <v>ICVC</v>
          </cell>
          <cell r="W428" t="str">
            <v>Détermination des Prix Quotidien</v>
          </cell>
          <cell r="X428" t="str">
            <v>Full</v>
          </cell>
          <cell r="Y428" t="str">
            <v>Fonds de placement</v>
          </cell>
          <cell r="AA428" t="str">
            <v>N</v>
          </cell>
          <cell r="AB428" t="str">
            <v>Actions Monde</v>
          </cell>
          <cell r="AC428" t="str">
            <v>Actions</v>
          </cell>
          <cell r="AD428" t="str">
            <v>Actions Monde</v>
          </cell>
          <cell r="AE428" t="str">
            <v>Actions Monde</v>
          </cell>
          <cell r="AF428" t="str">
            <v>Actions US</v>
          </cell>
          <cell r="AG428" t="str">
            <v>Large</v>
          </cell>
          <cell r="AI428" t="str">
            <v>Actions</v>
          </cell>
          <cell r="AJ428" t="str">
            <v>Actions</v>
          </cell>
          <cell r="AK428" t="str">
            <v>Actions</v>
          </cell>
          <cell r="AL428" t="str">
            <v>Actions Monde</v>
          </cell>
          <cell r="AM428" t="str">
            <v>Actions étrangères</v>
          </cell>
          <cell r="AO428" t="str">
            <v>Actions Monde</v>
          </cell>
          <cell r="AP428" t="str">
            <v>USA</v>
          </cell>
          <cell r="AQ428">
            <v>0</v>
          </cell>
          <cell r="AR428">
            <v>0</v>
          </cell>
          <cell r="AS428" t="str">
            <v/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Y428">
            <v>1</v>
          </cell>
          <cell r="BB428">
            <v>1</v>
          </cell>
          <cell r="BK428">
            <v>1</v>
          </cell>
          <cell r="BN428">
            <v>1</v>
          </cell>
          <cell r="BT428">
            <v>2.9999999999999997E-4</v>
          </cell>
          <cell r="BU428">
            <v>2.9999999999999997E-4</v>
          </cell>
          <cell r="BV428"/>
          <cell r="BW428">
            <v>1</v>
          </cell>
          <cell r="BX428"/>
          <cell r="BY428" t="str">
            <v>MSCI USA (NR)</v>
          </cell>
          <cell r="BZ428" t="str">
            <v/>
          </cell>
          <cell r="CA428" t="str">
            <v>MSCI USA (NR)</v>
          </cell>
          <cell r="CB428" t="str">
            <v/>
          </cell>
          <cell r="CC428" t="str">
            <v/>
          </cell>
          <cell r="CD428"/>
          <cell r="CE428" t="str">
            <v/>
          </cell>
          <cell r="CF428" t="str">
            <v xml:space="preserve"> </v>
          </cell>
          <cell r="CG428" t="str">
            <v xml:space="preserve"> </v>
          </cell>
          <cell r="CH428" t="str">
            <v xml:space="preserve"> </v>
          </cell>
          <cell r="CI428" t="str">
            <v xml:space="preserve"> </v>
          </cell>
          <cell r="CJ428" t="str">
            <v xml:space="preserve"> </v>
          </cell>
          <cell r="CK428" t="str">
            <v xml:space="preserve"> </v>
          </cell>
          <cell r="CL428">
            <v>42704</v>
          </cell>
          <cell r="CM428" t="str">
            <v xml:space="preserve"> </v>
          </cell>
          <cell r="CN428" t="str">
            <v>Jour</v>
          </cell>
          <cell r="CO428" t="str">
            <v/>
          </cell>
          <cell r="CP428" t="str">
            <v/>
          </cell>
          <cell r="CQ428"/>
          <cell r="CR428"/>
          <cell r="CS428">
            <v>1</v>
          </cell>
          <cell r="CT428">
            <v>1</v>
          </cell>
          <cell r="CU428" t="e">
            <v>#N/A</v>
          </cell>
          <cell r="CV428" t="e">
            <v>#N/A</v>
          </cell>
          <cell r="CW428" t="e">
            <v>#N/A</v>
          </cell>
          <cell r="CX428" t="e">
            <v>#N/A</v>
          </cell>
          <cell r="CY428" t="e">
            <v>#N/A</v>
          </cell>
        </row>
        <row r="429">
          <cell r="A429" t="str">
            <v>CH0117044690</v>
          </cell>
          <cell r="B429">
            <v>11704469</v>
          </cell>
          <cell r="C429" t="str">
            <v>Swisscanto (CH) IEF USA NT USD</v>
          </cell>
          <cell r="D429">
            <v>44196</v>
          </cell>
          <cell r="E429">
            <v>0</v>
          </cell>
          <cell r="F429">
            <v>0</v>
          </cell>
          <cell r="G429" t="str">
            <v>Switzerland</v>
          </cell>
          <cell r="H429" t="str">
            <v>USD</v>
          </cell>
          <cell r="I429" t="str">
            <v>Fonds de placement</v>
          </cell>
          <cell r="J429" t="str">
            <v>Actions</v>
          </cell>
          <cell r="K429">
            <v>44255</v>
          </cell>
          <cell r="L429">
            <v>855.01440000000002</v>
          </cell>
          <cell r="M429" t="str">
            <v>Retained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 t="str">
            <v/>
          </cell>
          <cell r="V429" t="str">
            <v>CH - Uebrige Fds tradit. Anl.</v>
          </cell>
          <cell r="W429" t="str">
            <v>Détermination des Prix Quotidien</v>
          </cell>
          <cell r="X429" t="str">
            <v>Full</v>
          </cell>
          <cell r="Y429" t="str">
            <v>Fonds de placement</v>
          </cell>
          <cell r="AA429" t="str">
            <v>N</v>
          </cell>
          <cell r="AB429" t="str">
            <v>Actions Monde</v>
          </cell>
          <cell r="AC429" t="str">
            <v>Actions</v>
          </cell>
          <cell r="AD429" t="str">
            <v>Actions Monde</v>
          </cell>
          <cell r="AE429" t="str">
            <v>Actions Monde</v>
          </cell>
          <cell r="AF429" t="str">
            <v>Actions US</v>
          </cell>
          <cell r="AG429" t="str">
            <v>Large</v>
          </cell>
          <cell r="AI429" t="str">
            <v>Actions</v>
          </cell>
          <cell r="AJ429" t="str">
            <v>Actions</v>
          </cell>
          <cell r="AK429" t="str">
            <v>Actions</v>
          </cell>
          <cell r="AL429" t="str">
            <v>Actions Monde</v>
          </cell>
          <cell r="AM429" t="str">
            <v>Actions étrangères</v>
          </cell>
          <cell r="AO429" t="str">
            <v>Actions Monde</v>
          </cell>
          <cell r="AP429" t="str">
            <v>USA</v>
          </cell>
          <cell r="AQ429">
            <v>5.2</v>
          </cell>
          <cell r="AR429">
            <v>1.3599999999999999E-2</v>
          </cell>
          <cell r="AS429" t="str">
            <v/>
          </cell>
          <cell r="AT429">
            <v>9.5000000000000001E-2</v>
          </cell>
          <cell r="AU429">
            <v>0.23300000000000001</v>
          </cell>
          <cell r="AV429">
            <v>0.54</v>
          </cell>
          <cell r="AW429">
            <v>0.13200000000000001</v>
          </cell>
          <cell r="AX429">
            <v>1</v>
          </cell>
          <cell r="BB429">
            <v>1</v>
          </cell>
          <cell r="BE429">
            <v>1</v>
          </cell>
          <cell r="BK429">
            <v>1</v>
          </cell>
          <cell r="BN429">
            <v>1</v>
          </cell>
          <cell r="BP429">
            <v>1</v>
          </cell>
          <cell r="BT429">
            <v>2.9999999999999997E-4</v>
          </cell>
          <cell r="BU429">
            <v>2.9999999999999997E-4</v>
          </cell>
          <cell r="BV429"/>
          <cell r="BW429">
            <v>1</v>
          </cell>
          <cell r="BX429"/>
          <cell r="BY429" t="str">
            <v>MSCI JAPAN (NR)</v>
          </cell>
          <cell r="BZ429" t="str">
            <v/>
          </cell>
          <cell r="CA429" t="str">
            <v>MSCI USA (NR)</v>
          </cell>
          <cell r="CB429" t="str">
            <v/>
          </cell>
          <cell r="CC429" t="str">
            <v>INDICIELLE</v>
          </cell>
          <cell r="CD429" t="str">
            <v>ZKBUSIN SW Equity</v>
          </cell>
          <cell r="CE429" t="str">
            <v>NDDUUS INDEX</v>
          </cell>
          <cell r="CF429" t="str">
            <v xml:space="preserve"> </v>
          </cell>
          <cell r="CG429" t="str">
            <v xml:space="preserve"> </v>
          </cell>
          <cell r="CH429" t="str">
            <v xml:space="preserve"> </v>
          </cell>
          <cell r="CI429" t="str">
            <v xml:space="preserve"> </v>
          </cell>
          <cell r="CJ429" t="str">
            <v>X</v>
          </cell>
          <cell r="CK429" t="str">
            <v xml:space="preserve"> </v>
          </cell>
          <cell r="CL429"/>
          <cell r="CM429" t="str">
            <v xml:space="preserve"> </v>
          </cell>
          <cell r="CN429" t="str">
            <v>Jour</v>
          </cell>
          <cell r="CO429" t="str">
            <v/>
          </cell>
          <cell r="CP429" t="str">
            <v/>
          </cell>
          <cell r="CQ429"/>
          <cell r="CR429"/>
          <cell r="CS429">
            <v>1</v>
          </cell>
          <cell r="CT429">
            <v>1</v>
          </cell>
          <cell r="CU429" t="e">
            <v>#N/A</v>
          </cell>
          <cell r="CV429" t="e">
            <v>#N/A</v>
          </cell>
          <cell r="CW429" t="e">
            <v>#N/A</v>
          </cell>
          <cell r="CX429" t="e">
            <v>#N/A</v>
          </cell>
          <cell r="CY429" t="e">
            <v>#N/A</v>
          </cell>
        </row>
        <row r="430">
          <cell r="A430" t="str">
            <v>CH0117044807</v>
          </cell>
          <cell r="B430">
            <v>11704480</v>
          </cell>
          <cell r="C430" t="str">
            <v>Swisscanto (CH) IEF Japan NT</v>
          </cell>
          <cell r="D430">
            <v>44196</v>
          </cell>
          <cell r="E430">
            <v>0</v>
          </cell>
          <cell r="F430">
            <v>0</v>
          </cell>
          <cell r="G430" t="str">
            <v>Switzerland</v>
          </cell>
          <cell r="H430" t="str">
            <v>JPY</v>
          </cell>
          <cell r="I430" t="str">
            <v>Fonds de placement</v>
          </cell>
          <cell r="J430" t="str">
            <v>Actions</v>
          </cell>
          <cell r="K430">
            <v>44255</v>
          </cell>
          <cell r="L430">
            <v>559.58935399999996</v>
          </cell>
          <cell r="M430" t="str">
            <v>Retained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 t="str">
            <v/>
          </cell>
          <cell r="V430" t="str">
            <v>CH - Uebrige Fds tradit. Anl.</v>
          </cell>
          <cell r="W430" t="str">
            <v>Détermination des Prix Quotidien</v>
          </cell>
          <cell r="X430" t="str">
            <v>Full</v>
          </cell>
          <cell r="Y430" t="str">
            <v>Fonds de placement</v>
          </cell>
          <cell r="AA430" t="str">
            <v>N</v>
          </cell>
          <cell r="AB430" t="str">
            <v>Actions Monde</v>
          </cell>
          <cell r="AC430" t="str">
            <v>Actions</v>
          </cell>
          <cell r="AD430" t="str">
            <v>Actions Monde</v>
          </cell>
          <cell r="AE430" t="str">
            <v>Actions Monde</v>
          </cell>
          <cell r="AF430" t="str">
            <v>Actions Monde</v>
          </cell>
          <cell r="AG430" t="str">
            <v>Large</v>
          </cell>
          <cell r="AI430" t="str">
            <v>Actions</v>
          </cell>
          <cell r="AJ430" t="str">
            <v>Actions</v>
          </cell>
          <cell r="AK430" t="str">
            <v>Actions</v>
          </cell>
          <cell r="AL430" t="str">
            <v>Actions Monde</v>
          </cell>
          <cell r="AM430" t="str">
            <v>Actions étrangères</v>
          </cell>
          <cell r="AO430" t="str">
            <v>Actions Monde</v>
          </cell>
          <cell r="AP430" t="str">
            <v>Japon</v>
          </cell>
          <cell r="AQ430">
            <v>2.92</v>
          </cell>
          <cell r="AR430">
            <v>1.0500000000000001E-2</v>
          </cell>
          <cell r="AS430" t="str">
            <v/>
          </cell>
          <cell r="AT430">
            <v>0.55800000000000005</v>
          </cell>
          <cell r="AU430">
            <v>0.3029</v>
          </cell>
          <cell r="AV430">
            <v>0.1391</v>
          </cell>
          <cell r="AX430">
            <v>1</v>
          </cell>
          <cell r="AY430">
            <v>1</v>
          </cell>
          <cell r="BE430">
            <v>1</v>
          </cell>
          <cell r="BJ430">
            <v>1</v>
          </cell>
          <cell r="BK430">
            <v>0.2586</v>
          </cell>
          <cell r="BL430">
            <v>3.6400000000000002E-2</v>
          </cell>
          <cell r="BM430">
            <v>1.49E-2</v>
          </cell>
          <cell r="BN430">
            <v>0.45440000000000003</v>
          </cell>
          <cell r="BO430">
            <v>2.8500000000000001E-2</v>
          </cell>
          <cell r="BP430">
            <v>1</v>
          </cell>
          <cell r="BQ430">
            <v>3.2300000000000002E-2</v>
          </cell>
          <cell r="BR430">
            <v>1.8599999999999998E-2</v>
          </cell>
          <cell r="BT430">
            <v>4.0000000000000002E-4</v>
          </cell>
          <cell r="BU430">
            <v>4.0000000000000002E-4</v>
          </cell>
          <cell r="BV430"/>
          <cell r="BW430">
            <v>0.35349999999999998</v>
          </cell>
          <cell r="BX430"/>
          <cell r="BY430" t="str">
            <v>Bloomberg Barclays Global Aggregate1-5 hedge EUR</v>
          </cell>
          <cell r="BZ430" t="str">
            <v>Courbe Monde Aggregate SHORT</v>
          </cell>
          <cell r="CA430" t="str">
            <v>MSCI JAPAN (NR)</v>
          </cell>
          <cell r="CB430" t="str">
            <v/>
          </cell>
          <cell r="CC430" t="str">
            <v>INDICIELLE</v>
          </cell>
          <cell r="CD430" t="str">
            <v>ZKBJAPN SW Equity</v>
          </cell>
          <cell r="CE430" t="str">
            <v>M7JP INDEX</v>
          </cell>
          <cell r="CF430" t="str">
            <v xml:space="preserve"> </v>
          </cell>
          <cell r="CG430" t="str">
            <v xml:space="preserve"> </v>
          </cell>
          <cell r="CH430" t="str">
            <v xml:space="preserve"> </v>
          </cell>
          <cell r="CI430" t="str">
            <v xml:space="preserve"> </v>
          </cell>
          <cell r="CJ430" t="str">
            <v>X</v>
          </cell>
          <cell r="CK430" t="str">
            <v xml:space="preserve"> </v>
          </cell>
          <cell r="CL430"/>
          <cell r="CM430" t="str">
            <v xml:space="preserve"> </v>
          </cell>
          <cell r="CN430" t="str">
            <v>Jour</v>
          </cell>
          <cell r="CO430" t="str">
            <v/>
          </cell>
          <cell r="CP430" t="str">
            <v/>
          </cell>
          <cell r="CQ430"/>
          <cell r="CR430"/>
          <cell r="CS430">
            <v>1</v>
          </cell>
          <cell r="CT430">
            <v>0.99999999999999989</v>
          </cell>
          <cell r="CU430" t="e">
            <v>#N/A</v>
          </cell>
          <cell r="CV430" t="e">
            <v>#N/A</v>
          </cell>
          <cell r="CW430" t="e">
            <v>#N/A</v>
          </cell>
          <cell r="CX430" t="e">
            <v>#N/A</v>
          </cell>
          <cell r="CY430" t="e">
            <v>#N/A</v>
          </cell>
        </row>
        <row r="431">
          <cell r="A431" t="str">
            <v>LU0430494962</v>
          </cell>
          <cell r="B431">
            <v>10207764</v>
          </cell>
          <cell r="C431" t="str">
            <v>JPM Global Short Duration Bond A Acc EUR Hdg</v>
          </cell>
          <cell r="D431">
            <v>43847</v>
          </cell>
          <cell r="E431">
            <v>0.81</v>
          </cell>
          <cell r="F431" t="b">
            <v>1</v>
          </cell>
          <cell r="G431" t="str">
            <v>Luxembourg</v>
          </cell>
          <cell r="H431" t="str">
            <v>EUR</v>
          </cell>
          <cell r="I431" t="str">
            <v>Fonds de placement</v>
          </cell>
          <cell r="J431" t="str">
            <v>Obligation</v>
          </cell>
          <cell r="K431">
            <v>44255</v>
          </cell>
          <cell r="L431">
            <v>699.82694939999999</v>
          </cell>
          <cell r="M431" t="str">
            <v>Retained</v>
          </cell>
          <cell r="N431">
            <v>0</v>
          </cell>
          <cell r="O431" t="b">
            <v>1</v>
          </cell>
          <cell r="P431" t="b">
            <v>1</v>
          </cell>
          <cell r="Q431" t="b">
            <v>1</v>
          </cell>
          <cell r="R431" t="b">
            <v>1</v>
          </cell>
          <cell r="S431">
            <v>0</v>
          </cell>
          <cell r="T431">
            <v>0</v>
          </cell>
          <cell r="U431" t="str">
            <v>FR-IT-NE-SP</v>
          </cell>
          <cell r="V431" t="str">
            <v>LU - SICAV - Parte 1</v>
          </cell>
          <cell r="W431" t="str">
            <v>Détermination des Prix Quotidien</v>
          </cell>
          <cell r="X431">
            <v>0</v>
          </cell>
          <cell r="Y431" t="str">
            <v>Fonds de placement</v>
          </cell>
          <cell r="AA431" t="str">
            <v>N</v>
          </cell>
          <cell r="AB431" t="str">
            <v>Obligations Monde</v>
          </cell>
          <cell r="AC431" t="str">
            <v>Obligations</v>
          </cell>
          <cell r="AD431" t="str">
            <v>Obligations Monde</v>
          </cell>
          <cell r="AE431" t="str">
            <v>Obligations Monde</v>
          </cell>
          <cell r="AF431" t="str">
            <v>Obligations Monde</v>
          </cell>
          <cell r="AG431" t="str">
            <v>Traditionnel</v>
          </cell>
          <cell r="AI431" t="str">
            <v>Aggregate</v>
          </cell>
          <cell r="AJ431" t="str">
            <v>Obligations</v>
          </cell>
          <cell r="AK431" t="str">
            <v>Obligations</v>
          </cell>
          <cell r="AL431" t="str">
            <v>Obligations Monde</v>
          </cell>
          <cell r="AM431" t="str">
            <v>Obligations étrangères</v>
          </cell>
          <cell r="AN431">
            <v>1</v>
          </cell>
          <cell r="AO431" t="str">
            <v>Obligations Monde</v>
          </cell>
          <cell r="AP431" t="str">
            <v>Courbe Monde</v>
          </cell>
          <cell r="AQ431">
            <v>2.92</v>
          </cell>
          <cell r="AR431">
            <v>1.0500000000000001E-2</v>
          </cell>
          <cell r="AS431">
            <v>2.3999999999999994E-3</v>
          </cell>
          <cell r="AT431">
            <v>0.55800000000000005</v>
          </cell>
          <cell r="AU431">
            <v>0.3029</v>
          </cell>
          <cell r="AV431">
            <v>0.1391</v>
          </cell>
          <cell r="AX431">
            <v>1</v>
          </cell>
          <cell r="AY431">
            <v>1</v>
          </cell>
          <cell r="BK431">
            <v>0.2586</v>
          </cell>
          <cell r="BL431">
            <v>3.6400000000000002E-2</v>
          </cell>
          <cell r="BM431">
            <v>1.49E-2</v>
          </cell>
          <cell r="BN431">
            <v>0.45440000000000003</v>
          </cell>
          <cell r="BO431">
            <v>2.8500000000000001E-2</v>
          </cell>
          <cell r="BP431">
            <v>0.15629999999999999</v>
          </cell>
          <cell r="BQ431">
            <v>3.2300000000000002E-2</v>
          </cell>
          <cell r="BR431">
            <v>1.8599999999999998E-2</v>
          </cell>
          <cell r="BT431">
            <v>1.8E-3</v>
          </cell>
          <cell r="BU431">
            <v>2.0000000000000001E-4</v>
          </cell>
          <cell r="BV431"/>
          <cell r="BW431">
            <v>0.64649999999999996</v>
          </cell>
          <cell r="BX431">
            <v>0.35349999999999998</v>
          </cell>
          <cell r="BY431" t="str">
            <v>Bloomberg Barclays Global Aggregate1-5 hedge EUR</v>
          </cell>
          <cell r="BZ431" t="str">
            <v>Courbe Monde Aggregate SHORT</v>
          </cell>
          <cell r="CA431" t="str">
            <v>Bloomberg Barclays Global Aggregate1-5 hedge EUR</v>
          </cell>
          <cell r="CB431" t="str">
            <v>Courbe Monde Aggregate SHORT</v>
          </cell>
          <cell r="CC431" t="str">
            <v/>
          </cell>
          <cell r="CD431"/>
          <cell r="CE431" t="str">
            <v/>
          </cell>
          <cell r="CF431" t="str">
            <v xml:space="preserve"> </v>
          </cell>
          <cell r="CG431" t="str">
            <v xml:space="preserve"> </v>
          </cell>
          <cell r="CH431" t="str">
            <v xml:space="preserve"> </v>
          </cell>
          <cell r="CI431" t="str">
            <v xml:space="preserve"> </v>
          </cell>
          <cell r="CJ431" t="str">
            <v xml:space="preserve"> </v>
          </cell>
          <cell r="CK431" t="str">
            <v xml:space="preserve"> </v>
          </cell>
          <cell r="CL431">
            <v>42689</v>
          </cell>
          <cell r="CM431" t="str">
            <v xml:space="preserve"> </v>
          </cell>
          <cell r="CN431" t="str">
            <v>Jour</v>
          </cell>
          <cell r="CO431" t="str">
            <v/>
          </cell>
          <cell r="CP431" t="str">
            <v/>
          </cell>
          <cell r="CQ431"/>
          <cell r="CR431"/>
          <cell r="CS431">
            <v>1</v>
          </cell>
          <cell r="CT431">
            <v>0.99999999999999989</v>
          </cell>
          <cell r="CU431" t="e">
            <v>#N/A</v>
          </cell>
          <cell r="CV431" t="e">
            <v>#N/A</v>
          </cell>
          <cell r="CW431" t="e">
            <v>#N/A</v>
          </cell>
          <cell r="CX431" t="e">
            <v>#N/A</v>
          </cell>
          <cell r="CY431" t="e">
            <v>#N/A</v>
          </cell>
        </row>
        <row r="432">
          <cell r="A432" t="str">
            <v>LU0430495266</v>
          </cell>
          <cell r="B432">
            <v>10207784</v>
          </cell>
          <cell r="C432" t="str">
            <v>JPM Global Short Duration Bond C Acc EUR Hdg</v>
          </cell>
          <cell r="D432">
            <v>43847</v>
          </cell>
          <cell r="E432">
            <v>0.46</v>
          </cell>
          <cell r="F432" t="b">
            <v>1</v>
          </cell>
          <cell r="G432" t="str">
            <v>Luxembourg</v>
          </cell>
          <cell r="H432" t="str">
            <v>EUR</v>
          </cell>
          <cell r="I432" t="str">
            <v>Fonds de placement</v>
          </cell>
          <cell r="J432" t="str">
            <v>Obligation</v>
          </cell>
          <cell r="K432">
            <v>44255</v>
          </cell>
          <cell r="L432">
            <v>699.82694939999999</v>
          </cell>
          <cell r="M432" t="str">
            <v>Retained</v>
          </cell>
          <cell r="N432">
            <v>0</v>
          </cell>
          <cell r="O432" t="b">
            <v>1</v>
          </cell>
          <cell r="P432" t="b">
            <v>1</v>
          </cell>
          <cell r="Q432" t="b">
            <v>1</v>
          </cell>
          <cell r="R432" t="b">
            <v>1</v>
          </cell>
          <cell r="S432">
            <v>0</v>
          </cell>
          <cell r="T432">
            <v>0</v>
          </cell>
          <cell r="U432" t="str">
            <v>FR-IT-NE-SP</v>
          </cell>
          <cell r="V432" t="str">
            <v>LU - SICAV - Parte 1</v>
          </cell>
          <cell r="W432" t="str">
            <v>Détermination des Prix Quotidien</v>
          </cell>
          <cell r="X432">
            <v>0</v>
          </cell>
          <cell r="Y432" t="str">
            <v>Fonds de placement</v>
          </cell>
          <cell r="AA432" t="str">
            <v>N</v>
          </cell>
          <cell r="AB432" t="str">
            <v>Obligations Monde</v>
          </cell>
          <cell r="AC432" t="str">
            <v>Obligations</v>
          </cell>
          <cell r="AD432" t="str">
            <v>Obligations Monde</v>
          </cell>
          <cell r="AE432" t="str">
            <v>Obligations Monde</v>
          </cell>
          <cell r="AF432" t="str">
            <v>Obligations Monde</v>
          </cell>
          <cell r="AG432" t="str">
            <v>Traditionnel</v>
          </cell>
          <cell r="AI432" t="str">
            <v>Aggregate</v>
          </cell>
          <cell r="AJ432" t="str">
            <v>Obligations</v>
          </cell>
          <cell r="AK432" t="str">
            <v>Obligations</v>
          </cell>
          <cell r="AL432" t="str">
            <v>Obligations Monde</v>
          </cell>
          <cell r="AM432" t="str">
            <v>Obligations étrangères</v>
          </cell>
          <cell r="AN432">
            <v>1</v>
          </cell>
          <cell r="AO432" t="str">
            <v>Obligations Monde</v>
          </cell>
          <cell r="AP432" t="str">
            <v>Courbe Monde</v>
          </cell>
          <cell r="AQ432">
            <v>2.92</v>
          </cell>
          <cell r="AR432">
            <v>1.0500000000000001E-2</v>
          </cell>
          <cell r="AS432">
            <v>5.9000000000000007E-3</v>
          </cell>
          <cell r="AT432">
            <v>0.55800000000000005</v>
          </cell>
          <cell r="AU432">
            <v>0.3029</v>
          </cell>
          <cell r="AV432">
            <v>0.1391</v>
          </cell>
          <cell r="AY432">
            <v>1</v>
          </cell>
          <cell r="BK432">
            <v>0.2586</v>
          </cell>
          <cell r="BL432">
            <v>3.6400000000000002E-2</v>
          </cell>
          <cell r="BM432">
            <v>1.49E-2</v>
          </cell>
          <cell r="BN432">
            <v>0.45440000000000003</v>
          </cell>
          <cell r="BO432">
            <v>2.8500000000000001E-2</v>
          </cell>
          <cell r="BP432">
            <v>0.15629999999999999</v>
          </cell>
          <cell r="BQ432">
            <v>3.2300000000000002E-2</v>
          </cell>
          <cell r="BR432">
            <v>1.8599999999999998E-2</v>
          </cell>
          <cell r="BT432">
            <v>1.8E-3</v>
          </cell>
          <cell r="BU432">
            <v>2.0000000000000001E-4</v>
          </cell>
          <cell r="BV432"/>
          <cell r="BW432">
            <v>0.64649999999999996</v>
          </cell>
          <cell r="BX432">
            <v>0.35349999999999998</v>
          </cell>
          <cell r="BY432" t="str">
            <v>Bloomberg Barclays Global Aggregate1-5 hedge EUR</v>
          </cell>
          <cell r="BZ432" t="str">
            <v>Courbe Monde Aggregate SHORT</v>
          </cell>
          <cell r="CA432" t="str">
            <v>Bloomberg Barclays Global Aggregate1-5 hedge EUR</v>
          </cell>
          <cell r="CB432" t="str">
            <v>Courbe Monde Aggregate SHORT</v>
          </cell>
          <cell r="CC432" t="str">
            <v/>
          </cell>
          <cell r="CD432"/>
          <cell r="CE432" t="str">
            <v/>
          </cell>
          <cell r="CF432" t="str">
            <v xml:space="preserve"> </v>
          </cell>
          <cell r="CG432" t="str">
            <v xml:space="preserve"> </v>
          </cell>
          <cell r="CH432" t="str">
            <v xml:space="preserve"> </v>
          </cell>
          <cell r="CI432" t="str">
            <v xml:space="preserve"> </v>
          </cell>
          <cell r="CJ432" t="str">
            <v xml:space="preserve"> </v>
          </cell>
          <cell r="CK432" t="str">
            <v xml:space="preserve"> </v>
          </cell>
          <cell r="CL432">
            <v>42689</v>
          </cell>
          <cell r="CM432" t="str">
            <v xml:space="preserve"> </v>
          </cell>
          <cell r="CN432" t="str">
            <v>Jour</v>
          </cell>
          <cell r="CO432" t="str">
            <v/>
          </cell>
          <cell r="CP432" t="str">
            <v/>
          </cell>
          <cell r="CQ432"/>
          <cell r="CR432"/>
          <cell r="CS432">
            <v>1</v>
          </cell>
          <cell r="CT432">
            <v>0.99999999999999989</v>
          </cell>
          <cell r="CU432" t="e">
            <v>#N/A</v>
          </cell>
          <cell r="CV432" t="e">
            <v>#N/A</v>
          </cell>
          <cell r="CW432" t="e">
            <v>#N/A</v>
          </cell>
          <cell r="CX432" t="str">
            <v>LU0973526071</v>
          </cell>
          <cell r="CY432" t="e">
            <v>#N/A</v>
          </cell>
        </row>
        <row r="433">
          <cell r="A433" t="str">
            <v>LU0973526071</v>
          </cell>
          <cell r="B433">
            <v>22423404</v>
          </cell>
          <cell r="C433" t="str">
            <v>JPM Global Short Duration Bond I Acc EUR Hgd</v>
          </cell>
          <cell r="D433">
            <v>43847</v>
          </cell>
          <cell r="E433">
            <v>0.42</v>
          </cell>
          <cell r="F433" t="b">
            <v>1</v>
          </cell>
          <cell r="G433" t="str">
            <v>Luxembourg</v>
          </cell>
          <cell r="H433" t="str">
            <v>EUR</v>
          </cell>
          <cell r="I433" t="str">
            <v>Fonds de placement</v>
          </cell>
          <cell r="J433" t="str">
            <v>Obligation</v>
          </cell>
          <cell r="K433">
            <v>44255</v>
          </cell>
          <cell r="L433">
            <v>699.82694939999999</v>
          </cell>
          <cell r="M433" t="str">
            <v>Retained</v>
          </cell>
          <cell r="N433">
            <v>0</v>
          </cell>
          <cell r="O433">
            <v>0</v>
          </cell>
          <cell r="P433" t="b">
            <v>1</v>
          </cell>
          <cell r="Q433">
            <v>0</v>
          </cell>
          <cell r="R433" t="b">
            <v>1</v>
          </cell>
          <cell r="S433">
            <v>0</v>
          </cell>
          <cell r="T433">
            <v>0</v>
          </cell>
          <cell r="U433" t="str">
            <v>IT-SP</v>
          </cell>
          <cell r="V433" t="str">
            <v>LU - SICAV - Parte 1</v>
          </cell>
          <cell r="W433" t="str">
            <v>Détermination des Prix Quotidien</v>
          </cell>
          <cell r="X433">
            <v>0</v>
          </cell>
          <cell r="Y433" t="str">
            <v>Fonds de placement</v>
          </cell>
          <cell r="AA433" t="str">
            <v>N</v>
          </cell>
          <cell r="AB433" t="str">
            <v>Obligations Monde</v>
          </cell>
          <cell r="AC433" t="str">
            <v>Obligations</v>
          </cell>
          <cell r="AD433" t="str">
            <v>Obligations Monde</v>
          </cell>
          <cell r="AE433" t="str">
            <v>Obligations Monde</v>
          </cell>
          <cell r="AF433" t="str">
            <v>Obligations Monde</v>
          </cell>
          <cell r="AG433" t="str">
            <v>Traditionnel</v>
          </cell>
          <cell r="AI433" t="str">
            <v>Aggregate</v>
          </cell>
          <cell r="AJ433" t="str">
            <v>Obligations</v>
          </cell>
          <cell r="AK433" t="str">
            <v>Obligations</v>
          </cell>
          <cell r="AL433" t="str">
            <v>Obligations Monde</v>
          </cell>
          <cell r="AM433" t="str">
            <v>Obligations étrangères</v>
          </cell>
          <cell r="AN433">
            <v>0.2</v>
          </cell>
          <cell r="AO433" t="str">
            <v>Obligations Monde</v>
          </cell>
          <cell r="AP433" t="str">
            <v>Courbe Monde</v>
          </cell>
          <cell r="AQ433">
            <v>2.92</v>
          </cell>
          <cell r="AR433">
            <v>1.0500000000000001E-2</v>
          </cell>
          <cell r="AS433">
            <v>6.3000000000000009E-3</v>
          </cell>
          <cell r="AT433">
            <v>0.55800000000000005</v>
          </cell>
          <cell r="AU433">
            <v>0.3029</v>
          </cell>
          <cell r="AV433">
            <v>0.1391</v>
          </cell>
          <cell r="AW433">
            <v>1.2699999999999999E-2</v>
          </cell>
          <cell r="AX433">
            <v>1</v>
          </cell>
          <cell r="AY433">
            <v>1</v>
          </cell>
          <cell r="BJ433">
            <v>1</v>
          </cell>
          <cell r="BK433">
            <v>0.2586</v>
          </cell>
          <cell r="BL433">
            <v>3.6400000000000002E-2</v>
          </cell>
          <cell r="BM433">
            <v>1.49E-2</v>
          </cell>
          <cell r="BN433">
            <v>0.45440000000000003</v>
          </cell>
          <cell r="BO433">
            <v>2.8500000000000001E-2</v>
          </cell>
          <cell r="BP433">
            <v>0.15629999999999999</v>
          </cell>
          <cell r="BQ433">
            <v>3.2300000000000002E-2</v>
          </cell>
          <cell r="BR433">
            <v>1.8599999999999998E-2</v>
          </cell>
          <cell r="BT433">
            <v>1.8E-3</v>
          </cell>
          <cell r="BU433">
            <v>2.0000000000000001E-4</v>
          </cell>
          <cell r="BV433"/>
          <cell r="BW433">
            <v>0.64649999999999996</v>
          </cell>
          <cell r="BX433">
            <v>0.35349999999999998</v>
          </cell>
          <cell r="BY433" t="str">
            <v>Bloomberg Barclays Global Aggregate ex CHF 1-5y (TR)</v>
          </cell>
          <cell r="BZ433" t="str">
            <v>Courbe Monde Aggregate SHORT</v>
          </cell>
          <cell r="CA433" t="str">
            <v>Bloomberg Barclays Global Aggregate1-5 hedge EUR</v>
          </cell>
          <cell r="CB433" t="str">
            <v>Courbe Monde Aggregate SHORT</v>
          </cell>
          <cell r="CC433" t="str">
            <v>ACTIVE</v>
          </cell>
          <cell r="CD433" t="str">
            <v>JGGSIHE LX Equity</v>
          </cell>
          <cell r="CE433" t="str">
            <v>LG13TREH INDEX</v>
          </cell>
          <cell r="CF433" t="str">
            <v xml:space="preserve"> </v>
          </cell>
          <cell r="CG433" t="str">
            <v xml:space="preserve"> </v>
          </cell>
          <cell r="CH433" t="str">
            <v xml:space="preserve"> </v>
          </cell>
          <cell r="CI433" t="str">
            <v xml:space="preserve"> </v>
          </cell>
          <cell r="CJ433" t="str">
            <v xml:space="preserve"> </v>
          </cell>
          <cell r="CK433" t="str">
            <v xml:space="preserve"> </v>
          </cell>
          <cell r="CL433">
            <v>42689</v>
          </cell>
          <cell r="CM433" t="str">
            <v xml:space="preserve"> </v>
          </cell>
          <cell r="CN433" t="str">
            <v>Jour</v>
          </cell>
          <cell r="CO433" t="str">
            <v/>
          </cell>
          <cell r="CP433" t="str">
            <v>2. bonds</v>
          </cell>
          <cell r="CQ433"/>
          <cell r="CR433"/>
          <cell r="CS433">
            <v>1</v>
          </cell>
          <cell r="CT433">
            <v>0.99999999999999989</v>
          </cell>
          <cell r="CU433" t="e">
            <v>#N/A</v>
          </cell>
          <cell r="CV433" t="e">
            <v>#N/A</v>
          </cell>
          <cell r="CW433" t="str">
            <v>CH0214985050</v>
          </cell>
          <cell r="CX433" t="e">
            <v>#N/A</v>
          </cell>
          <cell r="CY433" t="str">
            <v>CH0214985050</v>
          </cell>
          <cell r="CZ433" t="str">
            <v>X</v>
          </cell>
        </row>
        <row r="434">
          <cell r="A434" t="str">
            <v>CH0214985050</v>
          </cell>
          <cell r="B434">
            <v>21498505</v>
          </cell>
          <cell r="C434" t="str">
            <v>CSIF (CH) Bond Aggregate Global exCHF 1-5 Blue DBH</v>
          </cell>
          <cell r="D434">
            <v>43890</v>
          </cell>
          <cell r="E434">
            <v>8.9399999999999993E-2</v>
          </cell>
          <cell r="F434">
            <v>0</v>
          </cell>
          <cell r="G434" t="str">
            <v>Switzerland</v>
          </cell>
          <cell r="H434" t="str">
            <v>CHF</v>
          </cell>
          <cell r="I434" t="str">
            <v>Fonds de placement</v>
          </cell>
          <cell r="J434" t="str">
            <v>Obligation</v>
          </cell>
          <cell r="K434">
            <v>44255</v>
          </cell>
          <cell r="L434">
            <v>285.6139</v>
          </cell>
          <cell r="M434" t="str">
            <v>Retained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 t="str">
            <v/>
          </cell>
          <cell r="V434" t="str">
            <v>CH - Uebrige Fds tradit. Anl.</v>
          </cell>
          <cell r="W434" t="str">
            <v>Détermination des Prix Quotidien</v>
          </cell>
          <cell r="X434" t="str">
            <v>Optimized</v>
          </cell>
          <cell r="Y434" t="str">
            <v>Fonds de placement</v>
          </cell>
          <cell r="AA434" t="str">
            <v>N</v>
          </cell>
          <cell r="AB434" t="str">
            <v>Obligations Monde</v>
          </cell>
          <cell r="AC434" t="str">
            <v>Obligations</v>
          </cell>
          <cell r="AD434" t="str">
            <v>Obligations Monde</v>
          </cell>
          <cell r="AE434" t="str">
            <v>Obligations Monde</v>
          </cell>
          <cell r="AF434" t="str">
            <v>Obligations Monde</v>
          </cell>
          <cell r="AG434" t="str">
            <v>Traditionnel</v>
          </cell>
          <cell r="AI434" t="str">
            <v>Aggregate</v>
          </cell>
          <cell r="AJ434" t="str">
            <v>Obligations</v>
          </cell>
          <cell r="AK434" t="str">
            <v>Obligations</v>
          </cell>
          <cell r="AL434" t="str">
            <v>Obligations Monde</v>
          </cell>
          <cell r="AM434" t="str">
            <v>Obligations étrangères hedged</v>
          </cell>
          <cell r="AO434" t="str">
            <v>Obligations Monde</v>
          </cell>
          <cell r="AP434" t="str">
            <v>Courbe Monde</v>
          </cell>
          <cell r="AQ434">
            <v>2.92</v>
          </cell>
          <cell r="AR434">
            <v>1.0500000000000001E-2</v>
          </cell>
          <cell r="AS434">
            <v>9.606E-3</v>
          </cell>
          <cell r="AT434">
            <v>0.55800000000000005</v>
          </cell>
          <cell r="AU434">
            <v>0.3029</v>
          </cell>
          <cell r="AV434">
            <v>0.1391</v>
          </cell>
          <cell r="AW434">
            <v>1.43E-2</v>
          </cell>
          <cell r="AX434">
            <v>1</v>
          </cell>
          <cell r="AY434">
            <v>0.24959999999999999</v>
          </cell>
          <cell r="AZ434">
            <v>3.1699999999999999E-2</v>
          </cell>
          <cell r="BA434">
            <v>3.04E-2</v>
          </cell>
          <cell r="BB434">
            <v>0.46879999999999999</v>
          </cell>
          <cell r="BC434">
            <v>2.7799999999999998E-2</v>
          </cell>
          <cell r="BD434">
            <v>1.29E-2</v>
          </cell>
          <cell r="BE434">
            <v>0.14979999999999999</v>
          </cell>
          <cell r="BI434">
            <v>2.9000000000000001E-2</v>
          </cell>
          <cell r="BK434">
            <v>0.2586</v>
          </cell>
          <cell r="BL434">
            <v>3.6400000000000002E-2</v>
          </cell>
          <cell r="BM434">
            <v>1.49E-2</v>
          </cell>
          <cell r="BN434">
            <v>0.45440000000000003</v>
          </cell>
          <cell r="BO434">
            <v>2.8500000000000001E-2</v>
          </cell>
          <cell r="BP434">
            <v>0.15629999999999999</v>
          </cell>
          <cell r="BQ434">
            <v>3.2300000000000002E-2</v>
          </cell>
          <cell r="BR434">
            <v>1.8599999999999998E-2</v>
          </cell>
          <cell r="BT434">
            <v>1.8E-3</v>
          </cell>
          <cell r="BU434">
            <v>2.0000000000000001E-4</v>
          </cell>
          <cell r="BV434"/>
          <cell r="BW434">
            <v>0.64649999999999996</v>
          </cell>
          <cell r="BX434">
            <v>0.35349999999999998</v>
          </cell>
          <cell r="BY434">
            <v>0</v>
          </cell>
          <cell r="BZ434" t="str">
            <v>egal</v>
          </cell>
          <cell r="CA434" t="str">
            <v>Bloomberg Barclays Global Aggregate ex CHF 1-5y (TR)</v>
          </cell>
          <cell r="CB434" t="str">
            <v>Courbe Monde Aggregate SHORT</v>
          </cell>
          <cell r="CC434" t="str">
            <v/>
          </cell>
          <cell r="CD434"/>
          <cell r="CE434" t="str">
            <v/>
          </cell>
          <cell r="CF434" t="str">
            <v xml:space="preserve"> </v>
          </cell>
          <cell r="CG434" t="str">
            <v xml:space="preserve"> </v>
          </cell>
          <cell r="CH434" t="str">
            <v xml:space="preserve"> </v>
          </cell>
          <cell r="CI434" t="str">
            <v xml:space="preserve"> </v>
          </cell>
          <cell r="CJ434" t="str">
            <v xml:space="preserve"> </v>
          </cell>
          <cell r="CK434" t="str">
            <v xml:space="preserve"> </v>
          </cell>
          <cell r="CL434">
            <v>42689</v>
          </cell>
          <cell r="CM434" t="str">
            <v xml:space="preserve"> </v>
          </cell>
          <cell r="CN434" t="str">
            <v>Jour</v>
          </cell>
          <cell r="CO434" t="str">
            <v>Obligations</v>
          </cell>
          <cell r="CP434" t="str">
            <v/>
          </cell>
          <cell r="CQ434"/>
          <cell r="CR434"/>
          <cell r="CS434">
            <v>1</v>
          </cell>
          <cell r="CT434">
            <v>1</v>
          </cell>
          <cell r="CU434" t="e">
            <v>#N/A</v>
          </cell>
          <cell r="CV434" t="e">
            <v>#N/A</v>
          </cell>
          <cell r="CW434" t="e">
            <v>#N/A</v>
          </cell>
          <cell r="CX434" t="e">
            <v>#N/A</v>
          </cell>
          <cell r="CY434" t="e">
            <v>#N/A</v>
          </cell>
        </row>
        <row r="435">
          <cell r="A435" t="str">
            <v>CH0214985019</v>
          </cell>
          <cell r="B435">
            <v>21498501</v>
          </cell>
          <cell r="C435" t="str">
            <v>CSIF (CH) Bond Aggregate Global exCHF 1-5 Blue QB</v>
          </cell>
          <cell r="D435">
            <v>43890</v>
          </cell>
          <cell r="E435">
            <v>0.1754</v>
          </cell>
          <cell r="F435">
            <v>0</v>
          </cell>
          <cell r="G435" t="str">
            <v>Switzerland</v>
          </cell>
          <cell r="H435" t="str">
            <v>CHF</v>
          </cell>
          <cell r="I435" t="str">
            <v>Fonds de placement</v>
          </cell>
          <cell r="J435" t="str">
            <v>Obligation</v>
          </cell>
          <cell r="K435">
            <v>44255</v>
          </cell>
          <cell r="L435">
            <v>285.6139</v>
          </cell>
          <cell r="M435" t="str">
            <v>Retained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 t="str">
            <v/>
          </cell>
          <cell r="V435" t="str">
            <v>CH - Uebrige Fds tradit. Anl.</v>
          </cell>
          <cell r="W435" t="str">
            <v>Détermination des Prix Quotidien</v>
          </cell>
          <cell r="X435" t="str">
            <v>Optimized</v>
          </cell>
          <cell r="Y435" t="str">
            <v>Fonds de placement</v>
          </cell>
          <cell r="AA435" t="str">
            <v>N</v>
          </cell>
          <cell r="AB435" t="str">
            <v>Obligations Monde</v>
          </cell>
          <cell r="AC435" t="str">
            <v>Obligations</v>
          </cell>
          <cell r="AD435" t="str">
            <v>Obligations Monde</v>
          </cell>
          <cell r="AE435" t="str">
            <v>Obligations Monde</v>
          </cell>
          <cell r="AF435" t="str">
            <v>Obligations Monde</v>
          </cell>
          <cell r="AG435" t="str">
            <v>Large</v>
          </cell>
          <cell r="AI435" t="str">
            <v>Aggregate</v>
          </cell>
          <cell r="AJ435" t="str">
            <v>Obligations</v>
          </cell>
          <cell r="AK435" t="str">
            <v>Obligations</v>
          </cell>
          <cell r="AL435" t="str">
            <v>Obligations Monde</v>
          </cell>
          <cell r="AM435" t="str">
            <v>Obligations étrangères</v>
          </cell>
          <cell r="AO435" t="str">
            <v>Obligations Monde</v>
          </cell>
          <cell r="AP435" t="str">
            <v>Courbe Monde</v>
          </cell>
          <cell r="AQ435">
            <v>2.75</v>
          </cell>
          <cell r="AR435">
            <v>1.44E-2</v>
          </cell>
          <cell r="AS435">
            <v>1.2645999999999999E-2</v>
          </cell>
          <cell r="AT435">
            <v>0.54330000000000001</v>
          </cell>
          <cell r="AU435">
            <v>0.28939999999999999</v>
          </cell>
          <cell r="AV435">
            <v>0.153</v>
          </cell>
          <cell r="AW435">
            <v>1.43E-2</v>
          </cell>
          <cell r="AY435">
            <v>0.24959999999999999</v>
          </cell>
          <cell r="AZ435">
            <v>3.1699999999999999E-2</v>
          </cell>
          <cell r="BA435">
            <v>3.04E-2</v>
          </cell>
          <cell r="BB435">
            <v>0.46879999999999999</v>
          </cell>
          <cell r="BC435">
            <v>2.7799999999999998E-2</v>
          </cell>
          <cell r="BD435">
            <v>1.29E-2</v>
          </cell>
          <cell r="BE435">
            <v>0.14979999999999999</v>
          </cell>
          <cell r="BI435">
            <v>2.9000000000000001E-2</v>
          </cell>
          <cell r="BK435">
            <v>0.24959999999999999</v>
          </cell>
          <cell r="BL435">
            <v>3.1699999999999999E-2</v>
          </cell>
          <cell r="BM435">
            <v>3.04E-2</v>
          </cell>
          <cell r="BN435">
            <v>0.46879999999999999</v>
          </cell>
          <cell r="BO435">
            <v>2.7799999999999998E-2</v>
          </cell>
          <cell r="BP435">
            <v>0.14979999999999999</v>
          </cell>
          <cell r="BQ435">
            <v>1.29E-2</v>
          </cell>
          <cell r="BR435">
            <v>2.9000000000000001E-2</v>
          </cell>
          <cell r="BT435">
            <v>1.8E-3</v>
          </cell>
          <cell r="BU435">
            <v>2.0000000000000001E-4</v>
          </cell>
          <cell r="BV435"/>
          <cell r="BW435">
            <v>0.64649999999999996</v>
          </cell>
          <cell r="BX435">
            <v>0.35349999999999998</v>
          </cell>
          <cell r="BY435" t="str">
            <v>JPM EMU GOVT AAA-A EUR</v>
          </cell>
          <cell r="BZ435" t="str">
            <v>Courbe EUR Gouvernements MID</v>
          </cell>
          <cell r="CA435" t="str">
            <v>Barclays Global Aggr. ex CHF 1-5YR</v>
          </cell>
          <cell r="CB435" t="str">
            <v>Courbe Monde Aggregate SHORT</v>
          </cell>
          <cell r="CC435" t="str">
            <v/>
          </cell>
          <cell r="CD435"/>
          <cell r="CE435" t="str">
            <v/>
          </cell>
          <cell r="CF435" t="str">
            <v xml:space="preserve"> </v>
          </cell>
          <cell r="CG435" t="str">
            <v xml:space="preserve"> </v>
          </cell>
          <cell r="CH435" t="str">
            <v xml:space="preserve"> </v>
          </cell>
          <cell r="CI435" t="str">
            <v xml:space="preserve"> </v>
          </cell>
          <cell r="CJ435" t="str">
            <v xml:space="preserve"> </v>
          </cell>
          <cell r="CK435" t="str">
            <v xml:space="preserve"> </v>
          </cell>
          <cell r="CL435">
            <v>43555</v>
          </cell>
          <cell r="CM435" t="str">
            <v xml:space="preserve"> </v>
          </cell>
          <cell r="CN435" t="str">
            <v>Jour</v>
          </cell>
          <cell r="CO435" t="str">
            <v/>
          </cell>
          <cell r="CP435" t="str">
            <v/>
          </cell>
          <cell r="CQ435"/>
          <cell r="CR435"/>
          <cell r="CS435">
            <v>1</v>
          </cell>
          <cell r="CT435">
            <v>1</v>
          </cell>
          <cell r="CU435" t="e">
            <v>#N/A</v>
          </cell>
          <cell r="CV435" t="e">
            <v>#N/A</v>
          </cell>
          <cell r="CW435" t="e">
            <v>#N/A</v>
          </cell>
          <cell r="CX435" t="e">
            <v>#N/A</v>
          </cell>
          <cell r="CY435" t="e">
            <v>#N/A</v>
          </cell>
          <cell r="CZ435" t="str">
            <v>X</v>
          </cell>
        </row>
        <row r="436">
          <cell r="A436" t="str">
            <v>LU0276846457</v>
          </cell>
          <cell r="B436">
            <v>2794968</v>
          </cell>
          <cell r="C436" t="str">
            <v>Swisscanto (LU) BF Vision Responsible EUR DA</v>
          </cell>
          <cell r="D436">
            <v>44196</v>
          </cell>
          <cell r="E436">
            <v>0.47</v>
          </cell>
          <cell r="F436" t="b">
            <v>1</v>
          </cell>
          <cell r="G436" t="str">
            <v>Luxembourg</v>
          </cell>
          <cell r="H436" t="str">
            <v>EUR</v>
          </cell>
          <cell r="I436" t="str">
            <v>Fonds de placement</v>
          </cell>
          <cell r="J436" t="str">
            <v>Obligation</v>
          </cell>
          <cell r="K436">
            <v>44255</v>
          </cell>
          <cell r="L436">
            <v>238.03593169999999</v>
          </cell>
          <cell r="M436" t="str">
            <v>Paid</v>
          </cell>
          <cell r="N436">
            <v>0</v>
          </cell>
          <cell r="O436" t="b">
            <v>1</v>
          </cell>
          <cell r="P436" t="b">
            <v>1</v>
          </cell>
          <cell r="Q436" t="b">
            <v>1</v>
          </cell>
          <cell r="R436" t="b">
            <v>1</v>
          </cell>
          <cell r="S436" t="b">
            <v>1</v>
          </cell>
          <cell r="T436" t="b">
            <v>1</v>
          </cell>
          <cell r="U436" t="str">
            <v>FR-IT-NE-SP-GE-UK</v>
          </cell>
          <cell r="V436" t="str">
            <v>LU - FCP - Parte 1</v>
          </cell>
          <cell r="W436" t="str">
            <v>Détermination des Prix Quotidien</v>
          </cell>
          <cell r="X436">
            <v>0</v>
          </cell>
          <cell r="Y436" t="str">
            <v>Fonds de placement</v>
          </cell>
          <cell r="AA436" t="str">
            <v>N</v>
          </cell>
          <cell r="AB436" t="str">
            <v>Obligations Monde</v>
          </cell>
          <cell r="AC436" t="str">
            <v>Obligations</v>
          </cell>
          <cell r="AD436" t="str">
            <v>Obligations Monde</v>
          </cell>
          <cell r="AE436" t="str">
            <v>Obligations EUR</v>
          </cell>
          <cell r="AF436" t="str">
            <v>Obligations Monde</v>
          </cell>
          <cell r="AG436" t="str">
            <v>Large</v>
          </cell>
          <cell r="AI436" t="str">
            <v>Gouvernements</v>
          </cell>
          <cell r="AJ436" t="str">
            <v>Obligations</v>
          </cell>
          <cell r="AK436" t="str">
            <v>Obligations</v>
          </cell>
          <cell r="AL436" t="str">
            <v>Obligations Monde</v>
          </cell>
          <cell r="AM436" t="str">
            <v>Obligations étrangères</v>
          </cell>
          <cell r="AO436" t="str">
            <v>Obligations Monde</v>
          </cell>
          <cell r="AP436" t="str">
            <v>Courbe EUR</v>
          </cell>
          <cell r="AQ436">
            <v>7.59</v>
          </cell>
          <cell r="AR436">
            <v>4.4000000000000003E-3</v>
          </cell>
          <cell r="AS436">
            <v>-2.9999999999999905E-4</v>
          </cell>
          <cell r="AT436">
            <v>1</v>
          </cell>
          <cell r="AU436">
            <v>7.7600000000000002E-2</v>
          </cell>
          <cell r="AV436">
            <v>0.1081</v>
          </cell>
          <cell r="AY436">
            <v>1</v>
          </cell>
          <cell r="AZ436">
            <v>1</v>
          </cell>
          <cell r="BD436">
            <v>0.123</v>
          </cell>
          <cell r="BF436">
            <v>5.3999999999999999E-2</v>
          </cell>
          <cell r="BH436">
            <v>0.109</v>
          </cell>
          <cell r="BI436">
            <v>0.71399999999999997</v>
          </cell>
          <cell r="BK436">
            <v>1</v>
          </cell>
          <cell r="BL436">
            <v>1</v>
          </cell>
          <cell r="BQ436">
            <v>0.28599999999999998</v>
          </cell>
          <cell r="BR436">
            <v>0.71399999999999997</v>
          </cell>
          <cell r="BT436">
            <v>2E-3</v>
          </cell>
          <cell r="BU436">
            <v>0</v>
          </cell>
          <cell r="BV436"/>
          <cell r="BW436">
            <v>1</v>
          </cell>
          <cell r="BX436"/>
          <cell r="BY436" t="str">
            <v>Barclays Global Agg. GBP</v>
          </cell>
          <cell r="BZ436" t="str">
            <v>Indiciel</v>
          </cell>
          <cell r="CA436" t="str">
            <v>JPM EMU GOVT AAA-A EUR</v>
          </cell>
          <cell r="CB436" t="str">
            <v>Courbe EUR Gouvernements MID</v>
          </cell>
          <cell r="CC436" t="str">
            <v/>
          </cell>
          <cell r="CD436"/>
          <cell r="CE436" t="str">
            <v/>
          </cell>
          <cell r="CF436" t="str">
            <v xml:space="preserve"> </v>
          </cell>
          <cell r="CG436" t="str">
            <v xml:space="preserve"> </v>
          </cell>
          <cell r="CH436" t="str">
            <v xml:space="preserve"> </v>
          </cell>
          <cell r="CI436" t="str">
            <v xml:space="preserve"> </v>
          </cell>
          <cell r="CJ436" t="str">
            <v xml:space="preserve"> </v>
          </cell>
          <cell r="CK436" t="str">
            <v xml:space="preserve"> </v>
          </cell>
          <cell r="CL436">
            <v>42734</v>
          </cell>
          <cell r="CM436" t="str">
            <v xml:space="preserve"> </v>
          </cell>
          <cell r="CN436" t="str">
            <v>Jour</v>
          </cell>
          <cell r="CO436" t="str">
            <v/>
          </cell>
          <cell r="CP436" t="str">
            <v/>
          </cell>
          <cell r="CQ436"/>
          <cell r="CR436"/>
          <cell r="CS436">
            <v>1</v>
          </cell>
          <cell r="CT436">
            <v>1</v>
          </cell>
          <cell r="CU436" t="e">
            <v>#N/A</v>
          </cell>
          <cell r="CV436" t="e">
            <v>#N/A</v>
          </cell>
          <cell r="CW436" t="e">
            <v>#N/A</v>
          </cell>
          <cell r="CX436" t="e">
            <v>#N/A</v>
          </cell>
          <cell r="CZ436" t="str">
            <v>X</v>
          </cell>
        </row>
        <row r="437">
          <cell r="A437" t="str">
            <v>CH0336206542</v>
          </cell>
          <cell r="B437">
            <v>33620654</v>
          </cell>
          <cell r="C437" t="str">
            <v>CSIF (CH) Bond Aggregate GBP FB</v>
          </cell>
          <cell r="D437">
            <v>43890</v>
          </cell>
          <cell r="E437">
            <v>0.2271</v>
          </cell>
          <cell r="F437">
            <v>0</v>
          </cell>
          <cell r="G437" t="str">
            <v>Switzerland</v>
          </cell>
          <cell r="H437" t="str">
            <v>GBP</v>
          </cell>
          <cell r="I437" t="str">
            <v>Fonds de placement</v>
          </cell>
          <cell r="J437" t="str">
            <v>Obligation</v>
          </cell>
          <cell r="K437">
            <v>44255</v>
          </cell>
          <cell r="L437">
            <v>301.90614970000001</v>
          </cell>
          <cell r="M437" t="str">
            <v>Retained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 t="str">
            <v/>
          </cell>
          <cell r="V437" t="str">
            <v>CH - Uebrige Fds tradit. Anl.</v>
          </cell>
          <cell r="W437" t="str">
            <v>Détermination des Prix Quotidien</v>
          </cell>
          <cell r="X437" t="str">
            <v>Optimized</v>
          </cell>
          <cell r="Y437" t="str">
            <v>Fonds de placement</v>
          </cell>
          <cell r="AA437" t="str">
            <v>N</v>
          </cell>
          <cell r="AB437" t="str">
            <v>Obligations Monde</v>
          </cell>
          <cell r="AC437" t="str">
            <v>Obligations</v>
          </cell>
          <cell r="AD437" t="str">
            <v>Obligations Monde</v>
          </cell>
          <cell r="AE437" t="str">
            <v>Obligations Monde</v>
          </cell>
          <cell r="AF437" t="str">
            <v>Obligations Monde</v>
          </cell>
          <cell r="AG437" t="str">
            <v>Traditionnel</v>
          </cell>
          <cell r="AI437" t="str">
            <v>Aggregate</v>
          </cell>
          <cell r="AJ437" t="str">
            <v>Obligations</v>
          </cell>
          <cell r="AK437" t="str">
            <v>Obligations</v>
          </cell>
          <cell r="AL437" t="str">
            <v>Obligations Monde</v>
          </cell>
          <cell r="AM437" t="str">
            <v>Obligations étrangères</v>
          </cell>
          <cell r="AO437" t="str">
            <v>Obligations Monde</v>
          </cell>
          <cell r="AP437" t="str">
            <v>Courbe GBP</v>
          </cell>
          <cell r="AQ437">
            <v>10.61</v>
          </cell>
          <cell r="AR437">
            <v>1.44E-2</v>
          </cell>
          <cell r="AS437">
            <v>1.2128999999999999E-2</v>
          </cell>
          <cell r="AT437">
            <v>0.81430000000000002</v>
          </cell>
          <cell r="AU437">
            <v>7.7600000000000002E-2</v>
          </cell>
          <cell r="AV437">
            <v>0.1081</v>
          </cell>
          <cell r="AX437">
            <v>1</v>
          </cell>
          <cell r="AZ437">
            <v>1</v>
          </cell>
          <cell r="BI437">
            <v>1</v>
          </cell>
          <cell r="BL437">
            <v>1</v>
          </cell>
          <cell r="BP437">
            <v>1</v>
          </cell>
          <cell r="BQ437">
            <v>0.121</v>
          </cell>
          <cell r="BR437">
            <v>0.879</v>
          </cell>
          <cell r="BT437">
            <v>2E-3</v>
          </cell>
          <cell r="BU437">
            <v>0</v>
          </cell>
          <cell r="BV437"/>
          <cell r="BW437">
            <v>0.80300000000000005</v>
          </cell>
          <cell r="BX437">
            <v>0.19700000000000001</v>
          </cell>
          <cell r="BY437" t="str">
            <v>Barclays Global Aggr. JPY</v>
          </cell>
          <cell r="BZ437" t="str">
            <v>Indiciel</v>
          </cell>
          <cell r="CA437" t="str">
            <v>Barclays Global Agg. GBP</v>
          </cell>
          <cell r="CB437" t="str">
            <v>Indiciel</v>
          </cell>
          <cell r="CC437" t="str">
            <v>INDICIELLE</v>
          </cell>
          <cell r="CD437" t="str">
            <v>CSBAIFA SW Equity</v>
          </cell>
          <cell r="CE437" t="str">
            <v>LC58TRGU INDEX</v>
          </cell>
          <cell r="CF437" t="str">
            <v xml:space="preserve"> </v>
          </cell>
          <cell r="CG437" t="str">
            <v xml:space="preserve"> </v>
          </cell>
          <cell r="CH437" t="str">
            <v xml:space="preserve"> </v>
          </cell>
          <cell r="CI437" t="str">
            <v xml:space="preserve"> </v>
          </cell>
          <cell r="CJ437" t="str">
            <v xml:space="preserve"> </v>
          </cell>
          <cell r="CK437" t="str">
            <v xml:space="preserve"> </v>
          </cell>
          <cell r="CL437"/>
          <cell r="CM437" t="str">
            <v xml:space="preserve"> </v>
          </cell>
          <cell r="CN437" t="str">
            <v>Jour</v>
          </cell>
          <cell r="CO437" t="str">
            <v/>
          </cell>
          <cell r="CP437" t="str">
            <v/>
          </cell>
          <cell r="CQ437"/>
          <cell r="CR437"/>
          <cell r="CS437">
            <v>1</v>
          </cell>
          <cell r="CT437">
            <v>1</v>
          </cell>
          <cell r="CU437" t="e">
            <v>#N/A</v>
          </cell>
          <cell r="CV437" t="str">
            <v>CH0485325671</v>
          </cell>
          <cell r="CW437" t="e">
            <v>#N/A</v>
          </cell>
          <cell r="CX437" t="e">
            <v>#N/A</v>
          </cell>
          <cell r="CY437" t="e">
            <v>#N/A</v>
          </cell>
        </row>
        <row r="438">
          <cell r="A438" t="str">
            <v>CH0485325671</v>
          </cell>
          <cell r="B438">
            <v>48532567</v>
          </cell>
          <cell r="C438" t="str">
            <v>CSIF (CH) Bond Aggregate JPY Blue QBH</v>
          </cell>
          <cell r="D438" t="str">
            <v>28.02.2018 00:00:00</v>
          </cell>
          <cell r="E438">
            <v>0.17</v>
          </cell>
          <cell r="F438" t="str">
            <v/>
          </cell>
          <cell r="G438" t="str">
            <v>Switzerland</v>
          </cell>
          <cell r="H438" t="str">
            <v>CHF</v>
          </cell>
          <cell r="I438" t="str">
            <v>Fonds de placement</v>
          </cell>
          <cell r="J438" t="str">
            <v>Obligation</v>
          </cell>
          <cell r="K438" t="str">
            <v>31.05.2019 00:00:00</v>
          </cell>
          <cell r="L438">
            <v>67492.109876500006</v>
          </cell>
          <cell r="M438" t="str">
            <v>Retained</v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CH - Uebrige Fds tradit. Anl.</v>
          </cell>
          <cell r="W438" t="str">
            <v>Détermination des Prix Quotidien</v>
          </cell>
          <cell r="X438">
            <v>0</v>
          </cell>
          <cell r="Y438" t="str">
            <v>Fonds de placement</v>
          </cell>
          <cell r="AA438" t="str">
            <v>N</v>
          </cell>
          <cell r="AB438" t="str">
            <v>Obligations Monde</v>
          </cell>
          <cell r="AC438" t="str">
            <v>Obligations</v>
          </cell>
          <cell r="AD438" t="str">
            <v>Obligations CHF</v>
          </cell>
          <cell r="AE438" t="str">
            <v>Obligations EUR</v>
          </cell>
          <cell r="AF438" t="str">
            <v>Obligations USD</v>
          </cell>
          <cell r="AG438" t="str">
            <v>Traditionnel</v>
          </cell>
          <cell r="AI438" t="str">
            <v>Aggregate</v>
          </cell>
          <cell r="AJ438" t="str">
            <v>Obligations</v>
          </cell>
          <cell r="AK438" t="str">
            <v>Obligations</v>
          </cell>
          <cell r="AL438" t="str">
            <v>Obligations Monde</v>
          </cell>
          <cell r="AM438" t="str">
            <v>Obligations étrangères hedged</v>
          </cell>
          <cell r="AO438" t="str">
            <v>Obligations Monde</v>
          </cell>
          <cell r="AP438" t="str">
            <v>Courbe JPY</v>
          </cell>
          <cell r="AQ438">
            <v>9.0299999999999994</v>
          </cell>
          <cell r="AR438">
            <v>1E-3</v>
          </cell>
          <cell r="AS438">
            <v>-7.000000000000001E-4</v>
          </cell>
          <cell r="AT438">
            <v>1.78E-2</v>
          </cell>
          <cell r="AU438">
            <v>0.97489999999999999</v>
          </cell>
          <cell r="AV438">
            <v>7.3000000000000001E-3</v>
          </cell>
          <cell r="AX438">
            <v>1</v>
          </cell>
          <cell r="BE438">
            <v>1</v>
          </cell>
          <cell r="BI438">
            <v>1</v>
          </cell>
          <cell r="BP438">
            <v>1</v>
          </cell>
          <cell r="BQ438">
            <v>0.121</v>
          </cell>
          <cell r="BR438">
            <v>0.879</v>
          </cell>
          <cell r="BT438">
            <v>1E-3</v>
          </cell>
          <cell r="BU438">
            <v>1E-3</v>
          </cell>
          <cell r="BV438"/>
          <cell r="BW438">
            <v>0.96679999999999999</v>
          </cell>
          <cell r="BX438">
            <v>3.32E-2</v>
          </cell>
          <cell r="BY438" t="str">
            <v>Barclays Global Aggr. JPY</v>
          </cell>
          <cell r="BZ438" t="str">
            <v>Indiciel</v>
          </cell>
          <cell r="CA438" t="str">
            <v>Barclays Global Aggr. JPY</v>
          </cell>
          <cell r="CB438" t="str">
            <v>Indiciel</v>
          </cell>
          <cell r="CC438" t="str">
            <v>INDICIELLE</v>
          </cell>
          <cell r="CD438" t="str">
            <v>CSBJQBH SW Equity</v>
          </cell>
          <cell r="CE438" t="str">
            <v>H03410CH INDEX</v>
          </cell>
          <cell r="CF438" t="str">
            <v xml:space="preserve"> </v>
          </cell>
          <cell r="CG438" t="str">
            <v xml:space="preserve"> </v>
          </cell>
          <cell r="CH438" t="str">
            <v xml:space="preserve"> </v>
          </cell>
          <cell r="CI438" t="str">
            <v xml:space="preserve"> </v>
          </cell>
          <cell r="CJ438" t="str">
            <v xml:space="preserve"> </v>
          </cell>
          <cell r="CK438" t="str">
            <v xml:space="preserve"> </v>
          </cell>
          <cell r="CL438"/>
          <cell r="CM438" t="str">
            <v xml:space="preserve"> </v>
          </cell>
          <cell r="CN438" t="str">
            <v>Jour</v>
          </cell>
          <cell r="CO438" t="str">
            <v>Obligations</v>
          </cell>
          <cell r="CP438" t="str">
            <v/>
          </cell>
          <cell r="CQ438"/>
          <cell r="CR438"/>
          <cell r="CS438">
            <v>1</v>
          </cell>
          <cell r="CT438">
            <v>1</v>
          </cell>
          <cell r="CU438" t="e">
            <v>#N/A</v>
          </cell>
          <cell r="CV438" t="e">
            <v>#N/A</v>
          </cell>
          <cell r="CW438" t="e">
            <v>#N/A</v>
          </cell>
          <cell r="CX438" t="e">
            <v>#N/A</v>
          </cell>
          <cell r="CY438" t="e">
            <v>#N/A</v>
          </cell>
          <cell r="CZ438" t="str">
            <v>X</v>
          </cell>
        </row>
        <row r="439">
          <cell r="A439" t="str">
            <v>CH0213556373</v>
          </cell>
          <cell r="B439">
            <v>21355637</v>
          </cell>
          <cell r="C439" t="str">
            <v>CSIF (CH) Bond Aggregate JPY Blue QB</v>
          </cell>
          <cell r="D439">
            <v>43890</v>
          </cell>
          <cell r="E439">
            <v>0.1721</v>
          </cell>
          <cell r="F439">
            <v>0</v>
          </cell>
          <cell r="G439" t="str">
            <v>Switzerland</v>
          </cell>
          <cell r="H439" t="str">
            <v>JPY</v>
          </cell>
          <cell r="I439" t="str">
            <v>Fonds de placement</v>
          </cell>
          <cell r="J439" t="str">
            <v>Obligation</v>
          </cell>
          <cell r="K439">
            <v>44255</v>
          </cell>
          <cell r="L439">
            <v>777.22348139999997</v>
          </cell>
          <cell r="M439" t="str">
            <v>Retained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 t="str">
            <v/>
          </cell>
          <cell r="V439" t="str">
            <v>CH - Uebrige Fds tradit. Anl.</v>
          </cell>
          <cell r="W439" t="str">
            <v>Détermination des Prix Quotidien</v>
          </cell>
          <cell r="X439" t="str">
            <v>Optimized</v>
          </cell>
          <cell r="Y439" t="str">
            <v>Fonds de placement</v>
          </cell>
          <cell r="AA439" t="str">
            <v>N</v>
          </cell>
          <cell r="AB439" t="str">
            <v>Obligations Monde</v>
          </cell>
          <cell r="AC439" t="str">
            <v>Obligations</v>
          </cell>
          <cell r="AD439" t="str">
            <v>Obligations Monde</v>
          </cell>
          <cell r="AE439" t="str">
            <v>Obligations Monde</v>
          </cell>
          <cell r="AF439" t="str">
            <v>Obligations Monde</v>
          </cell>
          <cell r="AG439" t="str">
            <v>Traditionnel</v>
          </cell>
          <cell r="AI439" t="str">
            <v>Aggregate</v>
          </cell>
          <cell r="AJ439" t="str">
            <v>Obligations</v>
          </cell>
          <cell r="AK439" t="str">
            <v>Obligations</v>
          </cell>
          <cell r="AL439" t="str">
            <v>Obligations Monde</v>
          </cell>
          <cell r="AM439" t="str">
            <v>Obligations étrangères</v>
          </cell>
          <cell r="AO439" t="str">
            <v>Obligations Monde</v>
          </cell>
          <cell r="AP439" t="str">
            <v>Courbe JPY</v>
          </cell>
          <cell r="AQ439">
            <v>9.0299999999999994</v>
          </cell>
          <cell r="AR439">
            <v>1E-3</v>
          </cell>
          <cell r="AS439">
            <v>-7.2100000000000007E-4</v>
          </cell>
          <cell r="AT439">
            <v>1.78E-2</v>
          </cell>
          <cell r="AU439">
            <v>0.97489999999999999</v>
          </cell>
          <cell r="AV439">
            <v>7.3000000000000001E-3</v>
          </cell>
          <cell r="BB439">
            <v>1</v>
          </cell>
          <cell r="BE439">
            <v>1</v>
          </cell>
          <cell r="BI439">
            <v>1</v>
          </cell>
          <cell r="BN439">
            <v>1</v>
          </cell>
          <cell r="BP439">
            <v>1</v>
          </cell>
          <cell r="BQ439">
            <v>0.121</v>
          </cell>
          <cell r="BR439">
            <v>0.879</v>
          </cell>
          <cell r="BT439">
            <v>1E-3</v>
          </cell>
          <cell r="BU439">
            <v>1E-3</v>
          </cell>
          <cell r="BV439"/>
          <cell r="BW439">
            <v>0.96679999999999999</v>
          </cell>
          <cell r="BX439">
            <v>3.32E-2</v>
          </cell>
          <cell r="BY439" t="str">
            <v>Barclays US Treasury 10yr</v>
          </cell>
          <cell r="BZ439" t="str">
            <v>Courbe USD Gouvernements MID</v>
          </cell>
          <cell r="CA439" t="str">
            <v>Barclays Global Aggr. JPY</v>
          </cell>
          <cell r="CB439" t="str">
            <v>Indiciel</v>
          </cell>
          <cell r="CC439" t="str">
            <v>INDICIELLE</v>
          </cell>
          <cell r="CD439" t="str">
            <v>CSBAEJF SW Equity</v>
          </cell>
          <cell r="CE439" t="str">
            <v>BGAJTRJU INDEX</v>
          </cell>
          <cell r="CF439" t="str">
            <v xml:space="preserve"> </v>
          </cell>
          <cell r="CG439" t="str">
            <v xml:space="preserve"> </v>
          </cell>
          <cell r="CH439" t="str">
            <v xml:space="preserve"> </v>
          </cell>
          <cell r="CI439" t="str">
            <v xml:space="preserve"> </v>
          </cell>
          <cell r="CJ439" t="str">
            <v xml:space="preserve"> </v>
          </cell>
          <cell r="CK439" t="str">
            <v xml:space="preserve"> </v>
          </cell>
          <cell r="CL439"/>
          <cell r="CM439" t="str">
            <v xml:space="preserve"> </v>
          </cell>
          <cell r="CN439" t="str">
            <v>Jour</v>
          </cell>
          <cell r="CO439" t="str">
            <v/>
          </cell>
          <cell r="CP439" t="str">
            <v/>
          </cell>
          <cell r="CQ439"/>
          <cell r="CR439"/>
          <cell r="CS439">
            <v>1</v>
          </cell>
          <cell r="CT439">
            <v>1</v>
          </cell>
          <cell r="CU439" t="e">
            <v>#N/A</v>
          </cell>
          <cell r="CV439" t="e">
            <v>#N/A</v>
          </cell>
          <cell r="CW439" t="e">
            <v>#N/A</v>
          </cell>
          <cell r="CX439" t="e">
            <v>#N/A</v>
          </cell>
          <cell r="CY439" t="e">
            <v>#N/A</v>
          </cell>
        </row>
        <row r="440">
          <cell r="A440" t="str">
            <v>IE00B1FZS798</v>
          </cell>
          <cell r="B440">
            <v>2803820</v>
          </cell>
          <cell r="C440" t="str">
            <v>iShares $ Treasury Bd 7-10y UCITS ETF USD Dist</v>
          </cell>
          <cell r="D440">
            <v>43861</v>
          </cell>
          <cell r="E440">
            <v>7.0000000000000007E-2</v>
          </cell>
          <cell r="F440" t="b">
            <v>1</v>
          </cell>
          <cell r="G440" t="str">
            <v>Ireland</v>
          </cell>
          <cell r="H440" t="str">
            <v>USD</v>
          </cell>
          <cell r="I440" t="str">
            <v>Exchange Traded Funds</v>
          </cell>
          <cell r="J440" t="str">
            <v>Obligation</v>
          </cell>
          <cell r="K440">
            <v>44255</v>
          </cell>
          <cell r="L440">
            <v>4199.9551300000003</v>
          </cell>
          <cell r="M440" t="str">
            <v>Paid</v>
          </cell>
          <cell r="N440" t="b">
            <v>1</v>
          </cell>
          <cell r="O440" t="b">
            <v>1</v>
          </cell>
          <cell r="P440" t="b">
            <v>1</v>
          </cell>
          <cell r="Q440" t="b">
            <v>1</v>
          </cell>
          <cell r="R440" t="b">
            <v>1</v>
          </cell>
          <cell r="S440" t="b">
            <v>1</v>
          </cell>
          <cell r="T440" t="b">
            <v>1</v>
          </cell>
          <cell r="U440" t="str">
            <v>BE-FR-IT-NE-SP-GE-UK</v>
          </cell>
          <cell r="V440" t="str">
            <v>ICVC</v>
          </cell>
          <cell r="W440" t="str">
            <v>Détermination des Prix Quotidien</v>
          </cell>
          <cell r="X440" t="str">
            <v>Optimized</v>
          </cell>
          <cell r="Y440" t="str">
            <v>ETF</v>
          </cell>
          <cell r="AA440" t="str">
            <v>N</v>
          </cell>
          <cell r="AB440" t="str">
            <v>Obligations Monde</v>
          </cell>
          <cell r="AC440" t="str">
            <v>Obligations</v>
          </cell>
          <cell r="AD440" t="str">
            <v>Obligations Monde</v>
          </cell>
          <cell r="AE440" t="str">
            <v>Obligations Monde</v>
          </cell>
          <cell r="AF440" t="str">
            <v>Obligations USD</v>
          </cell>
          <cell r="AG440" t="str">
            <v>Traditionnel</v>
          </cell>
          <cell r="AI440" t="str">
            <v>Gouvernements</v>
          </cell>
          <cell r="AJ440" t="str">
            <v>Obligations</v>
          </cell>
          <cell r="AK440" t="str">
            <v>Obligations</v>
          </cell>
          <cell r="AL440" t="str">
            <v>Obligations Monde</v>
          </cell>
          <cell r="AM440" t="str">
            <v>Obligations étrangères</v>
          </cell>
          <cell r="AO440" t="str">
            <v>Obligations Monde</v>
          </cell>
          <cell r="AP440" t="str">
            <v>Courbe USD</v>
          </cell>
          <cell r="AQ440">
            <v>7.55</v>
          </cell>
          <cell r="AR440">
            <v>2.3099999999999999E-2</v>
          </cell>
          <cell r="AS440">
            <v>2.24E-2</v>
          </cell>
          <cell r="AT440">
            <v>1</v>
          </cell>
          <cell r="AY440">
            <v>1</v>
          </cell>
          <cell r="BB440">
            <v>1</v>
          </cell>
          <cell r="BE440">
            <v>1</v>
          </cell>
          <cell r="BK440">
            <v>1</v>
          </cell>
          <cell r="BN440">
            <v>1</v>
          </cell>
          <cell r="BP440">
            <v>1</v>
          </cell>
          <cell r="BT440">
            <v>6.0999999999999999E-2</v>
          </cell>
          <cell r="BV440" t="str">
            <v>SPREAD</v>
          </cell>
          <cell r="BW440">
            <v>1</v>
          </cell>
          <cell r="BX440">
            <v>0</v>
          </cell>
          <cell r="BZ440" t="str">
            <v/>
          </cell>
          <cell r="CA440" t="str">
            <v>Barclays US Treasury 10yr</v>
          </cell>
          <cell r="CB440" t="str">
            <v>Courbe USD Gouvernements MID</v>
          </cell>
          <cell r="CC440" t="str">
            <v/>
          </cell>
          <cell r="CD440"/>
          <cell r="CE440" t="str">
            <v/>
          </cell>
          <cell r="CF440" t="str">
            <v xml:space="preserve"> </v>
          </cell>
          <cell r="CG440" t="str">
            <v xml:space="preserve"> </v>
          </cell>
          <cell r="CH440" t="str">
            <v xml:space="preserve"> </v>
          </cell>
          <cell r="CI440" t="str">
            <v xml:space="preserve"> </v>
          </cell>
          <cell r="CJ440" t="str">
            <v xml:space="preserve"> </v>
          </cell>
          <cell r="CK440" t="str">
            <v xml:space="preserve"> </v>
          </cell>
          <cell r="CL440">
            <v>43039</v>
          </cell>
          <cell r="CM440" t="str">
            <v xml:space="preserve"> </v>
          </cell>
          <cell r="CN440" t="str">
            <v>Jour</v>
          </cell>
          <cell r="CO440" t="str">
            <v/>
          </cell>
          <cell r="CP440" t="str">
            <v/>
          </cell>
          <cell r="CQ440"/>
          <cell r="CR440"/>
          <cell r="CS440">
            <v>1</v>
          </cell>
          <cell r="CT440">
            <v>1</v>
          </cell>
          <cell r="CU440" t="e">
            <v>#N/A</v>
          </cell>
          <cell r="CV440" t="e">
            <v>#N/A</v>
          </cell>
          <cell r="CW440" t="e">
            <v>#N/A</v>
          </cell>
          <cell r="CX440" t="e">
            <v>#N/A</v>
          </cell>
          <cell r="CY440" t="e">
            <v>#N/A</v>
          </cell>
        </row>
        <row r="441">
          <cell r="A441" t="str">
            <v>CH0315623121</v>
          </cell>
          <cell r="B441">
            <v>31562312</v>
          </cell>
          <cell r="C441" t="str">
            <v>Swisscanto (CH) IEF Japan GT</v>
          </cell>
          <cell r="D441">
            <v>44196</v>
          </cell>
          <cell r="E441">
            <v>0.16</v>
          </cell>
          <cell r="F441">
            <v>0</v>
          </cell>
          <cell r="G441" t="str">
            <v>Switzerland</v>
          </cell>
          <cell r="H441" t="str">
            <v>JPY</v>
          </cell>
          <cell r="I441" t="str">
            <v>Fonds de placement</v>
          </cell>
          <cell r="J441" t="str">
            <v>Actions</v>
          </cell>
          <cell r="K441">
            <v>44255</v>
          </cell>
          <cell r="L441">
            <v>559.58935399999996</v>
          </cell>
          <cell r="M441" t="str">
            <v>Retained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 t="str">
            <v/>
          </cell>
          <cell r="V441" t="str">
            <v>CH - Uebrige Fds tradit. Anl.</v>
          </cell>
          <cell r="W441" t="str">
            <v>Détermination des Prix Quotidien</v>
          </cell>
          <cell r="X441" t="str">
            <v>Full</v>
          </cell>
          <cell r="Y441" t="str">
            <v>Fonds de placement</v>
          </cell>
          <cell r="AA441" t="str">
            <v>N</v>
          </cell>
          <cell r="AB441" t="str">
            <v>Actions Monde</v>
          </cell>
          <cell r="AC441" t="str">
            <v>Actions</v>
          </cell>
          <cell r="AD441" t="str">
            <v>Actions Monde</v>
          </cell>
          <cell r="AE441" t="str">
            <v>Actions Monde</v>
          </cell>
          <cell r="AF441" t="str">
            <v>Actions Monde</v>
          </cell>
          <cell r="AG441" t="str">
            <v>Large</v>
          </cell>
          <cell r="AI441" t="str">
            <v>Actions</v>
          </cell>
          <cell r="AJ441" t="str">
            <v>Actions</v>
          </cell>
          <cell r="AK441" t="str">
            <v>Actions</v>
          </cell>
          <cell r="AL441" t="str">
            <v>Actions Monde</v>
          </cell>
          <cell r="AM441" t="str">
            <v>Actions étrangères</v>
          </cell>
          <cell r="AO441" t="str">
            <v>Actions Monde</v>
          </cell>
          <cell r="AP441" t="str">
            <v>Japon</v>
          </cell>
          <cell r="AQ441">
            <v>2.88</v>
          </cell>
          <cell r="AR441">
            <v>2.35E-2</v>
          </cell>
          <cell r="AS441" t="str">
            <v/>
          </cell>
          <cell r="AT441">
            <v>0.51700000000000002</v>
          </cell>
          <cell r="AU441">
            <v>9.9000000000000005E-2</v>
          </cell>
          <cell r="AV441">
            <v>0.25700000000000001</v>
          </cell>
          <cell r="AW441">
            <v>0.127</v>
          </cell>
          <cell r="AX441">
            <v>1</v>
          </cell>
          <cell r="BB441">
            <v>1</v>
          </cell>
          <cell r="BE441">
            <v>1</v>
          </cell>
          <cell r="BN441">
            <v>1</v>
          </cell>
          <cell r="BP441">
            <v>1</v>
          </cell>
          <cell r="BT441">
            <v>0.01</v>
          </cell>
          <cell r="BV441" t="str">
            <v>SSP MAX</v>
          </cell>
          <cell r="BW441">
            <v>0.83399999999999996</v>
          </cell>
          <cell r="BX441"/>
          <cell r="BY441" t="str">
            <v>Libor CHF 3M</v>
          </cell>
          <cell r="BZ441" t="str">
            <v/>
          </cell>
          <cell r="CA441" t="str">
            <v/>
          </cell>
          <cell r="CB441" t="str">
            <v/>
          </cell>
          <cell r="CC441" t="str">
            <v/>
          </cell>
          <cell r="CD441"/>
          <cell r="CE441" t="str">
            <v/>
          </cell>
          <cell r="CF441" t="str">
            <v xml:space="preserve"> </v>
          </cell>
          <cell r="CG441" t="str">
            <v xml:space="preserve"> </v>
          </cell>
          <cell r="CH441" t="str">
            <v xml:space="preserve"> </v>
          </cell>
          <cell r="CI441" t="str">
            <v xml:space="preserve"> </v>
          </cell>
          <cell r="CJ441" t="str">
            <v xml:space="preserve"> </v>
          </cell>
          <cell r="CK441" t="str">
            <v xml:space="preserve"> </v>
          </cell>
          <cell r="CL441">
            <v>43008</v>
          </cell>
          <cell r="CM441" t="str">
            <v xml:space="preserve"> </v>
          </cell>
          <cell r="CN441" t="str">
            <v>Jour</v>
          </cell>
          <cell r="CO441" t="str">
            <v/>
          </cell>
          <cell r="CP441" t="str">
            <v/>
          </cell>
          <cell r="CQ441"/>
          <cell r="CR441"/>
          <cell r="CS441">
            <v>1</v>
          </cell>
          <cell r="CT441">
            <v>1</v>
          </cell>
          <cell r="CU441" t="e">
            <v>#N/A</v>
          </cell>
          <cell r="CV441" t="e">
            <v>#N/A</v>
          </cell>
          <cell r="CW441" t="e">
            <v>#N/A</v>
          </cell>
          <cell r="CX441" t="e">
            <v>#N/A</v>
          </cell>
          <cell r="CY441" t="e">
            <v>#N/A</v>
          </cell>
        </row>
        <row r="442">
          <cell r="A442" t="str">
            <v>CH0192306378</v>
          </cell>
          <cell r="B442">
            <v>19230637</v>
          </cell>
          <cell r="C442" t="str">
            <v>SWC (CH) Index EF MSCI USA P</v>
          </cell>
          <cell r="D442">
            <v>42643</v>
          </cell>
          <cell r="E442">
            <v>0.15</v>
          </cell>
          <cell r="F442">
            <v>0</v>
          </cell>
          <cell r="G442" t="str">
            <v>Switzerland</v>
          </cell>
          <cell r="H442" t="str">
            <v>USD</v>
          </cell>
          <cell r="I442" t="str">
            <v>Fonds de placement</v>
          </cell>
          <cell r="J442" t="str">
            <v>Actions</v>
          </cell>
          <cell r="K442">
            <v>0</v>
          </cell>
          <cell r="L442">
            <v>0</v>
          </cell>
          <cell r="M442" t="str">
            <v>Retained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 t="b">
            <v>1</v>
          </cell>
          <cell r="T442">
            <v>0</v>
          </cell>
          <cell r="U442" t="str">
            <v>GE</v>
          </cell>
          <cell r="V442" t="str">
            <v>CH - Uebrige Fds tradit. Anl.</v>
          </cell>
          <cell r="W442" t="str">
            <v>Détermination des Prix Quotidien</v>
          </cell>
          <cell r="X442" t="str">
            <v>Optimized</v>
          </cell>
          <cell r="Y442" t="str">
            <v>Fonds de placement</v>
          </cell>
          <cell r="AA442" t="str">
            <v>N</v>
          </cell>
          <cell r="AB442" t="str">
            <v>Actions Monde</v>
          </cell>
          <cell r="AC442" t="str">
            <v>Actions</v>
          </cell>
          <cell r="AD442" t="str">
            <v>Actions Monde</v>
          </cell>
          <cell r="AE442" t="str">
            <v>Actions Monde</v>
          </cell>
          <cell r="AF442" t="str">
            <v>Actions US</v>
          </cell>
          <cell r="AG442" t="str">
            <v>Large</v>
          </cell>
          <cell r="AI442" t="str">
            <v>Actions</v>
          </cell>
          <cell r="AJ442" t="str">
            <v>Actions</v>
          </cell>
          <cell r="AK442" t="str">
            <v>Actions</v>
          </cell>
          <cell r="AL442" t="str">
            <v>Actions Monde</v>
          </cell>
          <cell r="AM442" t="str">
            <v>Actions étrangères</v>
          </cell>
          <cell r="AO442" t="str">
            <v>Actions Monde</v>
          </cell>
          <cell r="AP442" t="str">
            <v>USA</v>
          </cell>
          <cell r="AQ442">
            <v>7.59</v>
          </cell>
          <cell r="AR442">
            <v>4.4000000000000003E-3</v>
          </cell>
          <cell r="AS442" t="str">
            <v/>
          </cell>
          <cell r="AT442">
            <v>1</v>
          </cell>
          <cell r="AY442">
            <v>1</v>
          </cell>
          <cell r="BB442">
            <v>1</v>
          </cell>
          <cell r="BI442">
            <v>1</v>
          </cell>
          <cell r="BK442">
            <v>1</v>
          </cell>
          <cell r="BN442">
            <v>1</v>
          </cell>
          <cell r="BR442">
            <v>1</v>
          </cell>
          <cell r="BT442">
            <v>0.01</v>
          </cell>
          <cell r="BV442" t="str">
            <v>SSP MAX</v>
          </cell>
          <cell r="BX442"/>
          <cell r="BY442" t="str">
            <v>JPM EMU GOVT AAA-A EUR</v>
          </cell>
          <cell r="BZ442" t="str">
            <v>Courbe EUR Gouvernements MID</v>
          </cell>
          <cell r="CA442" t="str">
            <v/>
          </cell>
          <cell r="CB442" t="str">
            <v/>
          </cell>
          <cell r="CC442" t="str">
            <v/>
          </cell>
          <cell r="CD442"/>
          <cell r="CE442" t="str">
            <v/>
          </cell>
          <cell r="CF442" t="str">
            <v xml:space="preserve"> </v>
          </cell>
          <cell r="CG442" t="str">
            <v xml:space="preserve"> </v>
          </cell>
          <cell r="CH442" t="str">
            <v xml:space="preserve"> </v>
          </cell>
          <cell r="CI442" t="str">
            <v xml:space="preserve"> </v>
          </cell>
          <cell r="CJ442" t="str">
            <v xml:space="preserve"> </v>
          </cell>
          <cell r="CK442" t="str">
            <v xml:space="preserve"> </v>
          </cell>
          <cell r="CL442"/>
          <cell r="CM442" t="str">
            <v xml:space="preserve"> </v>
          </cell>
          <cell r="CN442" t="str">
            <v>Jour</v>
          </cell>
          <cell r="CO442" t="str">
            <v/>
          </cell>
          <cell r="CP442" t="str">
            <v/>
          </cell>
          <cell r="CQ442"/>
          <cell r="CR442"/>
          <cell r="CS442">
            <v>1</v>
          </cell>
          <cell r="CT442">
            <v>1</v>
          </cell>
          <cell r="CU442" t="e">
            <v>#N/A</v>
          </cell>
          <cell r="CV442" t="e">
            <v>#N/A</v>
          </cell>
          <cell r="CW442" t="e">
            <v>#N/A</v>
          </cell>
          <cell r="CX442" t="e">
            <v>#N/A</v>
          </cell>
          <cell r="CY442" t="e">
            <v>#N/A</v>
          </cell>
        </row>
        <row r="443">
          <cell r="A443" t="str">
            <v>LU0899937501</v>
          </cell>
          <cell r="B443">
            <v>20855074</v>
          </cell>
          <cell r="C443" t="str">
            <v>Swisscanto (LU) BF Vision Responsible EUR GT</v>
          </cell>
          <cell r="D443">
            <v>44196</v>
          </cell>
          <cell r="E443">
            <v>0.4</v>
          </cell>
          <cell r="F443" t="b">
            <v>1</v>
          </cell>
          <cell r="G443" t="str">
            <v>Luxembourg</v>
          </cell>
          <cell r="H443" t="str">
            <v>EUR</v>
          </cell>
          <cell r="I443" t="str">
            <v>Fonds de placement</v>
          </cell>
          <cell r="J443" t="str">
            <v>Obligation</v>
          </cell>
          <cell r="K443">
            <v>44255</v>
          </cell>
          <cell r="L443">
            <v>238.03593169999999</v>
          </cell>
          <cell r="M443" t="str">
            <v>Retained</v>
          </cell>
          <cell r="N443">
            <v>0</v>
          </cell>
          <cell r="O443" t="b">
            <v>1</v>
          </cell>
          <cell r="P443" t="b">
            <v>1</v>
          </cell>
          <cell r="Q443" t="b">
            <v>1</v>
          </cell>
          <cell r="R443" t="b">
            <v>1</v>
          </cell>
          <cell r="S443" t="b">
            <v>1</v>
          </cell>
          <cell r="T443" t="b">
            <v>1</v>
          </cell>
          <cell r="U443" t="str">
            <v>FR-IT-NE-SP-GE-UK</v>
          </cell>
          <cell r="V443" t="str">
            <v>LU - FCP - Parte 1</v>
          </cell>
          <cell r="W443" t="str">
            <v>Détermination des Prix Quotidien</v>
          </cell>
          <cell r="X443">
            <v>0</v>
          </cell>
          <cell r="Y443" t="str">
            <v>Fonds de placement</v>
          </cell>
          <cell r="AA443" t="str">
            <v>N</v>
          </cell>
          <cell r="AB443" t="str">
            <v>Obligations Monde</v>
          </cell>
          <cell r="AC443" t="str">
            <v>Obligations</v>
          </cell>
          <cell r="AD443" t="str">
            <v>Obligations Monde</v>
          </cell>
          <cell r="AE443" t="str">
            <v>Obligations EUR</v>
          </cell>
          <cell r="AF443" t="str">
            <v>Obligations Monde</v>
          </cell>
          <cell r="AI443" t="str">
            <v>Gouvernements</v>
          </cell>
          <cell r="AJ443" t="str">
            <v>Obligations</v>
          </cell>
          <cell r="AK443" t="str">
            <v>Obligations</v>
          </cell>
          <cell r="AL443" t="str">
            <v>Obligations Monde</v>
          </cell>
          <cell r="AM443" t="str">
            <v>Obligations étrangères</v>
          </cell>
          <cell r="AO443" t="str">
            <v>Obligations Monde</v>
          </cell>
          <cell r="AP443" t="str">
            <v>Courbe EUR</v>
          </cell>
          <cell r="AQ443">
            <v>7.59</v>
          </cell>
          <cell r="AR443">
            <v>4.4000000000000003E-3</v>
          </cell>
          <cell r="AS443">
            <v>4.0000000000000018E-4</v>
          </cell>
          <cell r="AT443">
            <v>1</v>
          </cell>
          <cell r="AU443">
            <v>0.38650000000000001</v>
          </cell>
          <cell r="AV443">
            <v>0.4995</v>
          </cell>
          <cell r="AW443">
            <v>0.127</v>
          </cell>
          <cell r="AX443">
            <v>1</v>
          </cell>
          <cell r="AY443">
            <v>1</v>
          </cell>
          <cell r="BK443">
            <v>1</v>
          </cell>
          <cell r="BN443">
            <v>1</v>
          </cell>
          <cell r="BT443">
            <v>5.4999999999999997E-3</v>
          </cell>
          <cell r="BU443">
            <v>0</v>
          </cell>
          <cell r="BV443"/>
          <cell r="BW443">
            <v>1</v>
          </cell>
          <cell r="BX443"/>
          <cell r="BY443" t="str">
            <v>Bloomberg Barclays Global Aggregate Corporate USD hedge CHF</v>
          </cell>
          <cell r="BZ443" t="str">
            <v>Courbe USD Corporate MID</v>
          </cell>
          <cell r="CA443" t="str">
            <v>JPM EMU GOVT AAA-A EUR</v>
          </cell>
          <cell r="CB443" t="str">
            <v>Courbe EUR Gouvernements MID</v>
          </cell>
          <cell r="CC443" t="str">
            <v/>
          </cell>
          <cell r="CD443"/>
          <cell r="CE443" t="str">
            <v/>
          </cell>
          <cell r="CF443" t="str">
            <v xml:space="preserve"> </v>
          </cell>
          <cell r="CG443" t="str">
            <v xml:space="preserve"> </v>
          </cell>
          <cell r="CH443" t="str">
            <v xml:space="preserve"> </v>
          </cell>
          <cell r="CI443" t="str">
            <v xml:space="preserve"> </v>
          </cell>
          <cell r="CJ443" t="str">
            <v xml:space="preserve"> </v>
          </cell>
          <cell r="CK443" t="str">
            <v xml:space="preserve"> </v>
          </cell>
          <cell r="CL443">
            <v>42734</v>
          </cell>
          <cell r="CM443" t="str">
            <v xml:space="preserve"> </v>
          </cell>
          <cell r="CN443" t="str">
            <v>Jour</v>
          </cell>
          <cell r="CO443" t="str">
            <v/>
          </cell>
          <cell r="CP443" t="str">
            <v/>
          </cell>
          <cell r="CQ443"/>
          <cell r="CR443"/>
          <cell r="CS443">
            <v>1</v>
          </cell>
          <cell r="CT443">
            <v>1</v>
          </cell>
          <cell r="CU443" t="e">
            <v>#N/A</v>
          </cell>
          <cell r="CV443" t="e">
            <v>#N/A</v>
          </cell>
          <cell r="CW443" t="e">
            <v>#N/A</v>
          </cell>
          <cell r="CX443" t="e">
            <v>#N/A</v>
          </cell>
          <cell r="CY443" t="e">
            <v>#N/A</v>
          </cell>
        </row>
        <row r="444">
          <cell r="A444" t="str">
            <v>CH0304122549</v>
          </cell>
          <cell r="B444">
            <v>30412254</v>
          </cell>
          <cell r="C444" t="str">
            <v>CSIF (CH) Bond Corporate USD Blue QBH</v>
          </cell>
          <cell r="D444">
            <v>43890</v>
          </cell>
          <cell r="E444">
            <v>0.2049</v>
          </cell>
          <cell r="F444">
            <v>0</v>
          </cell>
          <cell r="G444" t="str">
            <v>Switzerland</v>
          </cell>
          <cell r="H444" t="str">
            <v>CHF</v>
          </cell>
          <cell r="I444" t="str">
            <v>Fonds de placement</v>
          </cell>
          <cell r="J444" t="str">
            <v>Obligation</v>
          </cell>
          <cell r="K444">
            <v>44255</v>
          </cell>
          <cell r="L444">
            <v>194.64764819999999</v>
          </cell>
          <cell r="M444" t="str">
            <v>Retained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 t="str">
            <v/>
          </cell>
          <cell r="V444" t="str">
            <v>CH - Uebrige Fds tradit. Anl.</v>
          </cell>
          <cell r="W444" t="str">
            <v>Détermination des Prix Quotidien</v>
          </cell>
          <cell r="X444" t="str">
            <v>Optimized</v>
          </cell>
          <cell r="Y444" t="str">
            <v>Fonds de placement</v>
          </cell>
          <cell r="AA444" t="str">
            <v>N</v>
          </cell>
          <cell r="AB444" t="str">
            <v>Obligations Monde</v>
          </cell>
          <cell r="AC444" t="str">
            <v>Obligations</v>
          </cell>
          <cell r="AD444" t="str">
            <v>Obligations Monde</v>
          </cell>
          <cell r="AE444" t="str">
            <v>Obligations Monde</v>
          </cell>
          <cell r="AF444" t="str">
            <v>Obligations USD</v>
          </cell>
          <cell r="AG444" t="str">
            <v>Hard currency</v>
          </cell>
          <cell r="AI444" t="str">
            <v>Corporate</v>
          </cell>
          <cell r="AJ444" t="str">
            <v>Obligations</v>
          </cell>
          <cell r="AK444" t="str">
            <v>Obligations</v>
          </cell>
          <cell r="AL444" t="str">
            <v>Obligations Monde</v>
          </cell>
          <cell r="AM444" t="str">
            <v>Obligations étrangères hedged</v>
          </cell>
          <cell r="AO444" t="str">
            <v>Obligations Monde</v>
          </cell>
          <cell r="AP444" t="str">
            <v>Courbe USD</v>
          </cell>
          <cell r="AQ444">
            <v>7.11</v>
          </cell>
          <cell r="AR444">
            <v>3.0599999999999999E-2</v>
          </cell>
          <cell r="AS444">
            <v>2.8551E-2</v>
          </cell>
          <cell r="AT444">
            <v>0.114</v>
          </cell>
          <cell r="AU444">
            <v>0.38650000000000001</v>
          </cell>
          <cell r="AV444">
            <v>0.4995</v>
          </cell>
          <cell r="AW444">
            <v>0.48359999999999997</v>
          </cell>
          <cell r="AX444">
            <v>1</v>
          </cell>
          <cell r="BJ444">
            <v>1</v>
          </cell>
          <cell r="BN444">
            <v>1</v>
          </cell>
          <cell r="BR444">
            <v>1</v>
          </cell>
          <cell r="BT444">
            <v>5.4999999999999997E-3</v>
          </cell>
          <cell r="BU444">
            <v>0</v>
          </cell>
          <cell r="BV444"/>
          <cell r="BW444">
            <v>0.5</v>
          </cell>
          <cell r="BX444">
            <v>1</v>
          </cell>
          <cell r="BY444"/>
          <cell r="BZ444"/>
          <cell r="CA444" t="str">
            <v>Bloomberg Barclays Global Aggregate Corporate USD hedge CHF</v>
          </cell>
          <cell r="CB444" t="str">
            <v>Courbe USD Corporate MID</v>
          </cell>
          <cell r="CC444" t="str">
            <v/>
          </cell>
          <cell r="CD444"/>
          <cell r="CE444" t="str">
            <v/>
          </cell>
          <cell r="CF444" t="str">
            <v xml:space="preserve"> </v>
          </cell>
          <cell r="CG444" t="str">
            <v xml:space="preserve"> </v>
          </cell>
          <cell r="CH444" t="str">
            <v xml:space="preserve"> </v>
          </cell>
          <cell r="CI444" t="str">
            <v xml:space="preserve"> </v>
          </cell>
          <cell r="CJ444" t="str">
            <v xml:space="preserve"> </v>
          </cell>
          <cell r="CK444" t="str">
            <v xml:space="preserve"> </v>
          </cell>
          <cell r="CL444">
            <v>42978</v>
          </cell>
          <cell r="CM444" t="str">
            <v xml:space="preserve"> </v>
          </cell>
          <cell r="CN444" t="str">
            <v>Jour</v>
          </cell>
          <cell r="CO444" t="str">
            <v/>
          </cell>
          <cell r="CP444" t="str">
            <v/>
          </cell>
          <cell r="CQ444"/>
          <cell r="CR444"/>
          <cell r="CS444">
            <v>1</v>
          </cell>
          <cell r="CT444">
            <v>1</v>
          </cell>
          <cell r="CU444" t="e">
            <v>#N/A</v>
          </cell>
          <cell r="CV444" t="e">
            <v>#N/A</v>
          </cell>
          <cell r="CW444" t="e">
            <v>#N/A</v>
          </cell>
          <cell r="CX444" t="e">
            <v>#N/A</v>
          </cell>
          <cell r="CY444" t="e">
            <v>#N/A</v>
          </cell>
        </row>
        <row r="445">
          <cell r="A445" t="str">
            <v>CH0259132303</v>
          </cell>
          <cell r="B445">
            <v>25913230</v>
          </cell>
          <cell r="C445" t="str">
            <v>CSIF (CH) Bond Government EM USD Blue QBH</v>
          </cell>
          <cell r="D445">
            <v>43890</v>
          </cell>
          <cell r="E445">
            <v>0.28060000000000002</v>
          </cell>
          <cell r="F445">
            <v>0</v>
          </cell>
          <cell r="G445" t="str">
            <v>Switzerland</v>
          </cell>
          <cell r="H445" t="str">
            <v>CHF</v>
          </cell>
          <cell r="I445" t="str">
            <v>Fonds de placement</v>
          </cell>
          <cell r="J445" t="str">
            <v>Obligation</v>
          </cell>
          <cell r="K445">
            <v>44255</v>
          </cell>
          <cell r="L445">
            <v>2348.0069659999999</v>
          </cell>
          <cell r="M445" t="str">
            <v>Retained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 t="str">
            <v/>
          </cell>
          <cell r="V445" t="str">
            <v>CH - Uebrige Fds tradit. Anl.</v>
          </cell>
          <cell r="W445" t="str">
            <v>Détermination des Prix Quotidien</v>
          </cell>
          <cell r="X445" t="str">
            <v>Optimized</v>
          </cell>
          <cell r="Y445" t="str">
            <v>Fonds de placement</v>
          </cell>
          <cell r="AA445" t="str">
            <v>N</v>
          </cell>
          <cell r="AB445" t="str">
            <v>Obligations Monde</v>
          </cell>
          <cell r="AC445" t="str">
            <v>Obligations</v>
          </cell>
          <cell r="AD445" t="str">
            <v>Obligations Emergents</v>
          </cell>
          <cell r="AE445" t="str">
            <v>Obligations Emergents</v>
          </cell>
          <cell r="AF445" t="str">
            <v>Obligations Emergents</v>
          </cell>
          <cell r="AG445" t="str">
            <v>Hard currency</v>
          </cell>
          <cell r="AI445" t="str">
            <v>Gouvernements</v>
          </cell>
          <cell r="AJ445" t="str">
            <v>Obligations</v>
          </cell>
          <cell r="AK445" t="str">
            <v>Obligations</v>
          </cell>
          <cell r="AL445" t="str">
            <v>Obligations Monde</v>
          </cell>
          <cell r="AM445" t="str">
            <v>Obligations étrangères hedged</v>
          </cell>
          <cell r="AO445" t="str">
            <v>Obligations Monde</v>
          </cell>
          <cell r="AP445" t="str">
            <v>Courbe EM HC</v>
          </cell>
          <cell r="AQ445">
            <v>7.72</v>
          </cell>
          <cell r="AR445">
            <v>4.4200000000000003E-2</v>
          </cell>
          <cell r="AS445">
            <v>4.1394E-2</v>
          </cell>
          <cell r="AT445">
            <v>6.1899999999999997E-2</v>
          </cell>
          <cell r="AU445">
            <v>0.14940000000000001</v>
          </cell>
          <cell r="AV445">
            <v>0.30509999999999998</v>
          </cell>
          <cell r="AW445">
            <v>0.48359999999999997</v>
          </cell>
          <cell r="AX445">
            <v>1</v>
          </cell>
          <cell r="AY445">
            <v>1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/>
          <cell r="BG445"/>
          <cell r="BH445"/>
          <cell r="BI445">
            <v>0</v>
          </cell>
          <cell r="BJ445">
            <v>1</v>
          </cell>
          <cell r="BK445">
            <v>1</v>
          </cell>
          <cell r="BR445">
            <v>1</v>
          </cell>
          <cell r="BT445">
            <v>5.0000000000000001E-3</v>
          </cell>
          <cell r="BU445">
            <v>0</v>
          </cell>
          <cell r="BV445"/>
          <cell r="BW445">
            <v>0.5</v>
          </cell>
          <cell r="BX445">
            <v>0.5</v>
          </cell>
          <cell r="BY445" t="str">
            <v>Merrill Lynch EMU direct Gvrmt Index</v>
          </cell>
          <cell r="BZ445" t="str">
            <v>Courbe EUR Gouvernements MID</v>
          </cell>
          <cell r="CA445" t="str">
            <v>JPMorgan EMBI Global Diversified (Hedged into CHF)</v>
          </cell>
          <cell r="CB445" t="str">
            <v>Courbe EM HC Gouvernements MID</v>
          </cell>
          <cell r="CC445" t="str">
            <v>INDICIELLE</v>
          </cell>
          <cell r="CD445" t="str">
            <v>CSIFMFH SW Equity</v>
          </cell>
          <cell r="CE445" t="str">
            <v>JPEIHCHF INDEX</v>
          </cell>
          <cell r="CF445" t="str">
            <v xml:space="preserve"> </v>
          </cell>
          <cell r="CG445" t="str">
            <v xml:space="preserve"> </v>
          </cell>
          <cell r="CH445" t="str">
            <v xml:space="preserve"> </v>
          </cell>
          <cell r="CI445" t="str">
            <v xml:space="preserve"> </v>
          </cell>
          <cell r="CJ445" t="str">
            <v>X</v>
          </cell>
          <cell r="CK445" t="str">
            <v xml:space="preserve"> </v>
          </cell>
          <cell r="CL445"/>
          <cell r="CM445" t="str">
            <v xml:space="preserve"> </v>
          </cell>
          <cell r="CN445" t="str">
            <v>Jour</v>
          </cell>
          <cell r="CO445" t="str">
            <v>Obligations</v>
          </cell>
          <cell r="CP445" t="str">
            <v/>
          </cell>
          <cell r="CQ445" t="str">
            <v>Emergents Hard</v>
          </cell>
          <cell r="CR445"/>
          <cell r="CS445">
            <v>1</v>
          </cell>
          <cell r="CT445">
            <v>1</v>
          </cell>
          <cell r="CU445" t="e">
            <v>#N/A</v>
          </cell>
          <cell r="CV445" t="e">
            <v>#N/A</v>
          </cell>
          <cell r="CW445" t="e">
            <v>#N/A</v>
          </cell>
          <cell r="CX445" t="e">
            <v>#N/A</v>
          </cell>
          <cell r="CY445" t="e">
            <v>#N/A</v>
          </cell>
        </row>
        <row r="446">
          <cell r="A446" t="str">
            <v>LU0053903893</v>
          </cell>
          <cell r="B446">
            <v>282774</v>
          </cell>
          <cell r="C446" t="str">
            <v>Schroder ISF EURO Government Bond A Dis AV</v>
          </cell>
          <cell r="D446">
            <v>43951</v>
          </cell>
          <cell r="E446">
            <v>0.59</v>
          </cell>
          <cell r="F446" t="b">
            <v>1</v>
          </cell>
          <cell r="G446" t="str">
            <v>Luxembourg</v>
          </cell>
          <cell r="H446" t="str">
            <v>EUR</v>
          </cell>
          <cell r="I446" t="str">
            <v>Fonds de placement</v>
          </cell>
          <cell r="J446" t="str">
            <v>Obligation</v>
          </cell>
          <cell r="K446">
            <v>44255</v>
          </cell>
          <cell r="L446">
            <v>1484.041117</v>
          </cell>
          <cell r="M446" t="str">
            <v>Paid</v>
          </cell>
          <cell r="N446" t="b">
            <v>1</v>
          </cell>
          <cell r="O446" t="b">
            <v>1</v>
          </cell>
          <cell r="P446" t="b">
            <v>1</v>
          </cell>
          <cell r="Q446" t="b">
            <v>1</v>
          </cell>
          <cell r="R446" t="b">
            <v>1</v>
          </cell>
          <cell r="S446" t="b">
            <v>1</v>
          </cell>
          <cell r="T446" t="b">
            <v>1</v>
          </cell>
          <cell r="U446" t="str">
            <v>BE-FR-IT-NE-SP-GE-UK</v>
          </cell>
          <cell r="V446" t="str">
            <v>LU - SICAV - Parte 1</v>
          </cell>
          <cell r="W446" t="str">
            <v>Détermination des Prix Quotidien</v>
          </cell>
          <cell r="X446">
            <v>0</v>
          </cell>
          <cell r="Y446" t="str">
            <v>Fonds de placement</v>
          </cell>
          <cell r="AA446" t="str">
            <v>N</v>
          </cell>
          <cell r="AB446" t="str">
            <v>Obligations Monde</v>
          </cell>
          <cell r="AC446" t="str">
            <v>Obligations</v>
          </cell>
          <cell r="AD446" t="str">
            <v>Obligations Monde</v>
          </cell>
          <cell r="AE446" t="str">
            <v>Obligations EUR</v>
          </cell>
          <cell r="AF446" t="str">
            <v>Obligations Monde</v>
          </cell>
          <cell r="AG446" t="str">
            <v>Traditionnel</v>
          </cell>
          <cell r="AI446" t="str">
            <v>Gouvernements</v>
          </cell>
          <cell r="AJ446" t="str">
            <v>Obligations</v>
          </cell>
          <cell r="AK446" t="str">
            <v>Obligations</v>
          </cell>
          <cell r="AL446" t="str">
            <v>Obligations Monde</v>
          </cell>
          <cell r="AM446" t="str">
            <v>Obligations étrangères</v>
          </cell>
          <cell r="AO446" t="str">
            <v>Obligations Monde</v>
          </cell>
          <cell r="AP446" t="str">
            <v>Courbe EUR</v>
          </cell>
          <cell r="AQ446">
            <v>7.49</v>
          </cell>
          <cell r="AR446">
            <v>1.6000000000000001E-3</v>
          </cell>
          <cell r="AS446">
            <v>-4.3E-3</v>
          </cell>
          <cell r="AT446">
            <v>0.60299999999999998</v>
          </cell>
          <cell r="AU446">
            <v>2.0199999999999999E-2</v>
          </cell>
          <cell r="AV446">
            <v>0.37680000000000002</v>
          </cell>
          <cell r="AW446"/>
          <cell r="AX446">
            <v>1</v>
          </cell>
          <cell r="AY446">
            <v>1</v>
          </cell>
          <cell r="BK446">
            <v>1</v>
          </cell>
          <cell r="BR446">
            <v>1</v>
          </cell>
          <cell r="BV446"/>
          <cell r="BW446">
            <v>1</v>
          </cell>
          <cell r="BX446"/>
          <cell r="BY446" t="str">
            <v>JPM Emu Gvrmt Bond hegded</v>
          </cell>
          <cell r="BZ446" t="str">
            <v>Courbe EUR Gouvernements MID</v>
          </cell>
          <cell r="CA446" t="str">
            <v>Merrill Lynch EMU direct Gvrmt Index</v>
          </cell>
          <cell r="CB446" t="str">
            <v>Courbe EUR Gouvernements MID</v>
          </cell>
          <cell r="CC446" t="str">
            <v/>
          </cell>
          <cell r="CD446"/>
          <cell r="CE446" t="str">
            <v/>
          </cell>
          <cell r="CF446" t="str">
            <v xml:space="preserve"> </v>
          </cell>
          <cell r="CG446" t="str">
            <v xml:space="preserve"> </v>
          </cell>
          <cell r="CH446" t="str">
            <v xml:space="preserve"> </v>
          </cell>
          <cell r="CI446" t="str">
            <v xml:space="preserve"> </v>
          </cell>
          <cell r="CJ446" t="str">
            <v xml:space="preserve"> </v>
          </cell>
          <cell r="CK446" t="str">
            <v xml:space="preserve"> </v>
          </cell>
          <cell r="CL446">
            <v>43039</v>
          </cell>
          <cell r="CM446" t="str">
            <v xml:space="preserve"> </v>
          </cell>
          <cell r="CN446" t="str">
            <v>Jour</v>
          </cell>
          <cell r="CO446" t="str">
            <v/>
          </cell>
          <cell r="CP446" t="str">
            <v/>
          </cell>
          <cell r="CQ446"/>
          <cell r="CR446"/>
          <cell r="CS446">
            <v>1</v>
          </cell>
          <cell r="CT446">
            <v>1</v>
          </cell>
          <cell r="CU446" t="e">
            <v>#N/A</v>
          </cell>
          <cell r="CV446" t="e">
            <v>#N/A</v>
          </cell>
          <cell r="CW446" t="e">
            <v>#N/A</v>
          </cell>
          <cell r="CX446" t="e">
            <v>#N/A</v>
          </cell>
          <cell r="CY446" t="e">
            <v>#N/A</v>
          </cell>
        </row>
        <row r="447">
          <cell r="A447" t="str">
            <v>LU0241468395</v>
          </cell>
          <cell r="B447">
            <v>2405711</v>
          </cell>
          <cell r="C447" t="str">
            <v>Pictet-EUR Government Bonds-HI CHF</v>
          </cell>
          <cell r="D447">
            <v>43830</v>
          </cell>
          <cell r="E447">
            <v>0.44</v>
          </cell>
          <cell r="F447" t="b">
            <v>1</v>
          </cell>
          <cell r="G447" t="str">
            <v>Luxembourg</v>
          </cell>
          <cell r="H447" t="str">
            <v>CHF</v>
          </cell>
          <cell r="I447" t="str">
            <v>Fonds de placement</v>
          </cell>
          <cell r="J447" t="str">
            <v>Obligation</v>
          </cell>
          <cell r="K447">
            <v>44255</v>
          </cell>
          <cell r="L447">
            <v>858.44480299999998</v>
          </cell>
          <cell r="M447" t="str">
            <v>Retained</v>
          </cell>
          <cell r="N447">
            <v>0</v>
          </cell>
          <cell r="O447" t="b">
            <v>1</v>
          </cell>
          <cell r="P447">
            <v>0</v>
          </cell>
          <cell r="Q447" t="b">
            <v>1</v>
          </cell>
          <cell r="R447">
            <v>0</v>
          </cell>
          <cell r="S447" t="b">
            <v>1</v>
          </cell>
          <cell r="T447">
            <v>0</v>
          </cell>
          <cell r="U447" t="str">
            <v>FR-NE-GE</v>
          </cell>
          <cell r="V447" t="str">
            <v>LU - SICAV - Parte 1</v>
          </cell>
          <cell r="W447" t="str">
            <v>Détermination des Prix Quotidien</v>
          </cell>
          <cell r="X447">
            <v>0</v>
          </cell>
          <cell r="Y447" t="str">
            <v>Fonds de placement</v>
          </cell>
          <cell r="AA447" t="str">
            <v>N</v>
          </cell>
          <cell r="AB447" t="str">
            <v>Obligations Monde</v>
          </cell>
          <cell r="AC447" t="str">
            <v>Obligations</v>
          </cell>
          <cell r="AD447" t="str">
            <v>Obligations Monde</v>
          </cell>
          <cell r="AE447" t="str">
            <v>Obligations EUR</v>
          </cell>
          <cell r="AF447" t="str">
            <v>Obligations Monde</v>
          </cell>
          <cell r="AG447" t="str">
            <v>Traditionnel</v>
          </cell>
          <cell r="AI447" t="str">
            <v>Gouvernements</v>
          </cell>
          <cell r="AJ447" t="str">
            <v>Obligations</v>
          </cell>
          <cell r="AK447" t="str">
            <v>Obligations</v>
          </cell>
          <cell r="AL447" t="str">
            <v>Obligations Monde</v>
          </cell>
          <cell r="AM447" t="str">
            <v>Obligations étrangères hedged</v>
          </cell>
          <cell r="AO447" t="str">
            <v>Obligations Monde</v>
          </cell>
          <cell r="AP447" t="str">
            <v>Courbe EUR</v>
          </cell>
          <cell r="AQ447">
            <v>7.43</v>
          </cell>
          <cell r="AR447">
            <v>6.4999999999999997E-3</v>
          </cell>
          <cell r="AS447">
            <v>2.0999999999999994E-3</v>
          </cell>
          <cell r="AT447">
            <v>0.59199999999999997</v>
          </cell>
          <cell r="AU447">
            <v>2.1000000000000001E-2</v>
          </cell>
          <cell r="AV447">
            <v>0.38700000000000001</v>
          </cell>
          <cell r="AW447"/>
          <cell r="AX447">
            <v>1</v>
          </cell>
          <cell r="BE447">
            <v>1</v>
          </cell>
          <cell r="BK447">
            <v>1</v>
          </cell>
          <cell r="BP447">
            <v>1</v>
          </cell>
          <cell r="BR447">
            <v>1</v>
          </cell>
          <cell r="BT447">
            <v>1E-3</v>
          </cell>
          <cell r="BU447">
            <v>1E-3</v>
          </cell>
          <cell r="BV447"/>
          <cell r="BW447">
            <v>1</v>
          </cell>
          <cell r="BX447"/>
          <cell r="BY447" t="str">
            <v>WGBI Japan All Mats.</v>
          </cell>
          <cell r="BZ447" t="str">
            <v>Courbe JPY Gouvernements LONG</v>
          </cell>
          <cell r="CA447" t="str">
            <v>JPM Emu Gvrmt Bond hegded</v>
          </cell>
          <cell r="CB447" t="str">
            <v>Courbe EUR Gouvernements MID</v>
          </cell>
          <cell r="CC447" t="str">
            <v/>
          </cell>
          <cell r="CD447"/>
          <cell r="CE447" t="str">
            <v/>
          </cell>
          <cell r="CF447" t="str">
            <v xml:space="preserve"> </v>
          </cell>
          <cell r="CG447" t="str">
            <v xml:space="preserve"> </v>
          </cell>
          <cell r="CH447" t="str">
            <v xml:space="preserve"> </v>
          </cell>
          <cell r="CI447" t="str">
            <v xml:space="preserve"> </v>
          </cell>
          <cell r="CJ447" t="str">
            <v xml:space="preserve"> </v>
          </cell>
          <cell r="CK447" t="str">
            <v xml:space="preserve"> </v>
          </cell>
          <cell r="CL447">
            <v>43039</v>
          </cell>
          <cell r="CM447" t="str">
            <v xml:space="preserve"> </v>
          </cell>
          <cell r="CN447" t="str">
            <v>Jour</v>
          </cell>
          <cell r="CO447" t="str">
            <v/>
          </cell>
          <cell r="CP447" t="str">
            <v/>
          </cell>
          <cell r="CQ447"/>
          <cell r="CR447"/>
          <cell r="CS447">
            <v>1</v>
          </cell>
          <cell r="CT447">
            <v>1</v>
          </cell>
          <cell r="CU447" t="e">
            <v>#N/A</v>
          </cell>
          <cell r="CV447" t="e">
            <v>#N/A</v>
          </cell>
          <cell r="CW447" t="e">
            <v>#N/A</v>
          </cell>
          <cell r="CX447" t="e">
            <v>#N/A</v>
          </cell>
          <cell r="CY447" t="e">
            <v>#N/A</v>
          </cell>
        </row>
        <row r="448">
          <cell r="A448" t="str">
            <v>CH0257019148</v>
          </cell>
          <cell r="B448">
            <v>25701914</v>
          </cell>
          <cell r="C448" t="str">
            <v>CSIF (CH) Bond JPY Index Blue QA</v>
          </cell>
          <cell r="D448">
            <v>43159</v>
          </cell>
          <cell r="E448">
            <v>0.15290000000000001</v>
          </cell>
          <cell r="F448">
            <v>0</v>
          </cell>
          <cell r="G448" t="str">
            <v>Switzerland</v>
          </cell>
          <cell r="H448" t="str">
            <v>JPY</v>
          </cell>
          <cell r="I448" t="str">
            <v>Fonds de placement</v>
          </cell>
          <cell r="J448" t="str">
            <v>Obligation</v>
          </cell>
          <cell r="K448">
            <v>44255</v>
          </cell>
          <cell r="L448">
            <v>591.04825619999997</v>
          </cell>
          <cell r="M448" t="str">
            <v>Paid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 t="str">
            <v/>
          </cell>
          <cell r="V448" t="str">
            <v>CH - Uebrige Fds tradit. Anl.</v>
          </cell>
          <cell r="W448" t="str">
            <v>Détermination des Prix Quotidien</v>
          </cell>
          <cell r="X448">
            <v>0</v>
          </cell>
          <cell r="Y448" t="str">
            <v>Fonds de placement</v>
          </cell>
          <cell r="AA448" t="str">
            <v>N</v>
          </cell>
          <cell r="AB448" t="str">
            <v>Obligations Monde</v>
          </cell>
          <cell r="AC448" t="str">
            <v>Obligations</v>
          </cell>
          <cell r="AD448" t="str">
            <v>Obligations Monde</v>
          </cell>
          <cell r="AE448" t="str">
            <v>Obligations Monde</v>
          </cell>
          <cell r="AF448" t="str">
            <v>Obligations Monde</v>
          </cell>
          <cell r="AI448" t="str">
            <v>Gouvernements</v>
          </cell>
          <cell r="AJ448" t="str">
            <v>Obligations</v>
          </cell>
          <cell r="AK448" t="str">
            <v>Obligations</v>
          </cell>
          <cell r="AL448" t="str">
            <v>Obligations Monde</v>
          </cell>
          <cell r="AM448" t="str">
            <v>Obligations étrangères</v>
          </cell>
          <cell r="AN448">
            <v>1</v>
          </cell>
          <cell r="AO448" t="str">
            <v>Obligations Monde</v>
          </cell>
          <cell r="AP448" t="str">
            <v>Courbe JPY</v>
          </cell>
          <cell r="AQ448">
            <v>10.26</v>
          </cell>
          <cell r="AR448">
            <v>1.4E-3</v>
          </cell>
          <cell r="AS448">
            <v>-1.2899999999999999E-4</v>
          </cell>
          <cell r="AT448">
            <v>1E-3</v>
          </cell>
          <cell r="AU448">
            <v>0.999</v>
          </cell>
          <cell r="AV448">
            <v>0.4123</v>
          </cell>
          <cell r="AW448">
            <v>0.35749999999999998</v>
          </cell>
          <cell r="AX448">
            <v>1</v>
          </cell>
          <cell r="BE448">
            <v>1</v>
          </cell>
          <cell r="BK448">
            <v>1</v>
          </cell>
          <cell r="BP448">
            <v>1</v>
          </cell>
          <cell r="BT448">
            <v>1E-3</v>
          </cell>
          <cell r="BU448">
            <v>1E-3</v>
          </cell>
          <cell r="BV448"/>
          <cell r="BW448">
            <v>1</v>
          </cell>
          <cell r="BX448">
            <v>0</v>
          </cell>
          <cell r="BY448" t="str">
            <v>BarrCap Euro Aggregate Corporate</v>
          </cell>
          <cell r="BZ448" t="str">
            <v/>
          </cell>
          <cell r="CA448" t="str">
            <v>WGBI Japan All Mats.</v>
          </cell>
          <cell r="CB448" t="str">
            <v>Courbe JPY Gouvernements LONG</v>
          </cell>
          <cell r="CC448" t="str">
            <v/>
          </cell>
          <cell r="CD448"/>
          <cell r="CE448" t="str">
            <v/>
          </cell>
          <cell r="CF448" t="str">
            <v xml:space="preserve"> </v>
          </cell>
          <cell r="CG448" t="str">
            <v xml:space="preserve"> </v>
          </cell>
          <cell r="CH448" t="str">
            <v xml:space="preserve"> </v>
          </cell>
          <cell r="CI448" t="str">
            <v xml:space="preserve"> </v>
          </cell>
          <cell r="CJ448" t="str">
            <v xml:space="preserve"> </v>
          </cell>
          <cell r="CK448" t="str">
            <v xml:space="preserve"> </v>
          </cell>
          <cell r="CL448">
            <v>42734</v>
          </cell>
          <cell r="CM448" t="str">
            <v xml:space="preserve"> </v>
          </cell>
          <cell r="CN448" t="str">
            <v>Jour</v>
          </cell>
          <cell r="CO448" t="str">
            <v/>
          </cell>
          <cell r="CP448" t="str">
            <v/>
          </cell>
          <cell r="CQ448"/>
          <cell r="CR448"/>
          <cell r="CS448">
            <v>1</v>
          </cell>
          <cell r="CT448">
            <v>0</v>
          </cell>
          <cell r="CU448" t="e">
            <v>#N/A</v>
          </cell>
          <cell r="CV448" t="e">
            <v>#N/A</v>
          </cell>
          <cell r="CW448" t="e">
            <v>#N/A</v>
          </cell>
          <cell r="CX448" t="e">
            <v>#N/A</v>
          </cell>
          <cell r="CY448" t="e">
            <v>#N/A</v>
          </cell>
        </row>
        <row r="449">
          <cell r="A449" t="str">
            <v>CH0232295490</v>
          </cell>
          <cell r="B449">
            <v>23229549</v>
          </cell>
          <cell r="C449" t="str">
            <v>JSS Commodity - Diversified (CHF) C CHF dist</v>
          </cell>
          <cell r="D449">
            <v>44074</v>
          </cell>
          <cell r="E449">
            <v>1.41</v>
          </cell>
          <cell r="F449">
            <v>0</v>
          </cell>
          <cell r="G449" t="str">
            <v>Switzerland</v>
          </cell>
          <cell r="H449" t="str">
            <v>CHF</v>
          </cell>
          <cell r="I449" t="str">
            <v>Fonds de placement</v>
          </cell>
          <cell r="J449" t="str">
            <v>Commodity</v>
          </cell>
          <cell r="K449">
            <v>0</v>
          </cell>
          <cell r="L449">
            <v>0</v>
          </cell>
          <cell r="M449" t="str">
            <v>Paid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 t="b">
            <v>1</v>
          </cell>
          <cell r="T449">
            <v>0</v>
          </cell>
          <cell r="U449" t="str">
            <v>GE</v>
          </cell>
          <cell r="V449" t="str">
            <v>CH - Uebrige Fds tradit. Anl.</v>
          </cell>
          <cell r="W449" t="str">
            <v>Détermination des Prix Quotidien</v>
          </cell>
          <cell r="X449">
            <v>0</v>
          </cell>
          <cell r="Y449" t="str">
            <v>Fonds de placement</v>
          </cell>
          <cell r="AA449" t="str">
            <v>N</v>
          </cell>
          <cell r="AB449" t="str">
            <v>Alternatifs</v>
          </cell>
          <cell r="AC449" t="str">
            <v>Alternatifs</v>
          </cell>
          <cell r="AD449" t="str">
            <v>Obligations Monde</v>
          </cell>
          <cell r="AE449" t="str">
            <v>Obligations Monde</v>
          </cell>
          <cell r="AF449" t="str">
            <v>Obligations Monde</v>
          </cell>
          <cell r="AG449" t="str">
            <v>Large</v>
          </cell>
          <cell r="AI449" t="str">
            <v>Commodities</v>
          </cell>
          <cell r="AJ449" t="str">
            <v>Commodities</v>
          </cell>
          <cell r="AK449" t="str">
            <v>Placements alternatifs</v>
          </cell>
          <cell r="AL449" t="str">
            <v>Matières premières</v>
          </cell>
          <cell r="AM449" t="str">
            <v>Placements alternatifs étrangers hedged</v>
          </cell>
          <cell r="AN449">
            <v>1</v>
          </cell>
          <cell r="AO449" t="str">
            <v>Alternatifs</v>
          </cell>
          <cell r="AP449" t="str">
            <v>Monde</v>
          </cell>
          <cell r="AQ449">
            <v>10.36</v>
          </cell>
          <cell r="AR449">
            <v>1.4E-3</v>
          </cell>
          <cell r="AS449" t="str">
            <v/>
          </cell>
          <cell r="AU449">
            <v>1</v>
          </cell>
          <cell r="AX449">
            <v>1</v>
          </cell>
          <cell r="BE449">
            <v>1</v>
          </cell>
          <cell r="BP449">
            <v>1</v>
          </cell>
          <cell r="BT449"/>
          <cell r="BU449"/>
          <cell r="BV449"/>
          <cell r="BX449"/>
          <cell r="BY449" t="str">
            <v>CGBI WGBI Japan All Mats.</v>
          </cell>
          <cell r="BZ449" t="str">
            <v>Courbe JPY Gouvernements LONG</v>
          </cell>
          <cell r="CA449" t="str">
            <v/>
          </cell>
          <cell r="CB449" t="str">
            <v/>
          </cell>
          <cell r="CC449" t="str">
            <v/>
          </cell>
          <cell r="CD449"/>
          <cell r="CE449" t="str">
            <v/>
          </cell>
          <cell r="CF449" t="str">
            <v xml:space="preserve"> </v>
          </cell>
          <cell r="CG449" t="str">
            <v xml:space="preserve"> </v>
          </cell>
          <cell r="CH449" t="str">
            <v xml:space="preserve"> </v>
          </cell>
          <cell r="CI449" t="str">
            <v xml:space="preserve"> </v>
          </cell>
          <cell r="CJ449" t="str">
            <v xml:space="preserve"> </v>
          </cell>
          <cell r="CK449" t="str">
            <v xml:space="preserve"> </v>
          </cell>
          <cell r="CL449"/>
          <cell r="CM449" t="str">
            <v xml:space="preserve"> </v>
          </cell>
          <cell r="CN449" t="str">
            <v>Jour</v>
          </cell>
          <cell r="CO449" t="str">
            <v/>
          </cell>
          <cell r="CP449" t="str">
            <v/>
          </cell>
          <cell r="CQ449"/>
          <cell r="CR449"/>
          <cell r="CS449">
            <v>1</v>
          </cell>
          <cell r="CT449">
            <v>1</v>
          </cell>
          <cell r="CU449" t="e">
            <v>#N/A</v>
          </cell>
          <cell r="CV449" t="e">
            <v>#N/A</v>
          </cell>
          <cell r="CW449" t="e">
            <v>#N/A</v>
          </cell>
          <cell r="CX449" t="e">
            <v>#N/A</v>
          </cell>
          <cell r="CY449" t="e">
            <v>#N/A</v>
          </cell>
        </row>
        <row r="450">
          <cell r="A450" t="str">
            <v>LU0952581584</v>
          </cell>
          <cell r="B450">
            <v>22770748</v>
          </cell>
          <cell r="C450" t="str">
            <v>Xtrackers II Japan Government Bond UCITS ETF 1C</v>
          </cell>
          <cell r="D450">
            <v>43830</v>
          </cell>
          <cell r="E450">
            <v>0.15</v>
          </cell>
          <cell r="F450" t="b">
            <v>1</v>
          </cell>
          <cell r="G450" t="str">
            <v>Luxembourg</v>
          </cell>
          <cell r="H450" t="str">
            <v>JPY</v>
          </cell>
          <cell r="I450" t="str">
            <v>Exchange Traded Funds</v>
          </cell>
          <cell r="J450" t="str">
            <v>Obligation</v>
          </cell>
          <cell r="K450">
            <v>44255</v>
          </cell>
          <cell r="L450">
            <v>1016.1496205</v>
          </cell>
          <cell r="M450" t="str">
            <v>Retained</v>
          </cell>
          <cell r="N450">
            <v>0</v>
          </cell>
          <cell r="O450" t="b">
            <v>1</v>
          </cell>
          <cell r="P450" t="b">
            <v>1</v>
          </cell>
          <cell r="Q450">
            <v>0</v>
          </cell>
          <cell r="R450" t="b">
            <v>1</v>
          </cell>
          <cell r="S450" t="b">
            <v>1</v>
          </cell>
          <cell r="T450" t="b">
            <v>1</v>
          </cell>
          <cell r="U450" t="str">
            <v>FR-IT-SP-GE-UK</v>
          </cell>
          <cell r="V450" t="str">
            <v>LU - SICAV - Parte 1</v>
          </cell>
          <cell r="W450" t="str">
            <v>Détermination des Prix Quotidien</v>
          </cell>
          <cell r="X450" t="str">
            <v>Optimized</v>
          </cell>
          <cell r="Y450" t="str">
            <v>ETF</v>
          </cell>
          <cell r="AA450" t="str">
            <v>N</v>
          </cell>
          <cell r="AB450" t="str">
            <v>Obligations Monde</v>
          </cell>
          <cell r="AC450" t="str">
            <v>Obligations</v>
          </cell>
          <cell r="AD450" t="str">
            <v>Obligations Monde</v>
          </cell>
          <cell r="AE450" t="str">
            <v>Obligations Monde</v>
          </cell>
          <cell r="AF450" t="str">
            <v>Obligations Monde</v>
          </cell>
          <cell r="AG450" t="str">
            <v>Large</v>
          </cell>
          <cell r="AI450" t="str">
            <v>Gouvernements</v>
          </cell>
          <cell r="AJ450" t="str">
            <v>Obligations</v>
          </cell>
          <cell r="AK450" t="str">
            <v>Obligations</v>
          </cell>
          <cell r="AL450" t="str">
            <v>Obligations Monde</v>
          </cell>
          <cell r="AM450" t="str">
            <v>Obligations étrangères</v>
          </cell>
          <cell r="AO450" t="str">
            <v>Obligations Monde</v>
          </cell>
          <cell r="AP450" t="str">
            <v>Courbe JPY</v>
          </cell>
          <cell r="AQ450">
            <v>10.36</v>
          </cell>
          <cell r="AR450">
            <v>1.4E-3</v>
          </cell>
          <cell r="AS450">
            <v>-1.0000000000000005E-4</v>
          </cell>
          <cell r="AU450">
            <v>1</v>
          </cell>
          <cell r="AX450">
            <v>1</v>
          </cell>
          <cell r="AY450">
            <v>0.59199999999999997</v>
          </cell>
          <cell r="AZ450">
            <v>0.124</v>
          </cell>
          <cell r="BA450">
            <v>0.20599999999999999</v>
          </cell>
          <cell r="BB450">
            <v>1.6E-2</v>
          </cell>
          <cell r="BE450">
            <v>1</v>
          </cell>
          <cell r="BJ450">
            <v>6.2E-2</v>
          </cell>
          <cell r="BK450">
            <v>0.59199999999999997</v>
          </cell>
          <cell r="BL450">
            <v>0.124</v>
          </cell>
          <cell r="BM450">
            <v>0.20599999999999999</v>
          </cell>
          <cell r="BN450">
            <v>1.6E-2</v>
          </cell>
          <cell r="BP450">
            <v>1</v>
          </cell>
          <cell r="BS450"/>
          <cell r="BT450"/>
          <cell r="BU450"/>
          <cell r="BV450"/>
          <cell r="BW450">
            <v>1</v>
          </cell>
          <cell r="BX450"/>
          <cell r="BY450"/>
          <cell r="BZ450"/>
          <cell r="CA450" t="str">
            <v>CGBI WGBI Japan All Mats.</v>
          </cell>
          <cell r="CB450" t="str">
            <v>Courbe JPY Gouvernements LONG</v>
          </cell>
          <cell r="CC450" t="str">
            <v/>
          </cell>
          <cell r="CD450"/>
          <cell r="CE450" t="str">
            <v/>
          </cell>
          <cell r="CF450" t="str">
            <v xml:space="preserve"> </v>
          </cell>
          <cell r="CG450" t="str">
            <v xml:space="preserve"> </v>
          </cell>
          <cell r="CH450" t="str">
            <v xml:space="preserve"> </v>
          </cell>
          <cell r="CI450" t="str">
            <v xml:space="preserve"> </v>
          </cell>
          <cell r="CJ450" t="str">
            <v xml:space="preserve"> </v>
          </cell>
          <cell r="CK450" t="str">
            <v xml:space="preserve"> </v>
          </cell>
          <cell r="CL450">
            <v>42978</v>
          </cell>
          <cell r="CM450" t="str">
            <v xml:space="preserve"> </v>
          </cell>
          <cell r="CN450" t="str">
            <v>Jour</v>
          </cell>
          <cell r="CO450" t="str">
            <v/>
          </cell>
          <cell r="CP450" t="str">
            <v/>
          </cell>
          <cell r="CQ450"/>
          <cell r="CR450"/>
          <cell r="CS450">
            <v>1</v>
          </cell>
          <cell r="CT450">
            <v>1</v>
          </cell>
          <cell r="CU450" t="e">
            <v>#N/A</v>
          </cell>
          <cell r="CV450" t="e">
            <v>#N/A</v>
          </cell>
          <cell r="CW450" t="e">
            <v>#N/A</v>
          </cell>
          <cell r="CX450" t="e">
            <v>#N/A</v>
          </cell>
          <cell r="CY450" t="e">
            <v>#N/A</v>
          </cell>
        </row>
        <row r="451">
          <cell r="A451" t="str">
            <v>CH0257025137</v>
          </cell>
          <cell r="B451">
            <v>25702513</v>
          </cell>
          <cell r="C451" t="str">
            <v>CSIFCHBd JPYInB --- Anteile QAH</v>
          </cell>
          <cell r="D451">
            <v>0</v>
          </cell>
          <cell r="E451">
            <v>0</v>
          </cell>
          <cell r="F451" t="b">
            <v>0</v>
          </cell>
          <cell r="G451" t="str">
            <v>Switzerland</v>
          </cell>
          <cell r="H451" t="str">
            <v>CHF</v>
          </cell>
          <cell r="I451" t="str">
            <v>Fonds de placement</v>
          </cell>
          <cell r="J451" t="str">
            <v>Obligation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 t="str">
            <v/>
          </cell>
          <cell r="V451">
            <v>0</v>
          </cell>
          <cell r="W451" t="str">
            <v>Détermination des Prix Quotidien</v>
          </cell>
          <cell r="X451">
            <v>0</v>
          </cell>
          <cell r="Y451" t="str">
            <v>Fonds de placement</v>
          </cell>
          <cell r="AA451" t="str">
            <v>N</v>
          </cell>
          <cell r="AB451" t="str">
            <v>Obligations Monde</v>
          </cell>
          <cell r="AC451" t="str">
            <v>Obligations</v>
          </cell>
          <cell r="AD451" t="str">
            <v>Obligations Monde</v>
          </cell>
          <cell r="AE451" t="str">
            <v>Obligations Monde</v>
          </cell>
          <cell r="AF451" t="str">
            <v>Obligations Monde</v>
          </cell>
          <cell r="AG451" t="str">
            <v>Traditionnel</v>
          </cell>
          <cell r="AI451" t="str">
            <v>Gouvernements</v>
          </cell>
          <cell r="AJ451" t="str">
            <v>Obligations</v>
          </cell>
          <cell r="AK451" t="str">
            <v>Obligations</v>
          </cell>
          <cell r="AL451" t="str">
            <v>Obligations Monde</v>
          </cell>
          <cell r="AM451" t="str">
            <v>Obligations étrangères hedged</v>
          </cell>
          <cell r="AO451" t="str">
            <v>Obligations Monde</v>
          </cell>
          <cell r="AP451" t="str">
            <v>Courbe JPY</v>
          </cell>
          <cell r="AQ451">
            <v>10.36</v>
          </cell>
          <cell r="AR451">
            <v>1.4E-3</v>
          </cell>
          <cell r="AS451">
            <v>1.4E-3</v>
          </cell>
          <cell r="AT451">
            <v>6.4000000000000001E-2</v>
          </cell>
          <cell r="AU451">
            <v>1</v>
          </cell>
          <cell r="AV451">
            <v>0.57399999999999995</v>
          </cell>
          <cell r="AW451">
            <v>9.6000000000000002E-2</v>
          </cell>
          <cell r="AX451">
            <v>1</v>
          </cell>
          <cell r="AY451">
            <v>0.59199999999999997</v>
          </cell>
          <cell r="AZ451">
            <v>0.124</v>
          </cell>
          <cell r="BA451">
            <v>0.20599999999999999</v>
          </cell>
          <cell r="BB451">
            <v>1</v>
          </cell>
          <cell r="BI451">
            <v>0</v>
          </cell>
          <cell r="BJ451">
            <v>6.2E-2</v>
          </cell>
          <cell r="BK451">
            <v>0.59199999999999997</v>
          </cell>
          <cell r="BL451">
            <v>0.124</v>
          </cell>
          <cell r="BM451">
            <v>0.20599999999999999</v>
          </cell>
          <cell r="BN451">
            <v>1</v>
          </cell>
          <cell r="BO451"/>
          <cell r="BP451">
            <v>1</v>
          </cell>
          <cell r="BQ451"/>
          <cell r="BR451">
            <v>0</v>
          </cell>
          <cell r="BS451"/>
          <cell r="BT451">
            <v>1E-3</v>
          </cell>
          <cell r="BU451">
            <v>1E-3</v>
          </cell>
          <cell r="BV451"/>
          <cell r="BW451">
            <v>1</v>
          </cell>
          <cell r="BX451"/>
          <cell r="BY451"/>
          <cell r="BZ451"/>
          <cell r="CA451" t="str">
            <v>CGBI WGBI Japan All Mats. hedge CHF</v>
          </cell>
          <cell r="CB451" t="str">
            <v>Courbe JPY Gouvernements LONG</v>
          </cell>
          <cell r="CC451" t="str">
            <v/>
          </cell>
          <cell r="CD451"/>
          <cell r="CE451" t="str">
            <v/>
          </cell>
          <cell r="CF451" t="str">
            <v xml:space="preserve"> </v>
          </cell>
          <cell r="CG451" t="str">
            <v xml:space="preserve"> </v>
          </cell>
          <cell r="CH451" t="str">
            <v xml:space="preserve"> </v>
          </cell>
          <cell r="CI451" t="str">
            <v xml:space="preserve"> </v>
          </cell>
          <cell r="CJ451" t="str">
            <v xml:space="preserve"> </v>
          </cell>
          <cell r="CK451" t="str">
            <v xml:space="preserve"> </v>
          </cell>
          <cell r="CL451">
            <v>42978</v>
          </cell>
          <cell r="CM451" t="str">
            <v xml:space="preserve"> </v>
          </cell>
          <cell r="CN451" t="str">
            <v>Jour</v>
          </cell>
          <cell r="CO451" t="str">
            <v/>
          </cell>
          <cell r="CP451" t="str">
            <v/>
          </cell>
          <cell r="CQ451"/>
          <cell r="CR451"/>
          <cell r="CS451">
            <v>1</v>
          </cell>
          <cell r="CT451">
            <v>1</v>
          </cell>
          <cell r="CU451" t="e">
            <v>#N/A</v>
          </cell>
          <cell r="CV451" t="str">
            <v>LU0396367277</v>
          </cell>
          <cell r="CW451" t="e">
            <v>#N/A</v>
          </cell>
          <cell r="CX451" t="e">
            <v>#N/A</v>
          </cell>
          <cell r="CY451" t="e">
            <v>#N/A</v>
          </cell>
          <cell r="CZ451" t="str">
            <v>X</v>
          </cell>
        </row>
        <row r="452">
          <cell r="A452" t="str">
            <v>LU0396367277</v>
          </cell>
          <cell r="B452">
            <v>4731999</v>
          </cell>
          <cell r="C452" t="str">
            <v>UBS (Lux) Bond S - USD Corporates (USD) I-A1-acc</v>
          </cell>
          <cell r="D452">
            <v>44025</v>
          </cell>
          <cell r="E452">
            <v>0.53</v>
          </cell>
          <cell r="F452" t="b">
            <v>1</v>
          </cell>
          <cell r="G452" t="str">
            <v>Luxembourg</v>
          </cell>
          <cell r="H452" t="str">
            <v>USD</v>
          </cell>
          <cell r="I452" t="str">
            <v>Fonds de placement</v>
          </cell>
          <cell r="J452" t="str">
            <v>Obligation</v>
          </cell>
          <cell r="K452">
            <v>44255</v>
          </cell>
          <cell r="L452">
            <v>473.55091479999999</v>
          </cell>
          <cell r="M452" t="str">
            <v>Retained</v>
          </cell>
          <cell r="N452">
            <v>0</v>
          </cell>
          <cell r="O452" t="b">
            <v>1</v>
          </cell>
          <cell r="P452">
            <v>0</v>
          </cell>
          <cell r="Q452" t="b">
            <v>1</v>
          </cell>
          <cell r="R452" t="b">
            <v>1</v>
          </cell>
          <cell r="S452" t="b">
            <v>1</v>
          </cell>
          <cell r="T452">
            <v>0</v>
          </cell>
          <cell r="U452" t="str">
            <v>FR-NE-SP-GE</v>
          </cell>
          <cell r="V452" t="str">
            <v>LU - SICAV - Parte 1</v>
          </cell>
          <cell r="W452" t="str">
            <v>Détermination des Prix Quotidien</v>
          </cell>
          <cell r="X452">
            <v>0</v>
          </cell>
          <cell r="Y452" t="str">
            <v>Fonds de placement</v>
          </cell>
          <cell r="AA452" t="str">
            <v>N</v>
          </cell>
          <cell r="AB452" t="str">
            <v>Obligations Monde</v>
          </cell>
          <cell r="AC452" t="str">
            <v>Obligations</v>
          </cell>
          <cell r="AD452" t="str">
            <v>Obligations Monde</v>
          </cell>
          <cell r="AE452" t="str">
            <v>Obligations Monde</v>
          </cell>
          <cell r="AF452" t="str">
            <v>Obligations USD</v>
          </cell>
          <cell r="AG452" t="str">
            <v>Traditionnel</v>
          </cell>
          <cell r="AI452" t="str">
            <v>Corporate</v>
          </cell>
          <cell r="AJ452" t="str">
            <v>Obligations</v>
          </cell>
          <cell r="AK452" t="str">
            <v>Obligations</v>
          </cell>
          <cell r="AL452" t="str">
            <v>Obligations Monde</v>
          </cell>
          <cell r="AM452" t="str">
            <v>Obligations étrangères</v>
          </cell>
          <cell r="AN452">
            <v>1</v>
          </cell>
          <cell r="AO452" t="str">
            <v>Obligations Monde</v>
          </cell>
          <cell r="AP452" t="str">
            <v>Courbe USD</v>
          </cell>
          <cell r="AQ452">
            <v>8.36</v>
          </cell>
          <cell r="AR452">
            <v>2.5999999999999999E-2</v>
          </cell>
          <cell r="AS452">
            <v>2.07E-2</v>
          </cell>
          <cell r="AT452">
            <v>6.4000000000000001E-2</v>
          </cell>
          <cell r="AU452">
            <v>0.26600000000000001</v>
          </cell>
          <cell r="AV452">
            <v>0.57399999999999995</v>
          </cell>
          <cell r="AW452">
            <v>9.6000000000000002E-2</v>
          </cell>
          <cell r="AX452">
            <v>1</v>
          </cell>
          <cell r="AY452">
            <v>1</v>
          </cell>
          <cell r="BB452">
            <v>1</v>
          </cell>
          <cell r="BN452">
            <v>1</v>
          </cell>
          <cell r="BT452"/>
          <cell r="BU452"/>
          <cell r="BV452"/>
          <cell r="BW452">
            <v>1</v>
          </cell>
          <cell r="BX452">
            <v>1</v>
          </cell>
          <cell r="BY452" t="str">
            <v>Barclays US Corporate Investment Grade</v>
          </cell>
          <cell r="BZ452" t="str">
            <v>Courbe USD Corporate LONG</v>
          </cell>
          <cell r="CA452" t="str">
            <v>Barclays US Corporate Investment Grade</v>
          </cell>
          <cell r="CB452" t="str">
            <v>Courbe USD Corporate LONG</v>
          </cell>
          <cell r="CC452" t="str">
            <v>ACTIVE</v>
          </cell>
          <cell r="CD452" t="str">
            <v>UBUCI50 LX Equity</v>
          </cell>
          <cell r="CE452" t="str">
            <v>I17660US INDEX</v>
          </cell>
          <cell r="CF452" t="str">
            <v xml:space="preserve"> </v>
          </cell>
          <cell r="CG452" t="str">
            <v>X</v>
          </cell>
          <cell r="CH452" t="str">
            <v xml:space="preserve"> </v>
          </cell>
          <cell r="CI452" t="str">
            <v xml:space="preserve"> </v>
          </cell>
          <cell r="CJ452" t="str">
            <v xml:space="preserve"> </v>
          </cell>
          <cell r="CK452" t="str">
            <v xml:space="preserve"> </v>
          </cell>
          <cell r="CL452">
            <v>44286</v>
          </cell>
          <cell r="CM452" t="str">
            <v xml:space="preserve"> </v>
          </cell>
          <cell r="CN452" t="str">
            <v>Jour</v>
          </cell>
          <cell r="CO452" t="str">
            <v/>
          </cell>
          <cell r="CP452" t="str">
            <v/>
          </cell>
          <cell r="CQ452"/>
          <cell r="CR452"/>
          <cell r="CS452">
            <v>1</v>
          </cell>
          <cell r="CT452">
            <v>1</v>
          </cell>
          <cell r="CU452" t="e">
            <v>#N/A</v>
          </cell>
          <cell r="CV452" t="e">
            <v>#N/A</v>
          </cell>
          <cell r="CW452" t="e">
            <v>#N/A</v>
          </cell>
          <cell r="CX452" t="e">
            <v>#N/A</v>
          </cell>
          <cell r="CY452" t="e">
            <v>#N/A</v>
          </cell>
          <cell r="CZ452" t="str">
            <v>X</v>
          </cell>
        </row>
        <row r="453">
          <cell r="A453" t="str">
            <v>LU1240777026</v>
          </cell>
          <cell r="B453">
            <v>28368998</v>
          </cell>
          <cell r="C453" t="str">
            <v>UBS (Lux) Bond S - USD Corporates (USD)(CHFh) Qa</v>
          </cell>
          <cell r="D453">
            <v>43830</v>
          </cell>
          <cell r="E453">
            <v>0.71</v>
          </cell>
          <cell r="F453" t="b">
            <v>1</v>
          </cell>
          <cell r="G453" t="str">
            <v>Luxembourg</v>
          </cell>
          <cell r="H453" t="str">
            <v>CHF</v>
          </cell>
          <cell r="I453" t="str">
            <v>Fonds de placement</v>
          </cell>
          <cell r="J453" t="str">
            <v>Obligation</v>
          </cell>
          <cell r="K453">
            <v>44255</v>
          </cell>
          <cell r="L453">
            <v>473.55091479999999</v>
          </cell>
          <cell r="M453" t="str">
            <v>Retained</v>
          </cell>
          <cell r="N453" t="b">
            <v>1</v>
          </cell>
          <cell r="O453" t="b">
            <v>1</v>
          </cell>
          <cell r="P453" t="b">
            <v>1</v>
          </cell>
          <cell r="Q453" t="b">
            <v>1</v>
          </cell>
          <cell r="R453" t="b">
            <v>1</v>
          </cell>
          <cell r="S453" t="b">
            <v>1</v>
          </cell>
          <cell r="T453">
            <v>0</v>
          </cell>
          <cell r="U453" t="str">
            <v>BE-FR-IT-NE-SP-GE</v>
          </cell>
          <cell r="V453" t="str">
            <v>LU - SICAV - Parte 1</v>
          </cell>
          <cell r="W453" t="str">
            <v>Détermination des Prix Quotidien</v>
          </cell>
          <cell r="X453">
            <v>0</v>
          </cell>
          <cell r="Y453" t="str">
            <v>Fonds de placement</v>
          </cell>
          <cell r="AA453" t="str">
            <v>N</v>
          </cell>
          <cell r="AB453" t="str">
            <v>Obligations Monde</v>
          </cell>
          <cell r="AC453" t="str">
            <v>Obligations</v>
          </cell>
          <cell r="AD453" t="str">
            <v>Obligations Monde</v>
          </cell>
          <cell r="AE453" t="str">
            <v>Obligations Monde</v>
          </cell>
          <cell r="AF453" t="str">
            <v>Obligations USD</v>
          </cell>
          <cell r="AG453" t="str">
            <v>Traditionnel</v>
          </cell>
          <cell r="AI453" t="str">
            <v>Corporate</v>
          </cell>
          <cell r="AJ453" t="str">
            <v>Obligations</v>
          </cell>
          <cell r="AK453" t="str">
            <v>Obligations</v>
          </cell>
          <cell r="AL453" t="str">
            <v>Obligations Monde</v>
          </cell>
          <cell r="AM453" t="str">
            <v>Obligations étrangères hedged</v>
          </cell>
          <cell r="AO453" t="str">
            <v>Obligations Monde</v>
          </cell>
          <cell r="AP453" t="str">
            <v>Courbe USD</v>
          </cell>
          <cell r="AQ453">
            <v>8.36</v>
          </cell>
          <cell r="AR453">
            <v>2.5999999999999999E-2</v>
          </cell>
          <cell r="AS453">
            <v>2.07E-2</v>
          </cell>
          <cell r="AT453">
            <v>6.4000000000000001E-2</v>
          </cell>
          <cell r="AU453">
            <v>0.26600000000000001</v>
          </cell>
          <cell r="AV453">
            <v>0.57399999999999995</v>
          </cell>
          <cell r="AW453">
            <v>9.6000000000000002E-2</v>
          </cell>
          <cell r="AX453">
            <v>1</v>
          </cell>
          <cell r="AY453">
            <v>1</v>
          </cell>
          <cell r="BK453">
            <v>1</v>
          </cell>
          <cell r="BN453">
            <v>1</v>
          </cell>
          <cell r="BT453"/>
          <cell r="BU453"/>
          <cell r="BV453"/>
          <cell r="BW453">
            <v>0</v>
          </cell>
          <cell r="BX453">
            <v>1</v>
          </cell>
          <cell r="BY453" t="str">
            <v>Swiss Bond Index AAA-BBB 1-5 Y</v>
          </cell>
          <cell r="BZ453" t="str">
            <v>Courbe Monde Aggregate SHORT</v>
          </cell>
          <cell r="CA453" t="str">
            <v>Barclays US Corporate Investment Grade</v>
          </cell>
          <cell r="CB453" t="str">
            <v>Courbe USD Corporate LONG</v>
          </cell>
          <cell r="CC453" t="str">
            <v>ACTIVE</v>
          </cell>
          <cell r="CD453" t="str">
            <v>UBSUCQA LX Equity</v>
          </cell>
          <cell r="CE453" t="str">
            <v>H31968CH INDEX</v>
          </cell>
          <cell r="CF453" t="str">
            <v xml:space="preserve"> </v>
          </cell>
          <cell r="CG453" t="str">
            <v xml:space="preserve"> </v>
          </cell>
          <cell r="CH453" t="str">
            <v xml:space="preserve"> </v>
          </cell>
          <cell r="CI453" t="str">
            <v xml:space="preserve"> </v>
          </cell>
          <cell r="CJ453" t="str">
            <v xml:space="preserve"> </v>
          </cell>
          <cell r="CK453" t="str">
            <v xml:space="preserve"> </v>
          </cell>
          <cell r="CL453">
            <v>44286</v>
          </cell>
          <cell r="CM453" t="str">
            <v xml:space="preserve"> </v>
          </cell>
          <cell r="CN453" t="str">
            <v>Jour</v>
          </cell>
          <cell r="CO453" t="str">
            <v/>
          </cell>
          <cell r="CP453" t="str">
            <v/>
          </cell>
          <cell r="CQ453"/>
          <cell r="CR453"/>
          <cell r="CS453">
            <v>1</v>
          </cell>
          <cell r="CT453">
            <v>0</v>
          </cell>
          <cell r="CU453" t="e">
            <v>#N/A</v>
          </cell>
          <cell r="CV453" t="e">
            <v>#N/A</v>
          </cell>
          <cell r="CW453" t="e">
            <v>#N/A</v>
          </cell>
          <cell r="CX453" t="e">
            <v>#N/A</v>
          </cell>
          <cell r="CY453" t="e">
            <v>#N/A</v>
          </cell>
          <cell r="CZ453" t="str">
            <v>X</v>
          </cell>
        </row>
        <row r="454">
          <cell r="A454" t="str">
            <v>CH0214975333</v>
          </cell>
          <cell r="B454">
            <v>21497533</v>
          </cell>
          <cell r="C454" t="str">
            <v>CSIF (CH) Bond Switzerland AAA-BBB 1-5 Blue FB</v>
          </cell>
          <cell r="D454">
            <v>43890</v>
          </cell>
          <cell r="E454">
            <v>0.16139999999999999</v>
          </cell>
          <cell r="F454">
            <v>0</v>
          </cell>
          <cell r="G454" t="str">
            <v>Switzerland</v>
          </cell>
          <cell r="H454" t="str">
            <v>CHF</v>
          </cell>
          <cell r="I454" t="str">
            <v>Fonds de placement</v>
          </cell>
          <cell r="J454" t="str">
            <v>Obligation</v>
          </cell>
          <cell r="K454">
            <v>44255</v>
          </cell>
          <cell r="L454">
            <v>2753.1763000000001</v>
          </cell>
          <cell r="M454" t="str">
            <v>Retained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 t="str">
            <v/>
          </cell>
          <cell r="V454" t="str">
            <v>CH - Uebrige Fds tradit. Anl.</v>
          </cell>
          <cell r="W454" t="str">
            <v>Détermination des Prix Quotidien</v>
          </cell>
          <cell r="X454" t="str">
            <v>Optimized</v>
          </cell>
          <cell r="Y454" t="str">
            <v>Fonds de placement</v>
          </cell>
          <cell r="AA454" t="str">
            <v>N</v>
          </cell>
          <cell r="AB454" t="str">
            <v>Obligations CHF</v>
          </cell>
          <cell r="AC454" t="str">
            <v>Obligations</v>
          </cell>
          <cell r="AD454" t="str">
            <v>Obligations CHF</v>
          </cell>
          <cell r="AE454" t="str">
            <v>Obligations Monde</v>
          </cell>
          <cell r="AF454" t="str">
            <v>Obligations Monde</v>
          </cell>
          <cell r="AG454" t="str">
            <v>Traditionnel</v>
          </cell>
          <cell r="AI454" t="str">
            <v>Aggregate</v>
          </cell>
          <cell r="AJ454" t="str">
            <v>Obligations</v>
          </cell>
          <cell r="AK454" t="str">
            <v>Obligations</v>
          </cell>
          <cell r="AL454" t="str">
            <v>Obligations CHF</v>
          </cell>
          <cell r="AM454" t="str">
            <v>Obligations étrangères hedged</v>
          </cell>
          <cell r="AO454" t="str">
            <v>Obligations CHF</v>
          </cell>
          <cell r="AP454" t="str">
            <v>Courbe Monde</v>
          </cell>
          <cell r="AQ454">
            <v>2.79</v>
          </cell>
          <cell r="AR454">
            <v>-3.0999999999999999E-3</v>
          </cell>
          <cell r="AS454">
            <v>-4.7139999999999994E-3</v>
          </cell>
          <cell r="AT454">
            <v>0.72299999999999998</v>
          </cell>
          <cell r="AU454">
            <v>0.15679999999999999</v>
          </cell>
          <cell r="AV454">
            <v>0.1202</v>
          </cell>
          <cell r="AW454"/>
          <cell r="AX454">
            <v>1</v>
          </cell>
          <cell r="AY454">
            <v>1</v>
          </cell>
          <cell r="BB454">
            <v>1</v>
          </cell>
          <cell r="BK454">
            <v>1</v>
          </cell>
          <cell r="BN454">
            <v>1</v>
          </cell>
          <cell r="BT454" t="str">
            <v>SSP Max 2%</v>
          </cell>
          <cell r="BV454"/>
          <cell r="BW454">
            <v>0.57589999999999997</v>
          </cell>
          <cell r="BX454">
            <v>0.42409999999999998</v>
          </cell>
          <cell r="BY454" t="str">
            <v xml:space="preserve">Bloomberg Barclays Euro-Aggr. Corp.  </v>
          </cell>
          <cell r="BZ454" t="str">
            <v/>
          </cell>
          <cell r="CA454" t="str">
            <v>Swiss Bond Index AAA-BBB 1-5 Y</v>
          </cell>
          <cell r="CB454" t="str">
            <v>Courbe Monde Aggregate SHORT</v>
          </cell>
          <cell r="CC454" t="str">
            <v/>
          </cell>
          <cell r="CD454"/>
          <cell r="CE454" t="str">
            <v/>
          </cell>
          <cell r="CF454" t="str">
            <v xml:space="preserve"> </v>
          </cell>
          <cell r="CG454" t="str">
            <v xml:space="preserve"> </v>
          </cell>
          <cell r="CH454" t="str">
            <v xml:space="preserve"> </v>
          </cell>
          <cell r="CI454" t="str">
            <v xml:space="preserve"> </v>
          </cell>
          <cell r="CJ454" t="str">
            <v xml:space="preserve"> </v>
          </cell>
          <cell r="CK454" t="str">
            <v xml:space="preserve"> </v>
          </cell>
          <cell r="CL454">
            <v>42734</v>
          </cell>
          <cell r="CM454" t="str">
            <v xml:space="preserve"> </v>
          </cell>
          <cell r="CN454" t="str">
            <v>Jour</v>
          </cell>
          <cell r="CO454" t="str">
            <v/>
          </cell>
          <cell r="CP454" t="str">
            <v/>
          </cell>
          <cell r="CQ454"/>
          <cell r="CR454"/>
          <cell r="CS454">
            <v>1</v>
          </cell>
          <cell r="CT454">
            <v>1</v>
          </cell>
          <cell r="CU454" t="e">
            <v>#N/A</v>
          </cell>
          <cell r="CV454" t="e">
            <v>#N/A</v>
          </cell>
          <cell r="CW454" t="e">
            <v>#N/A</v>
          </cell>
          <cell r="CX454" t="e">
            <v>#N/A</v>
          </cell>
          <cell r="CY454" t="e">
            <v>#N/A</v>
          </cell>
          <cell r="CZ454" t="str">
            <v>X</v>
          </cell>
        </row>
        <row r="455">
          <cell r="A455" t="str">
            <v>FR0010208553</v>
          </cell>
          <cell r="B455">
            <v>2190581</v>
          </cell>
          <cell r="C455" t="str">
            <v>SSgA US Index Equity Fund I USD</v>
          </cell>
          <cell r="D455">
            <v>42004</v>
          </cell>
          <cell r="E455">
            <v>0.3</v>
          </cell>
          <cell r="F455" t="b">
            <v>1</v>
          </cell>
          <cell r="G455" t="str">
            <v>France</v>
          </cell>
          <cell r="H455" t="str">
            <v>USD</v>
          </cell>
          <cell r="I455" t="str">
            <v>Fonds de placement</v>
          </cell>
          <cell r="J455" t="str">
            <v>Actions</v>
          </cell>
          <cell r="K455">
            <v>0</v>
          </cell>
          <cell r="L455">
            <v>0</v>
          </cell>
          <cell r="M455" t="str">
            <v>Retained</v>
          </cell>
          <cell r="N455">
            <v>0</v>
          </cell>
          <cell r="O455" t="b">
            <v>1</v>
          </cell>
          <cell r="P455" t="b">
            <v>1</v>
          </cell>
          <cell r="Q455" t="b">
            <v>1</v>
          </cell>
          <cell r="R455" t="b">
            <v>1</v>
          </cell>
          <cell r="S455" t="b">
            <v>1</v>
          </cell>
          <cell r="T455">
            <v>0</v>
          </cell>
          <cell r="U455" t="str">
            <v>FR-IT-NE-SP-GE</v>
          </cell>
          <cell r="V455" t="str">
            <v>SICAV</v>
          </cell>
          <cell r="W455" t="str">
            <v>Détermination des Prix Quotidien</v>
          </cell>
          <cell r="X455" t="str">
            <v>Full</v>
          </cell>
          <cell r="Y455" t="str">
            <v>Fonds de placement</v>
          </cell>
          <cell r="AA455" t="str">
            <v>N</v>
          </cell>
          <cell r="AB455" t="str">
            <v>Actions Monde</v>
          </cell>
          <cell r="AC455" t="str">
            <v>Actions</v>
          </cell>
          <cell r="AD455" t="str">
            <v>Actions Monde</v>
          </cell>
          <cell r="AE455" t="str">
            <v>Actions Monde</v>
          </cell>
          <cell r="AF455" t="str">
            <v>Actions US</v>
          </cell>
          <cell r="AG455" t="str">
            <v>Traditionnel</v>
          </cell>
          <cell r="AI455" t="str">
            <v>Actions</v>
          </cell>
          <cell r="AJ455" t="str">
            <v>Actions</v>
          </cell>
          <cell r="AK455" t="str">
            <v>Actions</v>
          </cell>
          <cell r="AL455" t="str">
            <v>Actions Monde</v>
          </cell>
          <cell r="AM455" t="str">
            <v>Actions étrangères</v>
          </cell>
          <cell r="AO455" t="str">
            <v>Actions Monde</v>
          </cell>
          <cell r="AP455" t="str">
            <v>USA</v>
          </cell>
          <cell r="AQ455">
            <v>5.14</v>
          </cell>
          <cell r="AR455">
            <v>9.9000000000000008E-3</v>
          </cell>
          <cell r="AS455" t="str">
            <v/>
          </cell>
          <cell r="AT455">
            <v>9.7500000000000003E-2</v>
          </cell>
          <cell r="AU455">
            <v>0.35049999999999998</v>
          </cell>
          <cell r="AV455">
            <v>0.56200000000000006</v>
          </cell>
          <cell r="AW455"/>
          <cell r="AY455">
            <v>1</v>
          </cell>
          <cell r="BB455">
            <v>1</v>
          </cell>
          <cell r="BE455">
            <v>1</v>
          </cell>
          <cell r="BK455">
            <v>1</v>
          </cell>
          <cell r="BN455">
            <v>1</v>
          </cell>
          <cell r="BP455">
            <v>1</v>
          </cell>
          <cell r="BT455" t="str">
            <v>SSP Max 2%</v>
          </cell>
          <cell r="BV455"/>
          <cell r="BW455">
            <v>1</v>
          </cell>
          <cell r="BX455"/>
          <cell r="BY455" t="str">
            <v xml:space="preserve">Bloomberg Barclays Euro-Aggr. Corp.  </v>
          </cell>
          <cell r="BZ455" t="str">
            <v/>
          </cell>
          <cell r="CA455" t="str">
            <v/>
          </cell>
          <cell r="CB455" t="str">
            <v/>
          </cell>
          <cell r="CC455" t="str">
            <v/>
          </cell>
          <cell r="CD455"/>
          <cell r="CE455" t="str">
            <v/>
          </cell>
          <cell r="CF455" t="str">
            <v xml:space="preserve"> </v>
          </cell>
          <cell r="CG455" t="str">
            <v xml:space="preserve"> </v>
          </cell>
          <cell r="CH455" t="str">
            <v xml:space="preserve"> </v>
          </cell>
          <cell r="CI455" t="str">
            <v xml:space="preserve"> </v>
          </cell>
          <cell r="CJ455" t="str">
            <v xml:space="preserve"> </v>
          </cell>
          <cell r="CK455" t="str">
            <v xml:space="preserve"> </v>
          </cell>
          <cell r="CL455"/>
          <cell r="CM455" t="str">
            <v xml:space="preserve"> </v>
          </cell>
          <cell r="CN455" t="str">
            <v>Jour</v>
          </cell>
          <cell r="CO455" t="str">
            <v/>
          </cell>
          <cell r="CP455" t="str">
            <v/>
          </cell>
          <cell r="CQ455"/>
          <cell r="CR455"/>
          <cell r="CS455">
            <v>1</v>
          </cell>
          <cell r="CT455">
            <v>1</v>
          </cell>
          <cell r="CU455" t="e">
            <v>#N/A</v>
          </cell>
          <cell r="CV455" t="e">
            <v>#N/A</v>
          </cell>
          <cell r="CW455" t="e">
            <v>#N/A</v>
          </cell>
          <cell r="CX455" t="e">
            <v>#N/A</v>
          </cell>
          <cell r="CY455" t="e">
            <v>#N/A</v>
          </cell>
        </row>
        <row r="456">
          <cell r="A456" t="str">
            <v>FR0010213272</v>
          </cell>
          <cell r="B456">
            <v>2205615</v>
          </cell>
          <cell r="C456" t="str">
            <v>SSgA Japan Index Equity Fund I (JPY)</v>
          </cell>
          <cell r="D456">
            <v>42004</v>
          </cell>
          <cell r="E456">
            <v>0.3</v>
          </cell>
          <cell r="F456" t="b">
            <v>1</v>
          </cell>
          <cell r="G456" t="str">
            <v>France</v>
          </cell>
          <cell r="H456" t="str">
            <v>JPY</v>
          </cell>
          <cell r="I456" t="str">
            <v>Fonds de placement</v>
          </cell>
          <cell r="J456" t="str">
            <v>Actions</v>
          </cell>
          <cell r="K456">
            <v>0</v>
          </cell>
          <cell r="L456">
            <v>0</v>
          </cell>
          <cell r="M456" t="str">
            <v>Retained</v>
          </cell>
          <cell r="N456">
            <v>0</v>
          </cell>
          <cell r="O456" t="b">
            <v>1</v>
          </cell>
          <cell r="P456" t="b">
            <v>1</v>
          </cell>
          <cell r="Q456" t="b">
            <v>1</v>
          </cell>
          <cell r="R456" t="b">
            <v>1</v>
          </cell>
          <cell r="S456" t="b">
            <v>1</v>
          </cell>
          <cell r="T456">
            <v>0</v>
          </cell>
          <cell r="U456" t="str">
            <v>FR-IT-NE-SP-GE</v>
          </cell>
          <cell r="V456" t="str">
            <v>SICAV</v>
          </cell>
          <cell r="W456" t="str">
            <v>Détermination des Prix Quotidien</v>
          </cell>
          <cell r="X456" t="str">
            <v>Full</v>
          </cell>
          <cell r="Y456" t="str">
            <v>Fonds de placement</v>
          </cell>
          <cell r="AA456" t="str">
            <v>N</v>
          </cell>
          <cell r="AB456" t="str">
            <v>Actions Monde</v>
          </cell>
          <cell r="AC456" t="str">
            <v>Actions</v>
          </cell>
          <cell r="AD456" t="str">
            <v>Actions Monde</v>
          </cell>
          <cell r="AE456" t="str">
            <v>Actions Monde</v>
          </cell>
          <cell r="AF456" t="str">
            <v>Actions Monde</v>
          </cell>
          <cell r="AG456" t="str">
            <v>Traditionnel</v>
          </cell>
          <cell r="AI456" t="str">
            <v>Actions</v>
          </cell>
          <cell r="AJ456" t="str">
            <v>Actions</v>
          </cell>
          <cell r="AK456" t="str">
            <v>Actions</v>
          </cell>
          <cell r="AL456" t="str">
            <v>Actions Monde</v>
          </cell>
          <cell r="AM456" t="str">
            <v>Actions étrangères</v>
          </cell>
          <cell r="AO456" t="str">
            <v>Actions Monde</v>
          </cell>
          <cell r="AP456" t="str">
            <v>Japon</v>
          </cell>
          <cell r="AQ456">
            <v>5.12</v>
          </cell>
          <cell r="AR456">
            <v>8.5000000000000006E-3</v>
          </cell>
          <cell r="AS456" t="str">
            <v/>
          </cell>
          <cell r="AT456">
            <v>4.9000000000000002E-2</v>
          </cell>
          <cell r="AU456">
            <v>0.24099999999999999</v>
          </cell>
          <cell r="AV456">
            <v>0.65800000000000003</v>
          </cell>
          <cell r="AW456">
            <v>5.1999999999999998E-2</v>
          </cell>
          <cell r="AX456">
            <v>1</v>
          </cell>
          <cell r="BB456">
            <v>1</v>
          </cell>
          <cell r="BE456">
            <v>1</v>
          </cell>
          <cell r="BK456">
            <v>1</v>
          </cell>
          <cell r="BN456">
            <v>1</v>
          </cell>
          <cell r="BP456">
            <v>1</v>
          </cell>
          <cell r="BV456"/>
          <cell r="BW456">
            <v>1</v>
          </cell>
          <cell r="BX456"/>
          <cell r="BY456" t="str">
            <v xml:space="preserve">Barc EURO-Agg Corp. </v>
          </cell>
          <cell r="BZ456" t="str">
            <v/>
          </cell>
          <cell r="CA456" t="str">
            <v/>
          </cell>
          <cell r="CB456" t="str">
            <v/>
          </cell>
          <cell r="CC456" t="str">
            <v/>
          </cell>
          <cell r="CD456"/>
          <cell r="CE456" t="str">
            <v/>
          </cell>
          <cell r="CF456" t="str">
            <v xml:space="preserve"> </v>
          </cell>
          <cell r="CG456" t="str">
            <v xml:space="preserve"> </v>
          </cell>
          <cell r="CH456" t="str">
            <v xml:space="preserve"> </v>
          </cell>
          <cell r="CI456" t="str">
            <v xml:space="preserve"> </v>
          </cell>
          <cell r="CJ456" t="str">
            <v xml:space="preserve"> </v>
          </cell>
          <cell r="CK456" t="str">
            <v xml:space="preserve"> </v>
          </cell>
          <cell r="CL456"/>
          <cell r="CM456" t="str">
            <v xml:space="preserve"> </v>
          </cell>
          <cell r="CN456" t="str">
            <v>Jour</v>
          </cell>
          <cell r="CO456" t="str">
            <v/>
          </cell>
          <cell r="CP456" t="str">
            <v/>
          </cell>
          <cell r="CQ456"/>
          <cell r="CR456"/>
          <cell r="CS456">
            <v>1</v>
          </cell>
          <cell r="CT456">
            <v>1</v>
          </cell>
          <cell r="CU456" t="e">
            <v>#N/A</v>
          </cell>
          <cell r="CV456" t="e">
            <v>#N/A</v>
          </cell>
          <cell r="CW456" t="e">
            <v>#N/A</v>
          </cell>
          <cell r="CX456" t="e">
            <v>#N/A</v>
          </cell>
          <cell r="CY456" t="e">
            <v>#N/A</v>
          </cell>
        </row>
        <row r="457">
          <cell r="A457" t="str">
            <v>GB0030809916</v>
          </cell>
          <cell r="B457">
            <v>1287549</v>
          </cell>
          <cell r="C457" t="str">
            <v>Threadneedle American Smaller Cos Inst Net Acc USD</v>
          </cell>
          <cell r="D457">
            <v>43490</v>
          </cell>
          <cell r="E457">
            <v>0.95</v>
          </cell>
          <cell r="F457" t="b">
            <v>1</v>
          </cell>
          <cell r="G457" t="str">
            <v>UK</v>
          </cell>
          <cell r="H457" t="str">
            <v>USD</v>
          </cell>
          <cell r="I457" t="str">
            <v>Fonds de placement</v>
          </cell>
          <cell r="J457" t="str">
            <v>Actions</v>
          </cell>
          <cell r="K457">
            <v>44255</v>
          </cell>
          <cell r="L457">
            <v>576.27574140000002</v>
          </cell>
          <cell r="M457" t="str">
            <v>Retained</v>
          </cell>
          <cell r="N457" t="b">
            <v>1</v>
          </cell>
          <cell r="O457" t="b">
            <v>1</v>
          </cell>
          <cell r="P457" t="b">
            <v>1</v>
          </cell>
          <cell r="Q457" t="b">
            <v>1</v>
          </cell>
          <cell r="R457" t="b">
            <v>1</v>
          </cell>
          <cell r="S457" t="b">
            <v>1</v>
          </cell>
          <cell r="T457">
            <v>0</v>
          </cell>
          <cell r="U457" t="str">
            <v>BE-FR-IT-NE-SP-GE</v>
          </cell>
          <cell r="V457" t="str">
            <v>ICVC</v>
          </cell>
          <cell r="W457" t="str">
            <v>Détermination des Prix Quotidien</v>
          </cell>
          <cell r="X457">
            <v>0</v>
          </cell>
          <cell r="Y457" t="str">
            <v>Fonds de placement</v>
          </cell>
          <cell r="AA457" t="str">
            <v>N</v>
          </cell>
          <cell r="AB457" t="str">
            <v>Actions Monde</v>
          </cell>
          <cell r="AC457" t="str">
            <v>Actions</v>
          </cell>
          <cell r="AD457" t="str">
            <v>Actions Monde</v>
          </cell>
          <cell r="AE457" t="str">
            <v>Actions Monde</v>
          </cell>
          <cell r="AF457" t="str">
            <v>Actions US</v>
          </cell>
          <cell r="AI457" t="str">
            <v>Actions</v>
          </cell>
          <cell r="AJ457" t="str">
            <v>Actions</v>
          </cell>
          <cell r="AK457" t="str">
            <v>Actions</v>
          </cell>
          <cell r="AL457" t="str">
            <v>Actions Monde</v>
          </cell>
          <cell r="AM457" t="str">
            <v>Actions étrangères</v>
          </cell>
          <cell r="AN457">
            <v>1</v>
          </cell>
          <cell r="AO457" t="str">
            <v>Actions Monde</v>
          </cell>
          <cell r="AP457" t="str">
            <v>USA</v>
          </cell>
          <cell r="AQ457">
            <v>5.12</v>
          </cell>
          <cell r="AR457">
            <v>8.5000000000000006E-3</v>
          </cell>
          <cell r="AS457" t="str">
            <v/>
          </cell>
          <cell r="AT457">
            <v>9.7500000000000003E-2</v>
          </cell>
          <cell r="AU457">
            <v>0.35049999999999998</v>
          </cell>
          <cell r="AV457">
            <v>0.56200000000000006</v>
          </cell>
          <cell r="AW457">
            <v>0</v>
          </cell>
          <cell r="AX457">
            <v>1</v>
          </cell>
          <cell r="BB457">
            <v>1</v>
          </cell>
          <cell r="BK457">
            <v>1</v>
          </cell>
          <cell r="BN457">
            <v>1</v>
          </cell>
          <cell r="BV457"/>
          <cell r="BW457">
            <v>1</v>
          </cell>
          <cell r="BX457"/>
          <cell r="BZ457" t="str">
            <v/>
          </cell>
          <cell r="CA457" t="str">
            <v/>
          </cell>
          <cell r="CB457" t="str">
            <v/>
          </cell>
          <cell r="CC457" t="str">
            <v/>
          </cell>
          <cell r="CD457"/>
          <cell r="CE457" t="str">
            <v/>
          </cell>
          <cell r="CF457" t="str">
            <v xml:space="preserve"> </v>
          </cell>
          <cell r="CG457" t="str">
            <v xml:space="preserve"> </v>
          </cell>
          <cell r="CH457" t="str">
            <v xml:space="preserve"> </v>
          </cell>
          <cell r="CI457" t="str">
            <v xml:space="preserve"> </v>
          </cell>
          <cell r="CJ457" t="str">
            <v xml:space="preserve"> </v>
          </cell>
          <cell r="CK457" t="str">
            <v xml:space="preserve"> </v>
          </cell>
          <cell r="CL457"/>
          <cell r="CM457" t="str">
            <v xml:space="preserve"> </v>
          </cell>
          <cell r="CN457" t="str">
            <v>Jour</v>
          </cell>
          <cell r="CO457" t="str">
            <v/>
          </cell>
          <cell r="CP457" t="str">
            <v/>
          </cell>
          <cell r="CQ457"/>
          <cell r="CR457"/>
          <cell r="CS457">
            <v>1</v>
          </cell>
          <cell r="CT457">
            <v>0</v>
          </cell>
          <cell r="CU457" t="e">
            <v>#N/A</v>
          </cell>
          <cell r="CV457" t="e">
            <v>#N/A</v>
          </cell>
          <cell r="CW457" t="e">
            <v>#N/A</v>
          </cell>
          <cell r="CX457" t="e">
            <v>#N/A</v>
          </cell>
          <cell r="CY457" t="e">
            <v>#N/A</v>
          </cell>
        </row>
        <row r="458">
          <cell r="A458" t="str">
            <v>GB00B01FR355</v>
          </cell>
          <cell r="B458">
            <v>1871314</v>
          </cell>
          <cell r="C458" t="str">
            <v>HSBC GH CHF Hedged</v>
          </cell>
          <cell r="D458">
            <v>42124</v>
          </cell>
          <cell r="E458">
            <v>1.75</v>
          </cell>
          <cell r="F458">
            <v>0</v>
          </cell>
          <cell r="G458" t="str">
            <v>Guernsey</v>
          </cell>
          <cell r="H458" t="str">
            <v>CHF</v>
          </cell>
          <cell r="I458" t="str">
            <v>Fonds de placement</v>
          </cell>
          <cell r="J458" t="str">
            <v>Alternatives</v>
          </cell>
          <cell r="K458">
            <v>44255</v>
          </cell>
          <cell r="L458">
            <v>1101.9235285</v>
          </cell>
          <cell r="M458" t="str">
            <v>Retained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 t="str">
            <v/>
          </cell>
          <cell r="V458" t="str">
            <v>Fondo di investimento - Piano A2</v>
          </cell>
          <cell r="W458" t="str">
            <v>Détermination Hebomadaire des Prix, 2 fois</v>
          </cell>
          <cell r="X458">
            <v>0</v>
          </cell>
          <cell r="Y458" t="str">
            <v>Fonds de placement</v>
          </cell>
          <cell r="AA458" t="str">
            <v>N</v>
          </cell>
          <cell r="AB458" t="str">
            <v>Alternatifs</v>
          </cell>
          <cell r="AC458" t="str">
            <v>Alternatifs</v>
          </cell>
          <cell r="AD458" t="str">
            <v>Obligations Monde</v>
          </cell>
          <cell r="AE458" t="str">
            <v>Obligations EUR</v>
          </cell>
          <cell r="AF458" t="str">
            <v>Obligations Monde</v>
          </cell>
          <cell r="AG458" t="str">
            <v>Traditionnel</v>
          </cell>
          <cell r="AI458" t="str">
            <v>Hedge Funds</v>
          </cell>
          <cell r="AJ458" t="str">
            <v>Hedge Funds</v>
          </cell>
          <cell r="AK458" t="str">
            <v>Placements alternatifs</v>
          </cell>
          <cell r="AL458" t="str">
            <v>Hedge Funds</v>
          </cell>
          <cell r="AM458" t="str">
            <v>Placements alternatifs étrangers hedged</v>
          </cell>
          <cell r="AN458">
            <v>1</v>
          </cell>
          <cell r="AO458" t="str">
            <v>Alternatifs</v>
          </cell>
          <cell r="AP458" t="str">
            <v>Monde</v>
          </cell>
          <cell r="AQ458">
            <v>7.38</v>
          </cell>
          <cell r="AR458">
            <v>-8.6999999999999994E-3</v>
          </cell>
          <cell r="AS458" t="str">
            <v/>
          </cell>
          <cell r="AT458">
            <v>0.60299999999999998</v>
          </cell>
          <cell r="AU458">
            <v>2.0199999999999999E-2</v>
          </cell>
          <cell r="AV458">
            <v>0.37680000000000002</v>
          </cell>
          <cell r="AW458">
            <v>0</v>
          </cell>
          <cell r="AX458">
            <v>1</v>
          </cell>
          <cell r="AY458">
            <v>1</v>
          </cell>
          <cell r="BK458">
            <v>1</v>
          </cell>
          <cell r="BL458"/>
          <cell r="BM458"/>
          <cell r="BN458"/>
          <cell r="BV458"/>
          <cell r="BW458">
            <v>1</v>
          </cell>
          <cell r="BX458"/>
          <cell r="BY458" t="str">
            <v>JPM Emu Gvrmt Bond hegded</v>
          </cell>
          <cell r="BZ458" t="str">
            <v>Courbe EUR Gouvernements MID</v>
          </cell>
          <cell r="CA458" t="str">
            <v/>
          </cell>
          <cell r="CB458" t="str">
            <v/>
          </cell>
          <cell r="CC458" t="str">
            <v/>
          </cell>
          <cell r="CD458"/>
          <cell r="CE458" t="str">
            <v/>
          </cell>
          <cell r="CF458" t="str">
            <v xml:space="preserve"> </v>
          </cell>
          <cell r="CG458" t="str">
            <v xml:space="preserve"> </v>
          </cell>
          <cell r="CH458" t="str">
            <v xml:space="preserve"> </v>
          </cell>
          <cell r="CI458" t="str">
            <v xml:space="preserve"> </v>
          </cell>
          <cell r="CJ458" t="str">
            <v xml:space="preserve"> </v>
          </cell>
          <cell r="CK458" t="str">
            <v xml:space="preserve"> </v>
          </cell>
          <cell r="CL458"/>
          <cell r="CM458" t="str">
            <v xml:space="preserve"> </v>
          </cell>
          <cell r="CN458" t="str">
            <v>&gt;=Mois</v>
          </cell>
          <cell r="CO458" t="str">
            <v/>
          </cell>
          <cell r="CP458" t="str">
            <v/>
          </cell>
          <cell r="CQ458"/>
          <cell r="CR458"/>
          <cell r="CS458">
            <v>1</v>
          </cell>
          <cell r="CT458">
            <v>1</v>
          </cell>
          <cell r="CU458" t="e">
            <v>#N/A</v>
          </cell>
          <cell r="CV458" t="e">
            <v>#N/A</v>
          </cell>
          <cell r="CW458" t="e">
            <v>#N/A</v>
          </cell>
          <cell r="CX458" t="e">
            <v>#N/A</v>
          </cell>
          <cell r="CY458" t="e">
            <v>#N/A</v>
          </cell>
        </row>
        <row r="459">
          <cell r="A459" t="str">
            <v>LU0518421895</v>
          </cell>
          <cell r="B459">
            <v>11414448</v>
          </cell>
          <cell r="C459" t="str">
            <v>Amundi Fds Euro Government Bond - AE (C)</v>
          </cell>
          <cell r="D459">
            <v>44012</v>
          </cell>
          <cell r="E459">
            <v>0.95</v>
          </cell>
          <cell r="F459" t="b">
            <v>1</v>
          </cell>
          <cell r="G459" t="str">
            <v>Luxembourg</v>
          </cell>
          <cell r="H459" t="str">
            <v>EUR</v>
          </cell>
          <cell r="I459" t="str">
            <v>Fonds de placement</v>
          </cell>
          <cell r="J459" t="str">
            <v>Obligation</v>
          </cell>
          <cell r="K459">
            <v>44255</v>
          </cell>
          <cell r="L459">
            <v>654.97886879999999</v>
          </cell>
          <cell r="M459" t="str">
            <v>Retained</v>
          </cell>
          <cell r="N459" t="b">
            <v>1</v>
          </cell>
          <cell r="O459" t="b">
            <v>1</v>
          </cell>
          <cell r="P459">
            <v>0</v>
          </cell>
          <cell r="Q459" t="b">
            <v>1</v>
          </cell>
          <cell r="R459" t="b">
            <v>1</v>
          </cell>
          <cell r="S459" t="b">
            <v>1</v>
          </cell>
          <cell r="T459">
            <v>0</v>
          </cell>
          <cell r="U459" t="str">
            <v>BE-FR-NE-SP-GE</v>
          </cell>
          <cell r="V459" t="str">
            <v>LU - SICAV - Parte 1</v>
          </cell>
          <cell r="W459" t="str">
            <v>Détermination des Prix Quotidien</v>
          </cell>
          <cell r="X459">
            <v>0</v>
          </cell>
          <cell r="Y459" t="str">
            <v>Fonds de placement</v>
          </cell>
          <cell r="AA459" t="str">
            <v>N</v>
          </cell>
          <cell r="AB459" t="str">
            <v>Obligations Monde</v>
          </cell>
          <cell r="AC459" t="str">
            <v>Obligations</v>
          </cell>
          <cell r="AD459" t="str">
            <v>Obligations Monde</v>
          </cell>
          <cell r="AE459" t="str">
            <v>Obligations EUR</v>
          </cell>
          <cell r="AF459" t="str">
            <v>Obligations Monde</v>
          </cell>
          <cell r="AG459" t="str">
            <v>Traditionnel</v>
          </cell>
          <cell r="AI459" t="str">
            <v>Gouvernements</v>
          </cell>
          <cell r="AJ459" t="str">
            <v>Obligations</v>
          </cell>
          <cell r="AK459" t="str">
            <v>Obligations</v>
          </cell>
          <cell r="AL459" t="str">
            <v>Obligations Monde</v>
          </cell>
          <cell r="AM459" t="str">
            <v>Obligations étrangères</v>
          </cell>
          <cell r="AN459">
            <v>1</v>
          </cell>
          <cell r="AO459" t="str">
            <v>Obligations Monde</v>
          </cell>
          <cell r="AP459" t="str">
            <v>Courbe EUR</v>
          </cell>
          <cell r="AQ459">
            <v>7.38</v>
          </cell>
          <cell r="AR459">
            <v>-8.6999999999999994E-3</v>
          </cell>
          <cell r="AS459">
            <v>-1.8200000000000001E-2</v>
          </cell>
          <cell r="AT459">
            <v>0.60299999999999998</v>
          </cell>
          <cell r="AU459">
            <v>2.0199999999999999E-2</v>
          </cell>
          <cell r="AV459">
            <v>0.37680000000000002</v>
          </cell>
          <cell r="AW459">
            <v>0.19639999999999999</v>
          </cell>
          <cell r="AX459">
            <v>1</v>
          </cell>
          <cell r="AY459">
            <v>1</v>
          </cell>
          <cell r="BK459">
            <v>1</v>
          </cell>
          <cell r="BL459"/>
          <cell r="BM459"/>
          <cell r="BN459"/>
          <cell r="BT459" t="str">
            <v>Max 2%</v>
          </cell>
          <cell r="BU459" t="str">
            <v>Max 2%</v>
          </cell>
          <cell r="BV459"/>
          <cell r="BW459">
            <v>1</v>
          </cell>
          <cell r="BX459"/>
          <cell r="BY459" t="str">
            <v>Barclays Euro-Aggregate Composite</v>
          </cell>
          <cell r="BZ459" t="str">
            <v>Courbe EUR Aggregate LONG</v>
          </cell>
          <cell r="CA459" t="str">
            <v>JPM Emu Gvrmt Bond hegded</v>
          </cell>
          <cell r="CB459" t="str">
            <v>Courbe EUR Gouvernements MID</v>
          </cell>
          <cell r="CC459" t="str">
            <v/>
          </cell>
          <cell r="CD459"/>
          <cell r="CE459" t="str">
            <v/>
          </cell>
          <cell r="CF459" t="str">
            <v xml:space="preserve"> </v>
          </cell>
          <cell r="CG459" t="str">
            <v xml:space="preserve"> </v>
          </cell>
          <cell r="CH459" t="str">
            <v xml:space="preserve"> </v>
          </cell>
          <cell r="CI459" t="str">
            <v xml:space="preserve"> </v>
          </cell>
          <cell r="CJ459" t="str">
            <v xml:space="preserve"> </v>
          </cell>
          <cell r="CK459" t="str">
            <v xml:space="preserve"> </v>
          </cell>
          <cell r="CL459">
            <v>42247</v>
          </cell>
          <cell r="CM459" t="str">
            <v xml:space="preserve"> </v>
          </cell>
          <cell r="CN459" t="str">
            <v>Jour</v>
          </cell>
          <cell r="CO459" t="str">
            <v/>
          </cell>
          <cell r="CP459" t="str">
            <v/>
          </cell>
          <cell r="CQ459"/>
          <cell r="CR459"/>
          <cell r="CS459">
            <v>1</v>
          </cell>
          <cell r="CT459">
            <v>1</v>
          </cell>
          <cell r="CU459" t="e">
            <v>#N/A</v>
          </cell>
          <cell r="CV459" t="e">
            <v>#N/A</v>
          </cell>
          <cell r="CW459" t="e">
            <v>#N/A</v>
          </cell>
          <cell r="CX459" t="e">
            <v>#N/A</v>
          </cell>
          <cell r="CY459" t="e">
            <v>#N/A</v>
          </cell>
        </row>
        <row r="460">
          <cell r="A460" t="str">
            <v>LU0128492062</v>
          </cell>
          <cell r="B460">
            <v>1226059</v>
          </cell>
          <cell r="C460" t="str">
            <v>Pictet-EUR Bonds-I</v>
          </cell>
          <cell r="D460">
            <v>43830</v>
          </cell>
          <cell r="E460">
            <v>0.61</v>
          </cell>
          <cell r="F460" t="b">
            <v>1</v>
          </cell>
          <cell r="G460" t="str">
            <v>Luxembourg</v>
          </cell>
          <cell r="H460" t="str">
            <v>EUR</v>
          </cell>
          <cell r="I460" t="str">
            <v>Fonds de placement</v>
          </cell>
          <cell r="J460" t="str">
            <v>Obligation</v>
          </cell>
          <cell r="K460">
            <v>44255</v>
          </cell>
          <cell r="L460">
            <v>831.51183549999996</v>
          </cell>
          <cell r="M460" t="str">
            <v>Retained</v>
          </cell>
          <cell r="N460" t="b">
            <v>1</v>
          </cell>
          <cell r="O460" t="b">
            <v>1</v>
          </cell>
          <cell r="P460" t="b">
            <v>1</v>
          </cell>
          <cell r="Q460" t="b">
            <v>1</v>
          </cell>
          <cell r="R460" t="b">
            <v>1</v>
          </cell>
          <cell r="S460" t="b">
            <v>1</v>
          </cell>
          <cell r="T460">
            <v>0</v>
          </cell>
          <cell r="U460" t="str">
            <v>BE-FR-IT-NE-SP-GE</v>
          </cell>
          <cell r="V460" t="str">
            <v>LU - SICAV - Parte 1</v>
          </cell>
          <cell r="W460" t="str">
            <v>Détermination des Prix Quotidien</v>
          </cell>
          <cell r="X460">
            <v>0</v>
          </cell>
          <cell r="Y460" t="str">
            <v>Fonds de placement</v>
          </cell>
          <cell r="AA460" t="str">
            <v>N</v>
          </cell>
          <cell r="AB460" t="str">
            <v>Obligations Monde</v>
          </cell>
          <cell r="AC460" t="str">
            <v>Obligations</v>
          </cell>
          <cell r="AD460" t="str">
            <v>Obligations Monde</v>
          </cell>
          <cell r="AE460" t="str">
            <v>Obligations EUR</v>
          </cell>
          <cell r="AF460" t="str">
            <v>Obligations Monde</v>
          </cell>
          <cell r="AG460" t="str">
            <v>Traditionnel</v>
          </cell>
          <cell r="AI460" t="str">
            <v>Aggregate</v>
          </cell>
          <cell r="AJ460" t="str">
            <v>Obligations</v>
          </cell>
          <cell r="AK460" t="str">
            <v>Obligations</v>
          </cell>
          <cell r="AL460" t="str">
            <v>Obligations Monde</v>
          </cell>
          <cell r="AM460" t="str">
            <v>Obligations étrangères</v>
          </cell>
          <cell r="AN460">
            <v>1</v>
          </cell>
          <cell r="AO460" t="str">
            <v>Obligations Monde</v>
          </cell>
          <cell r="AP460" t="str">
            <v>Courbe EUR</v>
          </cell>
          <cell r="AQ460">
            <v>9.67</v>
          </cell>
          <cell r="AR460">
            <v>7.4999999999999997E-3</v>
          </cell>
          <cell r="AS460">
            <v>1.4000000000000002E-3</v>
          </cell>
          <cell r="AT460">
            <v>0.32090000000000002</v>
          </cell>
          <cell r="AU460">
            <v>8.1299999999999997E-2</v>
          </cell>
          <cell r="AV460">
            <v>0.40139999999999998</v>
          </cell>
          <cell r="AW460">
            <v>0.19639999999999999</v>
          </cell>
          <cell r="AX460">
            <v>1</v>
          </cell>
          <cell r="AY460">
            <v>1</v>
          </cell>
          <cell r="BK460">
            <v>1</v>
          </cell>
          <cell r="BL460">
            <v>0.2</v>
          </cell>
          <cell r="BN460">
            <v>0.4</v>
          </cell>
          <cell r="BT460">
            <v>0.02</v>
          </cell>
          <cell r="BU460">
            <v>0.02</v>
          </cell>
          <cell r="BV460" t="str">
            <v>MAX</v>
          </cell>
          <cell r="BW460">
            <v>0.61299999999999999</v>
          </cell>
          <cell r="BX460">
            <v>0.38700000000000001</v>
          </cell>
          <cell r="BY460" t="str">
            <v>Citigroup EMU Government Bond Index TR in EUR</v>
          </cell>
          <cell r="BZ460" t="str">
            <v>Courbe EUR Gouvernements MID</v>
          </cell>
          <cell r="CA460" t="str">
            <v>Barclays Euro-Aggregate Composite</v>
          </cell>
          <cell r="CB460" t="str">
            <v>Courbe EUR Aggregate LONG</v>
          </cell>
          <cell r="CC460" t="str">
            <v>ACTIVE</v>
          </cell>
          <cell r="CD460" t="str">
            <v>PIPUVII LX Equity</v>
          </cell>
          <cell r="CE460" t="str">
            <v>LBEATREU INDEX</v>
          </cell>
          <cell r="CF460" t="str">
            <v xml:space="preserve"> </v>
          </cell>
          <cell r="CG460" t="str">
            <v xml:space="preserve"> </v>
          </cell>
          <cell r="CH460" t="str">
            <v xml:space="preserve"> </v>
          </cell>
          <cell r="CI460" t="str">
            <v>X</v>
          </cell>
          <cell r="CJ460" t="str">
            <v xml:space="preserve"> </v>
          </cell>
          <cell r="CK460" t="str">
            <v xml:space="preserve"> </v>
          </cell>
          <cell r="CL460">
            <v>44286</v>
          </cell>
          <cell r="CM460" t="str">
            <v xml:space="preserve"> </v>
          </cell>
          <cell r="CN460" t="str">
            <v>Jour</v>
          </cell>
          <cell r="CO460" t="str">
            <v/>
          </cell>
          <cell r="CP460" t="str">
            <v/>
          </cell>
          <cell r="CQ460"/>
          <cell r="CR460"/>
          <cell r="CS460">
            <v>1</v>
          </cell>
          <cell r="CT460">
            <v>1</v>
          </cell>
          <cell r="CU460" t="e">
            <v>#N/A</v>
          </cell>
          <cell r="CV460" t="e">
            <v>#N/A</v>
          </cell>
          <cell r="CW460" t="e">
            <v>#N/A</v>
          </cell>
          <cell r="CX460" t="e">
            <v>#N/A</v>
          </cell>
          <cell r="CY460" t="e">
            <v>#N/A</v>
          </cell>
          <cell r="CZ460" t="str">
            <v>X</v>
          </cell>
        </row>
        <row r="461">
          <cell r="A461" t="str">
            <v>CH0117045168</v>
          </cell>
          <cell r="B461">
            <v>11704516</v>
          </cell>
          <cell r="C461" t="str">
            <v>Swisscanto (CH) IBF EMU Govt. DT EUR</v>
          </cell>
          <cell r="D461">
            <v>43889</v>
          </cell>
          <cell r="E461">
            <v>0.18</v>
          </cell>
          <cell r="F461">
            <v>0</v>
          </cell>
          <cell r="G461" t="str">
            <v>Switzerland</v>
          </cell>
          <cell r="H461" t="str">
            <v>EUR</v>
          </cell>
          <cell r="I461" t="str">
            <v>Fonds de placement</v>
          </cell>
          <cell r="J461" t="str">
            <v>Obligation</v>
          </cell>
          <cell r="K461">
            <v>44255</v>
          </cell>
          <cell r="L461">
            <v>417.63929280000002</v>
          </cell>
          <cell r="M461" t="str">
            <v>Retained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 t="b">
            <v>1</v>
          </cell>
          <cell r="T461">
            <v>0</v>
          </cell>
          <cell r="U461" t="str">
            <v>GE</v>
          </cell>
          <cell r="V461" t="str">
            <v>CH - Uebrige Fds tradit. Anl.</v>
          </cell>
          <cell r="W461" t="str">
            <v>Détermination des Prix Quotidien</v>
          </cell>
          <cell r="X461" t="str">
            <v>Optimized</v>
          </cell>
          <cell r="Y461" t="str">
            <v>Fonds de placement</v>
          </cell>
          <cell r="AA461" t="str">
            <v>N</v>
          </cell>
          <cell r="AB461" t="str">
            <v>Obligations Monde</v>
          </cell>
          <cell r="AC461" t="str">
            <v>Obligations</v>
          </cell>
          <cell r="AD461" t="str">
            <v>Obligations Monde</v>
          </cell>
          <cell r="AE461" t="str">
            <v>Obligations EUR</v>
          </cell>
          <cell r="AF461" t="str">
            <v>Obligations Monde</v>
          </cell>
          <cell r="AI461" t="str">
            <v>Gouvernements</v>
          </cell>
          <cell r="AJ461" t="str">
            <v>Obligations</v>
          </cell>
          <cell r="AK461" t="str">
            <v>Obligations</v>
          </cell>
          <cell r="AL461" t="str">
            <v>Obligations Monde</v>
          </cell>
          <cell r="AM461" t="str">
            <v>Obligations étrangères</v>
          </cell>
          <cell r="AN461">
            <v>1</v>
          </cell>
          <cell r="AO461" t="str">
            <v>Obligations Monde</v>
          </cell>
          <cell r="AP461" t="str">
            <v>Courbe EUR</v>
          </cell>
          <cell r="AQ461">
            <v>7.33</v>
          </cell>
          <cell r="AR461">
            <v>5.1999999999999998E-3</v>
          </cell>
          <cell r="AS461">
            <v>3.3999999999999998E-3</v>
          </cell>
          <cell r="AT461">
            <v>0.60499999999999998</v>
          </cell>
          <cell r="AU461">
            <v>1.9199999999999998E-2</v>
          </cell>
          <cell r="AV461">
            <v>0.37580000000000002</v>
          </cell>
          <cell r="AW461">
            <v>0.45850000000000002</v>
          </cell>
          <cell r="AY461">
            <v>1</v>
          </cell>
          <cell r="BK461">
            <v>1</v>
          </cell>
          <cell r="BV461"/>
          <cell r="BW461">
            <v>1</v>
          </cell>
          <cell r="BX461"/>
          <cell r="BY461" t="str">
            <v>JPMorgan EMBI Global Diversified (Hedged into CHF)</v>
          </cell>
          <cell r="BZ461" t="str">
            <v>Courbe EUR Gouvernements MID</v>
          </cell>
          <cell r="CA461" t="str">
            <v>Citigroup EMU Government Bond Index TR in EUR</v>
          </cell>
          <cell r="CB461" t="str">
            <v>Courbe EUR Gouvernements MID</v>
          </cell>
          <cell r="CC461" t="str">
            <v/>
          </cell>
          <cell r="CD461"/>
          <cell r="CE461" t="str">
            <v/>
          </cell>
          <cell r="CF461" t="str">
            <v xml:space="preserve"> </v>
          </cell>
          <cell r="CG461" t="str">
            <v xml:space="preserve"> </v>
          </cell>
          <cell r="CH461" t="str">
            <v xml:space="preserve"> </v>
          </cell>
          <cell r="CI461" t="str">
            <v xml:space="preserve"> </v>
          </cell>
          <cell r="CJ461" t="str">
            <v xml:space="preserve"> </v>
          </cell>
          <cell r="CK461" t="str">
            <v xml:space="preserve"> </v>
          </cell>
          <cell r="CL461">
            <v>42734</v>
          </cell>
          <cell r="CM461" t="str">
            <v xml:space="preserve"> </v>
          </cell>
          <cell r="CN461" t="str">
            <v>Jour</v>
          </cell>
          <cell r="CO461" t="str">
            <v/>
          </cell>
          <cell r="CP461" t="str">
            <v/>
          </cell>
          <cell r="CQ461"/>
          <cell r="CR461"/>
          <cell r="CS461">
            <v>1</v>
          </cell>
          <cell r="CT461">
            <v>1</v>
          </cell>
          <cell r="CU461" t="e">
            <v>#N/A</v>
          </cell>
          <cell r="CV461" t="e">
            <v>#N/A</v>
          </cell>
          <cell r="CW461" t="e">
            <v>#N/A</v>
          </cell>
          <cell r="CX461" t="e">
            <v>#N/A</v>
          </cell>
          <cell r="CY461" t="e">
            <v>#N/A</v>
          </cell>
        </row>
        <row r="462">
          <cell r="A462" t="str">
            <v>LU1419778060</v>
          </cell>
          <cell r="B462">
            <v>32729435</v>
          </cell>
          <cell r="C462" t="str">
            <v>CS (Lux) SICAV - CSIF (Lux) Bond Government EUR</v>
          </cell>
          <cell r="D462" t="str">
            <v>Inactif</v>
          </cell>
          <cell r="E462">
            <v>0</v>
          </cell>
          <cell r="F462" t="b">
            <v>0</v>
          </cell>
          <cell r="G462" t="str">
            <v>Luxembourg</v>
          </cell>
          <cell r="H462" t="str">
            <v>CHF</v>
          </cell>
          <cell r="I462" t="str">
            <v>Fonds de placement</v>
          </cell>
          <cell r="J462" t="str">
            <v>Obligation</v>
          </cell>
          <cell r="K462" t="str">
            <v>Inactif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 t="str">
            <v/>
          </cell>
          <cell r="V462">
            <v>0</v>
          </cell>
          <cell r="W462">
            <v>0</v>
          </cell>
          <cell r="X462">
            <v>0</v>
          </cell>
          <cell r="Y462" t="str">
            <v>Fonds de placement</v>
          </cell>
          <cell r="AA462" t="str">
            <v>N</v>
          </cell>
          <cell r="AB462" t="str">
            <v>Obligations Monde</v>
          </cell>
          <cell r="AC462" t="str">
            <v>Obligations</v>
          </cell>
          <cell r="AD462" t="str">
            <v>Obligations Monde</v>
          </cell>
          <cell r="AE462" t="str">
            <v>Obligations EUR</v>
          </cell>
          <cell r="AF462" t="str">
            <v>Obligations Monde</v>
          </cell>
          <cell r="AG462" t="str">
            <v>Traditionnel</v>
          </cell>
          <cell r="AI462" t="str">
            <v>Gouvernements</v>
          </cell>
          <cell r="AJ462" t="str">
            <v>Obligations</v>
          </cell>
          <cell r="AK462" t="str">
            <v>Obligations</v>
          </cell>
          <cell r="AL462" t="str">
            <v>Obligations Monde</v>
          </cell>
          <cell r="AM462" t="str">
            <v>Obligations étrangères</v>
          </cell>
          <cell r="AN462">
            <v>1</v>
          </cell>
          <cell r="AO462" t="str">
            <v>Obligations Monde</v>
          </cell>
          <cell r="AP462" t="str">
            <v>Courbe EUR</v>
          </cell>
          <cell r="AQ462">
            <v>7.1</v>
          </cell>
          <cell r="AR462">
            <v>5.2600000000000001E-2</v>
          </cell>
          <cell r="AS462">
            <v>5.2600000000000001E-2</v>
          </cell>
          <cell r="AT462">
            <v>2.24E-2</v>
          </cell>
          <cell r="AU462">
            <v>0.1245</v>
          </cell>
          <cell r="AV462">
            <v>0.39460000000000001</v>
          </cell>
          <cell r="AW462">
            <v>0.45850000000000002</v>
          </cell>
          <cell r="AX462">
            <v>3.3E-3</v>
          </cell>
          <cell r="AY462">
            <v>1</v>
          </cell>
          <cell r="AZ462">
            <v>5.9999999999999995E-4</v>
          </cell>
          <cell r="BA462">
            <v>0.1565</v>
          </cell>
          <cell r="BB462">
            <v>1.4E-2</v>
          </cell>
          <cell r="BC462">
            <v>0.31759999999999999</v>
          </cell>
          <cell r="BD462">
            <v>0.1457</v>
          </cell>
          <cell r="BI462">
            <v>0.3347</v>
          </cell>
          <cell r="BK462">
            <v>1</v>
          </cell>
          <cell r="BT462">
            <v>2.8E-3</v>
          </cell>
          <cell r="BU462">
            <v>0</v>
          </cell>
          <cell r="BV462"/>
          <cell r="BW462">
            <v>0.1744</v>
          </cell>
          <cell r="BX462"/>
          <cell r="BY462" t="str">
            <v>Barclays Global Aggr. ex G4 Currencies ex CHF</v>
          </cell>
          <cell r="BZ462" t="str">
            <v>Indiciel</v>
          </cell>
          <cell r="CA462" t="str">
            <v>JPMorgan EMBI Global Diversified (Hedged into CHF)</v>
          </cell>
          <cell r="CB462" t="str">
            <v>Courbe EUR Gouvernements MID</v>
          </cell>
          <cell r="CC462" t="str">
            <v/>
          </cell>
          <cell r="CD462"/>
          <cell r="CE462" t="str">
            <v/>
          </cell>
          <cell r="CF462" t="str">
            <v xml:space="preserve"> </v>
          </cell>
          <cell r="CG462" t="str">
            <v xml:space="preserve"> </v>
          </cell>
          <cell r="CH462" t="str">
            <v xml:space="preserve"> </v>
          </cell>
          <cell r="CI462" t="str">
            <v xml:space="preserve"> </v>
          </cell>
          <cell r="CJ462" t="str">
            <v xml:space="preserve"> </v>
          </cell>
          <cell r="CK462" t="str">
            <v xml:space="preserve"> </v>
          </cell>
          <cell r="CL462">
            <v>42521</v>
          </cell>
          <cell r="CM462" t="str">
            <v xml:space="preserve"> </v>
          </cell>
          <cell r="CN462" t="str">
            <v>&gt;=Mois</v>
          </cell>
          <cell r="CO462" t="str">
            <v/>
          </cell>
          <cell r="CP462" t="str">
            <v/>
          </cell>
          <cell r="CQ462"/>
          <cell r="CR462"/>
          <cell r="CS462">
            <v>1</v>
          </cell>
          <cell r="CT462">
            <v>0</v>
          </cell>
          <cell r="CU462" t="e">
            <v>#N/A</v>
          </cell>
          <cell r="CV462" t="e">
            <v>#N/A</v>
          </cell>
          <cell r="CW462" t="e">
            <v>#N/A</v>
          </cell>
          <cell r="CX462" t="e">
            <v>#N/A</v>
          </cell>
          <cell r="CY462" t="e">
            <v>#N/A</v>
          </cell>
          <cell r="CZ462" t="str">
            <v>X</v>
          </cell>
        </row>
        <row r="463">
          <cell r="A463" t="str">
            <v>CH0204778267</v>
          </cell>
          <cell r="B463">
            <v>20477826</v>
          </cell>
          <cell r="C463" t="str">
            <v>CSIF (CH) Bond Aggregate Global ex G4 ex CHF</v>
          </cell>
          <cell r="D463" t="str">
            <v>Inactif</v>
          </cell>
          <cell r="E463">
            <v>0</v>
          </cell>
          <cell r="F463" t="b">
            <v>0</v>
          </cell>
          <cell r="G463" t="str">
            <v>Switzerland</v>
          </cell>
          <cell r="H463" t="str">
            <v>CHF</v>
          </cell>
          <cell r="I463" t="str">
            <v>Fonds de placement</v>
          </cell>
          <cell r="J463" t="str">
            <v>Obligation</v>
          </cell>
          <cell r="K463" t="str">
            <v>Inactif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 t="str">
            <v/>
          </cell>
          <cell r="V463">
            <v>0</v>
          </cell>
          <cell r="W463">
            <v>0</v>
          </cell>
          <cell r="X463">
            <v>0</v>
          </cell>
          <cell r="Y463" t="str">
            <v>Fonds de placement</v>
          </cell>
          <cell r="AA463" t="str">
            <v>N</v>
          </cell>
          <cell r="AB463" t="str">
            <v>Obligations Monde</v>
          </cell>
          <cell r="AC463" t="str">
            <v>Obligations</v>
          </cell>
          <cell r="AD463" t="str">
            <v>Obligations Monde</v>
          </cell>
          <cell r="AE463" t="str">
            <v>Obligations Monde</v>
          </cell>
          <cell r="AF463" t="str">
            <v>Obligations Monde</v>
          </cell>
          <cell r="AG463" t="str">
            <v>Traditionnel</v>
          </cell>
          <cell r="AI463" t="str">
            <v>Aggregate</v>
          </cell>
          <cell r="AJ463" t="str">
            <v>Obligations</v>
          </cell>
          <cell r="AK463" t="str">
            <v>Obligations</v>
          </cell>
          <cell r="AL463" t="str">
            <v>Obligations Monde</v>
          </cell>
          <cell r="AM463" t="str">
            <v>Obligations étrangères</v>
          </cell>
          <cell r="AO463" t="str">
            <v>Obligations Monde</v>
          </cell>
          <cell r="AP463" t="str">
            <v>Courbe Monde</v>
          </cell>
          <cell r="AQ463">
            <v>6.41</v>
          </cell>
          <cell r="AR463">
            <v>2.5000000000000001E-2</v>
          </cell>
          <cell r="AS463">
            <v>2.5000000000000001E-2</v>
          </cell>
          <cell r="AT463">
            <v>0.7298</v>
          </cell>
          <cell r="AU463">
            <v>0.1676</v>
          </cell>
          <cell r="AV463">
            <v>0.1026</v>
          </cell>
          <cell r="AX463">
            <v>3.3E-3</v>
          </cell>
          <cell r="AY463">
            <v>2.76E-2</v>
          </cell>
          <cell r="AZ463">
            <v>5.9999999999999995E-4</v>
          </cell>
          <cell r="BA463">
            <v>0.1565</v>
          </cell>
          <cell r="BB463">
            <v>1.4E-2</v>
          </cell>
          <cell r="BC463">
            <v>0.31759999999999999</v>
          </cell>
          <cell r="BD463">
            <v>0.1457</v>
          </cell>
          <cell r="BI463">
            <v>0.3347</v>
          </cell>
          <cell r="BK463">
            <v>1</v>
          </cell>
          <cell r="BL463">
            <v>1</v>
          </cell>
          <cell r="BT463">
            <v>2.8E-3</v>
          </cell>
          <cell r="BU463">
            <v>0</v>
          </cell>
          <cell r="BV463"/>
          <cell r="BW463">
            <v>0.8256</v>
          </cell>
          <cell r="BX463">
            <v>0.1744</v>
          </cell>
          <cell r="BY463">
            <v>0.2</v>
          </cell>
          <cell r="BZ463" t="str">
            <v>inferieur</v>
          </cell>
          <cell r="CA463" t="str">
            <v>Barclays Global Aggr. ex G4 Currencies ex CHF</v>
          </cell>
          <cell r="CB463" t="str">
            <v>Indiciel</v>
          </cell>
          <cell r="CC463" t="str">
            <v>INDICIELLE</v>
          </cell>
          <cell r="CD463" t="str">
            <v>CSBARCF SW Equity</v>
          </cell>
          <cell r="CE463" t="str">
            <v>BGGCTRCU INDEX</v>
          </cell>
          <cell r="CF463" t="str">
            <v xml:space="preserve"> </v>
          </cell>
          <cell r="CG463" t="str">
            <v xml:space="preserve"> </v>
          </cell>
          <cell r="CH463" t="str">
            <v xml:space="preserve"> </v>
          </cell>
          <cell r="CI463" t="str">
            <v xml:space="preserve"> </v>
          </cell>
          <cell r="CJ463" t="str">
            <v xml:space="preserve"> </v>
          </cell>
          <cell r="CK463" t="str">
            <v xml:space="preserve"> </v>
          </cell>
          <cell r="CL463"/>
          <cell r="CM463" t="str">
            <v xml:space="preserve"> </v>
          </cell>
          <cell r="CN463" t="str">
            <v>&gt;=Mois</v>
          </cell>
          <cell r="CO463" t="str">
            <v>Obligations</v>
          </cell>
          <cell r="CP463" t="str">
            <v/>
          </cell>
          <cell r="CQ463"/>
          <cell r="CR463"/>
          <cell r="CS463">
            <v>1</v>
          </cell>
          <cell r="CT463">
            <v>1</v>
          </cell>
          <cell r="CU463" t="e">
            <v>#N/A</v>
          </cell>
          <cell r="CV463" t="e">
            <v>#N/A</v>
          </cell>
          <cell r="CW463" t="e">
            <v>#N/A</v>
          </cell>
          <cell r="CX463" t="e">
            <v>#N/A</v>
          </cell>
          <cell r="CY463" t="e">
            <v>#N/A</v>
          </cell>
        </row>
        <row r="464">
          <cell r="A464" t="str">
            <v>IE0005042456</v>
          </cell>
          <cell r="B464">
            <v>1083749</v>
          </cell>
          <cell r="C464" t="str">
            <v>iShares Core FTSE 100 UCITS ETF GBP Dist</v>
          </cell>
          <cell r="D464">
            <v>43861</v>
          </cell>
          <cell r="E464">
            <v>7.0000000000000007E-2</v>
          </cell>
          <cell r="F464" t="b">
            <v>1</v>
          </cell>
          <cell r="G464" t="str">
            <v>Ireland</v>
          </cell>
          <cell r="H464" t="str">
            <v>GBP</v>
          </cell>
          <cell r="I464" t="str">
            <v>Exchange Traded Funds</v>
          </cell>
          <cell r="J464" t="str">
            <v>Actions</v>
          </cell>
          <cell r="K464">
            <v>44255</v>
          </cell>
          <cell r="L464">
            <v>11227.6373389</v>
          </cell>
          <cell r="M464" t="str">
            <v>Paid</v>
          </cell>
          <cell r="N464" t="b">
            <v>1</v>
          </cell>
          <cell r="O464" t="b">
            <v>1</v>
          </cell>
          <cell r="P464" t="b">
            <v>1</v>
          </cell>
          <cell r="Q464" t="b">
            <v>1</v>
          </cell>
          <cell r="R464" t="b">
            <v>1</v>
          </cell>
          <cell r="S464" t="b">
            <v>1</v>
          </cell>
          <cell r="T464" t="b">
            <v>1</v>
          </cell>
          <cell r="U464" t="str">
            <v>BE-FR-IT-NE-SP-GE-UK</v>
          </cell>
          <cell r="V464" t="str">
            <v>ICVC</v>
          </cell>
          <cell r="W464" t="str">
            <v>Détermination des Prix Quotidien</v>
          </cell>
          <cell r="X464" t="str">
            <v>Full</v>
          </cell>
          <cell r="Y464" t="str">
            <v>ETF</v>
          </cell>
          <cell r="AA464" t="str">
            <v>N</v>
          </cell>
          <cell r="AB464" t="str">
            <v>Actions Monde</v>
          </cell>
          <cell r="AC464" t="str">
            <v>Actions</v>
          </cell>
          <cell r="AD464" t="str">
            <v>Actions Monde</v>
          </cell>
          <cell r="AE464" t="str">
            <v>Actions Monde</v>
          </cell>
          <cell r="AF464" t="str">
            <v>Actions Monde</v>
          </cell>
          <cell r="AG464" t="str">
            <v>Large</v>
          </cell>
          <cell r="AI464" t="str">
            <v>Actions</v>
          </cell>
          <cell r="AJ464" t="str">
            <v>Actions</v>
          </cell>
          <cell r="AK464" t="str">
            <v>Actions</v>
          </cell>
          <cell r="AL464" t="str">
            <v>Actions Monde</v>
          </cell>
          <cell r="AM464" t="str">
            <v>Actions étrangères</v>
          </cell>
          <cell r="AO464" t="str">
            <v>Actions Monde</v>
          </cell>
          <cell r="AP464" t="str">
            <v>Grande-Bretagne</v>
          </cell>
          <cell r="AQ464">
            <v>5.0999999999999996</v>
          </cell>
          <cell r="AR464">
            <v>1.7899999999999999E-2</v>
          </cell>
          <cell r="AS464" t="str">
            <v/>
          </cell>
          <cell r="AT464">
            <v>6.4000000000000001E-2</v>
          </cell>
          <cell r="AU464">
            <v>0.19</v>
          </cell>
          <cell r="AV464">
            <v>0.67</v>
          </cell>
          <cell r="AW464">
            <v>7.5999999999999998E-2</v>
          </cell>
          <cell r="AY464">
            <v>1</v>
          </cell>
          <cell r="AZ464">
            <v>1</v>
          </cell>
          <cell r="BB464">
            <v>1</v>
          </cell>
          <cell r="BK464">
            <v>1</v>
          </cell>
          <cell r="BL464">
            <v>1</v>
          </cell>
          <cell r="BN464">
            <v>1</v>
          </cell>
          <cell r="BT464">
            <v>3.6999999999999998E-2</v>
          </cell>
          <cell r="BV464" t="str">
            <v>SPREAD</v>
          </cell>
          <cell r="BW464">
            <v>1</v>
          </cell>
          <cell r="BX464"/>
          <cell r="BY464" t="str">
            <v>Bank of America Merryl Lynch EMU Corporate Index EUR</v>
          </cell>
          <cell r="BZ464" t="str">
            <v/>
          </cell>
          <cell r="CA464" t="str">
            <v/>
          </cell>
          <cell r="CB464" t="str">
            <v/>
          </cell>
          <cell r="CC464" t="str">
            <v>INDICIELLE</v>
          </cell>
          <cell r="CD464" t="str">
            <v>ISF LN Equity</v>
          </cell>
          <cell r="CE464" t="str">
            <v>UKXNUK INDEX</v>
          </cell>
          <cell r="CF464" t="str">
            <v xml:space="preserve"> </v>
          </cell>
          <cell r="CG464" t="str">
            <v xml:space="preserve"> </v>
          </cell>
          <cell r="CH464" t="str">
            <v xml:space="preserve"> </v>
          </cell>
          <cell r="CI464" t="str">
            <v xml:space="preserve"> </v>
          </cell>
          <cell r="CJ464" t="str">
            <v xml:space="preserve"> </v>
          </cell>
          <cell r="CK464" t="str">
            <v xml:space="preserve"> </v>
          </cell>
          <cell r="CL464"/>
          <cell r="CM464" t="str">
            <v xml:space="preserve"> </v>
          </cell>
          <cell r="CN464" t="str">
            <v>Jour</v>
          </cell>
          <cell r="CO464" t="str">
            <v/>
          </cell>
          <cell r="CP464" t="str">
            <v/>
          </cell>
          <cell r="CQ464"/>
          <cell r="CR464"/>
          <cell r="CS464">
            <v>1</v>
          </cell>
          <cell r="CT464">
            <v>1</v>
          </cell>
          <cell r="CU464" t="e">
            <v>#N/A</v>
          </cell>
          <cell r="CV464" t="e">
            <v>#N/A</v>
          </cell>
          <cell r="CW464" t="e">
            <v>#N/A</v>
          </cell>
          <cell r="CX464" t="e">
            <v>#N/A</v>
          </cell>
          <cell r="CY464" t="e">
            <v>#N/A</v>
          </cell>
          <cell r="CZ464" t="str">
            <v>X</v>
          </cell>
        </row>
        <row r="465">
          <cell r="A465" t="str">
            <v>IE0032077012</v>
          </cell>
          <cell r="B465">
            <v>1527010</v>
          </cell>
          <cell r="C465" t="str">
            <v>Invesco EQQQ NASDAQ-100 UCITS ETF Dist</v>
          </cell>
          <cell r="D465">
            <v>43873</v>
          </cell>
          <cell r="E465">
            <v>0.3</v>
          </cell>
          <cell r="F465" t="b">
            <v>1</v>
          </cell>
          <cell r="G465" t="str">
            <v>Ireland</v>
          </cell>
          <cell r="H465" t="str">
            <v>USD</v>
          </cell>
          <cell r="I465" t="str">
            <v>Exchange Traded Funds</v>
          </cell>
          <cell r="J465" t="str">
            <v>Actions</v>
          </cell>
          <cell r="K465">
            <v>44255</v>
          </cell>
          <cell r="L465">
            <v>5229.4193182999998</v>
          </cell>
          <cell r="M465" t="str">
            <v>Paid</v>
          </cell>
          <cell r="N465">
            <v>0</v>
          </cell>
          <cell r="O465" t="b">
            <v>1</v>
          </cell>
          <cell r="P465" t="b">
            <v>1</v>
          </cell>
          <cell r="Q465" t="b">
            <v>1</v>
          </cell>
          <cell r="R465" t="b">
            <v>1</v>
          </cell>
          <cell r="S465" t="b">
            <v>1</v>
          </cell>
          <cell r="T465" t="b">
            <v>1</v>
          </cell>
          <cell r="U465" t="str">
            <v>FR-IT-NE-SP-GE-UK</v>
          </cell>
          <cell r="V465" t="str">
            <v>OEIC</v>
          </cell>
          <cell r="W465" t="str">
            <v>Détermination des Prix Quotidien</v>
          </cell>
          <cell r="X465" t="str">
            <v>Full</v>
          </cell>
          <cell r="Y465" t="str">
            <v>ETF</v>
          </cell>
          <cell r="AA465" t="str">
            <v>N</v>
          </cell>
          <cell r="AB465" t="str">
            <v>Actions Monde</v>
          </cell>
          <cell r="AC465" t="str">
            <v>Actions</v>
          </cell>
          <cell r="AD465" t="str">
            <v>Actions Monde</v>
          </cell>
          <cell r="AE465" t="str">
            <v>Actions Monde</v>
          </cell>
          <cell r="AF465" t="str">
            <v>Actions US</v>
          </cell>
          <cell r="AG465" t="str">
            <v>Large</v>
          </cell>
          <cell r="AI465" t="str">
            <v>Actions</v>
          </cell>
          <cell r="AJ465" t="str">
            <v>Actions</v>
          </cell>
          <cell r="AK465" t="str">
            <v>Actions</v>
          </cell>
          <cell r="AL465" t="str">
            <v>Actions Monde</v>
          </cell>
          <cell r="AM465" t="str">
            <v>Actions étrangères</v>
          </cell>
          <cell r="AO465" t="str">
            <v>Actions Monde</v>
          </cell>
          <cell r="AP465" t="str">
            <v>USA</v>
          </cell>
          <cell r="AQ465">
            <v>7.77</v>
          </cell>
          <cell r="AR465">
            <v>1.0500000000000001E-2</v>
          </cell>
          <cell r="AS465" t="str">
            <v/>
          </cell>
          <cell r="AT465">
            <v>0.64090000000000003</v>
          </cell>
          <cell r="AU465">
            <v>0.23860000000000001</v>
          </cell>
          <cell r="AV465">
            <v>0.1205</v>
          </cell>
          <cell r="AW465">
            <v>0.42499999999999999</v>
          </cell>
          <cell r="AY465">
            <v>0.31190000000000001</v>
          </cell>
          <cell r="AZ465">
            <v>5.6899999999999999E-2</v>
          </cell>
          <cell r="BA465">
            <v>1.32E-2</v>
          </cell>
          <cell r="BB465">
            <v>1</v>
          </cell>
          <cell r="BC465">
            <v>1.6299999999999999E-2</v>
          </cell>
          <cell r="BD465">
            <v>1.5699999999999999E-2</v>
          </cell>
          <cell r="BE465">
            <v>0.21879999999999999</v>
          </cell>
          <cell r="BI465">
            <v>2.1999999999999999E-2</v>
          </cell>
          <cell r="BJ465"/>
          <cell r="BK465">
            <v>0.31190000000000001</v>
          </cell>
          <cell r="BL465">
            <v>5.6899999999999999E-2</v>
          </cell>
          <cell r="BM465">
            <v>1.32E-2</v>
          </cell>
          <cell r="BN465">
            <v>1</v>
          </cell>
          <cell r="BO465">
            <v>1.6299999999999999E-2</v>
          </cell>
          <cell r="BP465">
            <v>0.21879999999999999</v>
          </cell>
          <cell r="BQ465">
            <v>1.5700000000000002E-2</v>
          </cell>
          <cell r="BR465">
            <v>2.1999999999999999E-2</v>
          </cell>
          <cell r="BV465"/>
          <cell r="BW465">
            <v>1</v>
          </cell>
          <cell r="BX465"/>
          <cell r="BY465" t="str">
            <v>WGBI EX CH</v>
          </cell>
          <cell r="BZ465" t="str">
            <v>Courbe Monde Gouvernements MID</v>
          </cell>
          <cell r="CA465" t="str">
            <v/>
          </cell>
          <cell r="CB465" t="str">
            <v/>
          </cell>
          <cell r="CC465" t="str">
            <v/>
          </cell>
          <cell r="CD465"/>
          <cell r="CE465" t="str">
            <v/>
          </cell>
          <cell r="CF465" t="str">
            <v xml:space="preserve"> </v>
          </cell>
          <cell r="CG465" t="str">
            <v xml:space="preserve"> </v>
          </cell>
          <cell r="CH465" t="str">
            <v xml:space="preserve"> </v>
          </cell>
          <cell r="CI465" t="str">
            <v xml:space="preserve"> </v>
          </cell>
          <cell r="CJ465" t="str">
            <v xml:space="preserve"> </v>
          </cell>
          <cell r="CK465" t="str">
            <v xml:space="preserve"> </v>
          </cell>
          <cell r="CL465"/>
          <cell r="CM465" t="str">
            <v xml:space="preserve"> </v>
          </cell>
          <cell r="CN465" t="str">
            <v>Jour</v>
          </cell>
          <cell r="CO465" t="str">
            <v/>
          </cell>
          <cell r="CP465" t="str">
            <v/>
          </cell>
          <cell r="CQ465"/>
          <cell r="CR465"/>
          <cell r="CS465">
            <v>1</v>
          </cell>
          <cell r="CT465">
            <v>1</v>
          </cell>
          <cell r="CU465" t="e">
            <v>#N/A</v>
          </cell>
          <cell r="CV465" t="e">
            <v>#N/A</v>
          </cell>
          <cell r="CW465" t="e">
            <v>#N/A</v>
          </cell>
          <cell r="CX465" t="e">
            <v>#N/A</v>
          </cell>
          <cell r="CY465" t="e">
            <v>#N/A</v>
          </cell>
        </row>
        <row r="466">
          <cell r="A466" t="str">
            <v>CH0188772971</v>
          </cell>
          <cell r="B466">
            <v>18877297</v>
          </cell>
          <cell r="C466" t="str">
            <v>CSIF (CH) I Bond Government Global ex CHF Blue QB</v>
          </cell>
          <cell r="D466">
            <v>43890</v>
          </cell>
          <cell r="E466">
            <v>0.1578</v>
          </cell>
          <cell r="F466">
            <v>0</v>
          </cell>
          <cell r="G466" t="str">
            <v>Switzerland</v>
          </cell>
          <cell r="H466" t="str">
            <v>CHF</v>
          </cell>
          <cell r="I466" t="str">
            <v>Fonds de placement</v>
          </cell>
          <cell r="J466" t="str">
            <v>Obligation</v>
          </cell>
          <cell r="K466">
            <v>44255</v>
          </cell>
          <cell r="L466">
            <v>3338.9582</v>
          </cell>
          <cell r="M466" t="str">
            <v>Retained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 t="str">
            <v/>
          </cell>
          <cell r="V466" t="str">
            <v>CH - Uebrige Fds tradit. Anl.</v>
          </cell>
          <cell r="W466" t="str">
            <v>Détermination des Prix Quotidien</v>
          </cell>
          <cell r="X466" t="str">
            <v>Optimized</v>
          </cell>
          <cell r="Y466" t="str">
            <v>Fonds de placement</v>
          </cell>
          <cell r="AA466" t="str">
            <v>N</v>
          </cell>
          <cell r="AB466" t="str">
            <v>Obligations Monde</v>
          </cell>
          <cell r="AC466" t="str">
            <v>Obligations</v>
          </cell>
          <cell r="AD466" t="str">
            <v>Obligations Monde</v>
          </cell>
          <cell r="AE466" t="str">
            <v>Obligations Monde</v>
          </cell>
          <cell r="AF466" t="str">
            <v>Obligations Monde</v>
          </cell>
          <cell r="AG466" t="str">
            <v>Large</v>
          </cell>
          <cell r="AI466" t="str">
            <v>Gouvernements</v>
          </cell>
          <cell r="AJ466" t="str">
            <v>Obligations</v>
          </cell>
          <cell r="AK466" t="str">
            <v>Obligations</v>
          </cell>
          <cell r="AL466" t="str">
            <v>Obligations Monde</v>
          </cell>
          <cell r="AM466" t="str">
            <v>Obligations étrangères</v>
          </cell>
          <cell r="AO466" t="str">
            <v>Obligations Monde</v>
          </cell>
          <cell r="AP466" t="str">
            <v>Courbe Monde</v>
          </cell>
          <cell r="AQ466">
            <v>7.77</v>
          </cell>
          <cell r="AR466">
            <v>1.0500000000000001E-2</v>
          </cell>
          <cell r="AS466">
            <v>8.9220000000000011E-3</v>
          </cell>
          <cell r="AT466">
            <v>0.64090000000000003</v>
          </cell>
          <cell r="AU466">
            <v>0.23860000000000001</v>
          </cell>
          <cell r="AV466">
            <v>0.1205</v>
          </cell>
          <cell r="AX466">
            <v>1</v>
          </cell>
          <cell r="AY466">
            <v>0.31190000000000001</v>
          </cell>
          <cell r="AZ466">
            <v>5.6899999999999999E-2</v>
          </cell>
          <cell r="BA466">
            <v>1.32E-2</v>
          </cell>
          <cell r="BB466">
            <v>0.34520000000000001</v>
          </cell>
          <cell r="BC466">
            <v>1.6299999999999999E-2</v>
          </cell>
          <cell r="BD466">
            <v>1.5699999999999999E-2</v>
          </cell>
          <cell r="BE466">
            <v>0.21879999999999999</v>
          </cell>
          <cell r="BF466">
            <v>0.16700000000000001</v>
          </cell>
          <cell r="BI466">
            <v>2.1999999999999999E-2</v>
          </cell>
          <cell r="BJ466">
            <v>0.74870000000000003</v>
          </cell>
          <cell r="BK466">
            <v>0.31190000000000001</v>
          </cell>
          <cell r="BL466">
            <v>5.6899999999999999E-2</v>
          </cell>
          <cell r="BM466">
            <v>1.32E-2</v>
          </cell>
          <cell r="BN466">
            <v>0.34520000000000001</v>
          </cell>
          <cell r="BO466">
            <v>1.6299999999999999E-2</v>
          </cell>
          <cell r="BP466">
            <v>0.21879999999999999</v>
          </cell>
          <cell r="BQ466">
            <v>1.5700000000000002E-2</v>
          </cell>
          <cell r="BR466">
            <v>2.1999999999999999E-2</v>
          </cell>
          <cell r="BT466" t="str">
            <v>Spread 0.181</v>
          </cell>
          <cell r="BV466"/>
          <cell r="BX466"/>
          <cell r="BZ466" t="str">
            <v/>
          </cell>
          <cell r="CA466" t="str">
            <v>WGBI EX CH</v>
          </cell>
          <cell r="CB466" t="str">
            <v>Courbe Monde Gouvernements MID</v>
          </cell>
          <cell r="CC466" t="str">
            <v/>
          </cell>
          <cell r="CD466"/>
          <cell r="CE466" t="str">
            <v/>
          </cell>
          <cell r="CF466" t="str">
            <v xml:space="preserve"> </v>
          </cell>
          <cell r="CG466" t="str">
            <v xml:space="preserve"> </v>
          </cell>
          <cell r="CH466" t="str">
            <v xml:space="preserve"> </v>
          </cell>
          <cell r="CI466" t="str">
            <v xml:space="preserve"> </v>
          </cell>
          <cell r="CJ466" t="str">
            <v xml:space="preserve"> </v>
          </cell>
          <cell r="CK466" t="str">
            <v xml:space="preserve"> </v>
          </cell>
          <cell r="CL466">
            <v>42734</v>
          </cell>
          <cell r="CM466" t="str">
            <v xml:space="preserve"> </v>
          </cell>
          <cell r="CN466" t="str">
            <v>Jour</v>
          </cell>
          <cell r="CO466" t="str">
            <v/>
          </cell>
          <cell r="CP466" t="str">
            <v/>
          </cell>
          <cell r="CQ466"/>
          <cell r="CR466"/>
          <cell r="CS466">
            <v>1</v>
          </cell>
          <cell r="CT466">
            <v>1</v>
          </cell>
          <cell r="CU466" t="e">
            <v>#N/A</v>
          </cell>
          <cell r="CV466" t="e">
            <v>#N/A</v>
          </cell>
          <cell r="CW466" t="e">
            <v>#N/A</v>
          </cell>
          <cell r="CX466" t="e">
            <v>#N/A</v>
          </cell>
          <cell r="CY466" t="e">
            <v>#N/A</v>
          </cell>
        </row>
        <row r="467">
          <cell r="A467" t="str">
            <v>IE00B0M63730</v>
          </cell>
          <cell r="B467">
            <v>2308878</v>
          </cell>
          <cell r="C467" t="str">
            <v>iShares MSCI AC Far East ex-Jpn UCITS ETF USD D</v>
          </cell>
          <cell r="D467">
            <v>43861</v>
          </cell>
          <cell r="E467">
            <v>0.74</v>
          </cell>
          <cell r="F467" t="b">
            <v>1</v>
          </cell>
          <cell r="G467" t="str">
            <v>Ireland</v>
          </cell>
          <cell r="H467" t="str">
            <v>USD</v>
          </cell>
          <cell r="I467" t="str">
            <v>Exchange Traded Funds</v>
          </cell>
          <cell r="J467" t="str">
            <v>Actions</v>
          </cell>
          <cell r="K467">
            <v>44255</v>
          </cell>
          <cell r="L467">
            <v>2422.7990140000002</v>
          </cell>
          <cell r="M467" t="str">
            <v>Paid</v>
          </cell>
          <cell r="N467" t="b">
            <v>1</v>
          </cell>
          <cell r="O467" t="b">
            <v>1</v>
          </cell>
          <cell r="P467" t="b">
            <v>1</v>
          </cell>
          <cell r="Q467" t="b">
            <v>1</v>
          </cell>
          <cell r="R467" t="b">
            <v>1</v>
          </cell>
          <cell r="S467" t="b">
            <v>1</v>
          </cell>
          <cell r="T467" t="b">
            <v>1</v>
          </cell>
          <cell r="U467" t="str">
            <v>BE-FR-IT-NE-SP-GE-UK</v>
          </cell>
          <cell r="V467" t="str">
            <v>ICVC</v>
          </cell>
          <cell r="W467" t="str">
            <v>Détermination des Prix Quotidien</v>
          </cell>
          <cell r="X467" t="str">
            <v>Full</v>
          </cell>
          <cell r="Y467" t="str">
            <v>ETF</v>
          </cell>
          <cell r="AA467" t="str">
            <v>N</v>
          </cell>
          <cell r="AB467" t="str">
            <v>Actions Monde</v>
          </cell>
          <cell r="AC467" t="str">
            <v>Actions</v>
          </cell>
          <cell r="AD467" t="str">
            <v>Actions Monde</v>
          </cell>
          <cell r="AE467" t="str">
            <v>Actions Monde</v>
          </cell>
          <cell r="AF467" t="str">
            <v>Actions Monde</v>
          </cell>
          <cell r="AG467" t="str">
            <v>Large</v>
          </cell>
          <cell r="AI467" t="str">
            <v>Actions</v>
          </cell>
          <cell r="AJ467" t="str">
            <v>Actions</v>
          </cell>
          <cell r="AK467" t="str">
            <v>Actions</v>
          </cell>
          <cell r="AL467" t="str">
            <v>Actions Monde</v>
          </cell>
          <cell r="AM467" t="str">
            <v>Actions étrangères</v>
          </cell>
          <cell r="AO467" t="str">
            <v>Actions Monde</v>
          </cell>
          <cell r="AP467" t="str">
            <v>Emergents</v>
          </cell>
          <cell r="AQ467">
            <v>0.4</v>
          </cell>
          <cell r="AR467">
            <v>3.0700000000000002E-2</v>
          </cell>
          <cell r="AS467" t="str">
            <v/>
          </cell>
          <cell r="AY467">
            <v>0</v>
          </cell>
          <cell r="BA467">
            <v>1</v>
          </cell>
          <cell r="BF467">
            <v>0.16700000000000001</v>
          </cell>
          <cell r="BI467">
            <v>0.83299999999999996</v>
          </cell>
          <cell r="BK467">
            <v>0</v>
          </cell>
          <cell r="BM467">
            <v>1</v>
          </cell>
          <cell r="BQ467">
            <v>0.16700000000000001</v>
          </cell>
          <cell r="BR467">
            <v>0.83299999999999996</v>
          </cell>
          <cell r="BT467">
            <v>0.18099999999999999</v>
          </cell>
          <cell r="BV467" t="str">
            <v>SPREAD</v>
          </cell>
          <cell r="BX467"/>
          <cell r="BZ467" t="str">
            <v/>
          </cell>
          <cell r="CA467" t="str">
            <v>INDICIELLE</v>
          </cell>
          <cell r="CB467" t="str">
            <v/>
          </cell>
          <cell r="CC467" t="str">
            <v/>
          </cell>
          <cell r="CD467"/>
          <cell r="CE467" t="str">
            <v/>
          </cell>
          <cell r="CF467" t="str">
            <v xml:space="preserve"> </v>
          </cell>
          <cell r="CG467" t="str">
            <v xml:space="preserve"> </v>
          </cell>
          <cell r="CH467" t="str">
            <v xml:space="preserve"> </v>
          </cell>
          <cell r="CI467" t="str">
            <v xml:space="preserve"> </v>
          </cell>
          <cell r="CJ467" t="str">
            <v xml:space="preserve"> </v>
          </cell>
          <cell r="CK467" t="str">
            <v xml:space="preserve"> </v>
          </cell>
          <cell r="CL467">
            <v>43008</v>
          </cell>
          <cell r="CM467" t="str">
            <v xml:space="preserve"> </v>
          </cell>
          <cell r="CN467" t="str">
            <v>Jour</v>
          </cell>
          <cell r="CO467" t="str">
            <v/>
          </cell>
          <cell r="CP467" t="str">
            <v/>
          </cell>
          <cell r="CQ467"/>
          <cell r="CR467"/>
          <cell r="CS467">
            <v>1</v>
          </cell>
          <cell r="CT467">
            <v>1</v>
          </cell>
          <cell r="CU467" t="e">
            <v>#N/A</v>
          </cell>
          <cell r="CV467" t="e">
            <v>#N/A</v>
          </cell>
          <cell r="CW467" t="e">
            <v>#N/A</v>
          </cell>
          <cell r="CX467" t="str">
            <v>IE00B0M63953</v>
          </cell>
          <cell r="CY467" t="e">
            <v>#N/A</v>
          </cell>
        </row>
        <row r="468">
          <cell r="A468" t="str">
            <v>IE00B0M63953</v>
          </cell>
          <cell r="B468">
            <v>2308782</v>
          </cell>
          <cell r="C468" t="str">
            <v>iShares MSCI EasternEuropeCappedUCITS ETF USD Dist</v>
          </cell>
          <cell r="D468">
            <v>43861</v>
          </cell>
          <cell r="E468">
            <v>0.74</v>
          </cell>
          <cell r="F468" t="b">
            <v>1</v>
          </cell>
          <cell r="G468" t="str">
            <v>Ireland</v>
          </cell>
          <cell r="H468" t="str">
            <v>USD</v>
          </cell>
          <cell r="I468" t="str">
            <v>Exchange Traded Funds</v>
          </cell>
          <cell r="J468" t="str">
            <v>Actions</v>
          </cell>
          <cell r="K468">
            <v>44255</v>
          </cell>
          <cell r="L468">
            <v>169.5082779</v>
          </cell>
          <cell r="M468" t="str">
            <v>Paid</v>
          </cell>
          <cell r="N468" t="b">
            <v>1</v>
          </cell>
          <cell r="O468" t="b">
            <v>1</v>
          </cell>
          <cell r="P468" t="b">
            <v>1</v>
          </cell>
          <cell r="Q468" t="b">
            <v>1</v>
          </cell>
          <cell r="R468" t="b">
            <v>1</v>
          </cell>
          <cell r="S468" t="b">
            <v>1</v>
          </cell>
          <cell r="T468" t="b">
            <v>1</v>
          </cell>
          <cell r="U468" t="str">
            <v>BE-FR-IT-NE-SP-GE-UK</v>
          </cell>
          <cell r="V468" t="str">
            <v>ICVC</v>
          </cell>
          <cell r="W468" t="str">
            <v>Détermination des Prix Quotidien</v>
          </cell>
          <cell r="X468" t="str">
            <v>Optimized</v>
          </cell>
          <cell r="Y468" t="str">
            <v>ETF</v>
          </cell>
          <cell r="AA468" t="str">
            <v>N</v>
          </cell>
          <cell r="AB468" t="str">
            <v>Actions Monde</v>
          </cell>
          <cell r="AC468" t="str">
            <v>Actions</v>
          </cell>
          <cell r="AD468" t="str">
            <v>Actions Monde</v>
          </cell>
          <cell r="AE468" t="str">
            <v>Actions Monde</v>
          </cell>
          <cell r="AF468" t="str">
            <v>Actions Monde</v>
          </cell>
          <cell r="AG468" t="str">
            <v>Large</v>
          </cell>
          <cell r="AH468"/>
          <cell r="AI468" t="str">
            <v>Actions</v>
          </cell>
          <cell r="AJ468" t="str">
            <v>Actions</v>
          </cell>
          <cell r="AK468" t="str">
            <v>Actions</v>
          </cell>
          <cell r="AL468" t="str">
            <v>Actions Monde</v>
          </cell>
          <cell r="AM468" t="str">
            <v>Actions étrangères</v>
          </cell>
          <cell r="AO468" t="str">
            <v>Actions Monde</v>
          </cell>
          <cell r="AP468" t="str">
            <v>Monde</v>
          </cell>
          <cell r="AQ468">
            <v>7.82</v>
          </cell>
          <cell r="AR468">
            <v>1.0699999999999999E-2</v>
          </cell>
          <cell r="AS468" t="str">
            <v/>
          </cell>
          <cell r="AT468">
            <v>0.64319999999999999</v>
          </cell>
          <cell r="AU468">
            <v>0.2278</v>
          </cell>
          <cell r="AV468">
            <v>0.129</v>
          </cell>
          <cell r="AW468"/>
          <cell r="AX468">
            <v>1</v>
          </cell>
          <cell r="AY468">
            <v>0</v>
          </cell>
          <cell r="AZ468"/>
          <cell r="BA468">
            <v>1</v>
          </cell>
          <cell r="BB468"/>
          <cell r="BC468"/>
          <cell r="BD468"/>
          <cell r="BE468"/>
          <cell r="BF468"/>
          <cell r="BG468"/>
          <cell r="BH468"/>
          <cell r="BI468"/>
          <cell r="BJ468"/>
          <cell r="BK468">
            <v>0</v>
          </cell>
          <cell r="BL468">
            <v>5.6899999999999999E-2</v>
          </cell>
          <cell r="BM468">
            <v>1</v>
          </cell>
          <cell r="BN468">
            <v>0.34520000000000001</v>
          </cell>
          <cell r="BO468">
            <v>1.6299999999999999E-2</v>
          </cell>
          <cell r="BP468">
            <v>0.21879999999999999</v>
          </cell>
          <cell r="BQ468">
            <v>1.5699999999999999E-2</v>
          </cell>
          <cell r="BR468">
            <v>3.0200000000000001E-2</v>
          </cell>
          <cell r="BS468"/>
          <cell r="BT468">
            <v>0.30499999999999999</v>
          </cell>
          <cell r="BU468">
            <v>2.0000000000000001E-4</v>
          </cell>
          <cell r="BV468" t="str">
            <v>SPREAD</v>
          </cell>
          <cell r="BW468"/>
          <cell r="BX468"/>
          <cell r="BY468" t="str">
            <v>WGBI EX CH HEDGED IN CHF</v>
          </cell>
          <cell r="BZ468" t="str">
            <v>Courbe Monde Gouvernements MID</v>
          </cell>
          <cell r="CA468" t="str">
            <v>INDICIELLE</v>
          </cell>
          <cell r="CB468" t="str">
            <v/>
          </cell>
          <cell r="CC468" t="str">
            <v>INDICIELLE</v>
          </cell>
          <cell r="CD468" t="str">
            <v>IEER SW Equity</v>
          </cell>
          <cell r="CE468" t="str">
            <v>MN40MEU INDEX</v>
          </cell>
          <cell r="CF468" t="str">
            <v xml:space="preserve"> </v>
          </cell>
          <cell r="CG468" t="str">
            <v xml:space="preserve"> </v>
          </cell>
          <cell r="CH468" t="str">
            <v xml:space="preserve"> </v>
          </cell>
          <cell r="CI468" t="str">
            <v xml:space="preserve"> </v>
          </cell>
          <cell r="CJ468" t="str">
            <v xml:space="preserve"> </v>
          </cell>
          <cell r="CK468" t="str">
            <v xml:space="preserve"> </v>
          </cell>
          <cell r="CL468"/>
          <cell r="CM468" t="str">
            <v xml:space="preserve"> </v>
          </cell>
          <cell r="CN468" t="str">
            <v>Jour</v>
          </cell>
          <cell r="CO468" t="str">
            <v/>
          </cell>
          <cell r="CP468" t="str">
            <v/>
          </cell>
          <cell r="CQ468"/>
          <cell r="CR468"/>
          <cell r="CS468">
            <v>1</v>
          </cell>
          <cell r="CT468">
            <v>1</v>
          </cell>
          <cell r="CU468" t="e">
            <v>#N/A</v>
          </cell>
          <cell r="CV468" t="e">
            <v>#N/A</v>
          </cell>
          <cell r="CW468" t="e">
            <v>#N/A</v>
          </cell>
          <cell r="CX468" t="e">
            <v>#N/A</v>
          </cell>
          <cell r="CY468" t="e">
            <v>#N/A</v>
          </cell>
        </row>
        <row r="469">
          <cell r="A469" t="str">
            <v>CH0209681771</v>
          </cell>
          <cell r="B469">
            <v>20968177</v>
          </cell>
          <cell r="C469" t="str">
            <v>CSIF (CH) I Bond Government Global ex CHF Blue QBH</v>
          </cell>
          <cell r="D469">
            <v>43890</v>
          </cell>
          <cell r="E469">
            <v>0.18779999999999999</v>
          </cell>
          <cell r="F469">
            <v>0</v>
          </cell>
          <cell r="G469" t="str">
            <v>Switzerland</v>
          </cell>
          <cell r="H469" t="str">
            <v>CHF</v>
          </cell>
          <cell r="I469" t="str">
            <v>Fonds de placement</v>
          </cell>
          <cell r="J469" t="str">
            <v>Obligation</v>
          </cell>
          <cell r="K469">
            <v>44255</v>
          </cell>
          <cell r="L469">
            <v>3338.9582</v>
          </cell>
          <cell r="M469" t="str">
            <v>Retained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 t="b">
            <v>1</v>
          </cell>
          <cell r="T469">
            <v>0</v>
          </cell>
          <cell r="U469" t="str">
            <v>GE</v>
          </cell>
          <cell r="V469" t="str">
            <v>CH - Uebrige Fds tradit. Anl.</v>
          </cell>
          <cell r="W469" t="str">
            <v>Détermination des Prix Quotidien</v>
          </cell>
          <cell r="X469" t="str">
            <v>Optimized</v>
          </cell>
          <cell r="Y469" t="str">
            <v>Fonds de placement</v>
          </cell>
          <cell r="AA469" t="str">
            <v>N</v>
          </cell>
          <cell r="AB469" t="str">
            <v>Obligations Monde</v>
          </cell>
          <cell r="AC469" t="str">
            <v>Obligations</v>
          </cell>
          <cell r="AD469" t="str">
            <v>Obligations Monde</v>
          </cell>
          <cell r="AE469" t="str">
            <v>Obligations Monde</v>
          </cell>
          <cell r="AF469" t="str">
            <v>Obligations Monde</v>
          </cell>
          <cell r="AG469"/>
          <cell r="AH469"/>
          <cell r="AI469" t="str">
            <v>Gouvernements</v>
          </cell>
          <cell r="AJ469" t="str">
            <v>Obligations</v>
          </cell>
          <cell r="AK469" t="str">
            <v>Obligations</v>
          </cell>
          <cell r="AL469" t="str">
            <v>Obligations Monde</v>
          </cell>
          <cell r="AM469" t="str">
            <v>Obligations étrangères hedged</v>
          </cell>
          <cell r="AO469" t="str">
            <v>Obligations Monde</v>
          </cell>
          <cell r="AP469" t="str">
            <v>Courbe Monde</v>
          </cell>
          <cell r="AQ469">
            <v>7.82</v>
          </cell>
          <cell r="AR469">
            <v>1.0699999999999999E-2</v>
          </cell>
          <cell r="AS469">
            <v>8.822E-3</v>
          </cell>
          <cell r="AT469">
            <v>0.64319999999999999</v>
          </cell>
          <cell r="AU469">
            <v>0.2278</v>
          </cell>
          <cell r="AV469">
            <v>0.129</v>
          </cell>
          <cell r="AW469"/>
          <cell r="AX469">
            <v>1</v>
          </cell>
          <cell r="AY469">
            <v>1</v>
          </cell>
          <cell r="AZ469"/>
          <cell r="BA469"/>
          <cell r="BB469"/>
          <cell r="BC469"/>
          <cell r="BD469"/>
          <cell r="BE469"/>
          <cell r="BF469"/>
          <cell r="BG469"/>
          <cell r="BH469"/>
          <cell r="BI469"/>
          <cell r="BJ469"/>
          <cell r="BK469">
            <v>0.31190000000000001</v>
          </cell>
          <cell r="BL469">
            <v>5.6899999999999999E-2</v>
          </cell>
          <cell r="BM469">
            <v>5.0000000000000001E-3</v>
          </cell>
          <cell r="BN469">
            <v>0.34520000000000001</v>
          </cell>
          <cell r="BO469">
            <v>1.6299999999999999E-2</v>
          </cell>
          <cell r="BP469">
            <v>0.21879999999999999</v>
          </cell>
          <cell r="BQ469">
            <v>1.5699999999999999E-2</v>
          </cell>
          <cell r="BR469">
            <v>3.0200000000000001E-2</v>
          </cell>
          <cell r="BS469"/>
          <cell r="BT469">
            <v>8.9999999999999998E-4</v>
          </cell>
          <cell r="BU469">
            <v>2.0000000000000001E-4</v>
          </cell>
          <cell r="BV469"/>
          <cell r="BW469">
            <v>1</v>
          </cell>
          <cell r="BX469"/>
          <cell r="BY469"/>
          <cell r="BZ469"/>
          <cell r="CA469" t="str">
            <v>WGBI EX CH HEDGED IN CHF</v>
          </cell>
          <cell r="CB469" t="str">
            <v>Courbe Monde Gouvernements MID</v>
          </cell>
          <cell r="CC469" t="str">
            <v>INDICIELLE</v>
          </cell>
          <cell r="CD469" t="str">
            <v>CSIFHCA SW Equity</v>
          </cell>
          <cell r="CE469" t="str">
            <v>SBWGNSZC INDEX</v>
          </cell>
          <cell r="CF469" t="str">
            <v xml:space="preserve"> </v>
          </cell>
          <cell r="CG469" t="str">
            <v xml:space="preserve"> </v>
          </cell>
          <cell r="CH469" t="str">
            <v xml:space="preserve"> </v>
          </cell>
          <cell r="CI469" t="str">
            <v xml:space="preserve"> </v>
          </cell>
          <cell r="CJ469" t="str">
            <v xml:space="preserve"> </v>
          </cell>
          <cell r="CK469" t="str">
            <v xml:space="preserve"> </v>
          </cell>
          <cell r="CL469"/>
          <cell r="CM469" t="str">
            <v xml:space="preserve"> </v>
          </cell>
          <cell r="CN469" t="str">
            <v>Jour</v>
          </cell>
          <cell r="CO469" t="str">
            <v/>
          </cell>
          <cell r="CP469" t="str">
            <v/>
          </cell>
          <cell r="CQ469"/>
          <cell r="CR469"/>
          <cell r="CS469">
            <v>1</v>
          </cell>
          <cell r="CT469">
            <v>0</v>
          </cell>
          <cell r="CU469" t="e">
            <v>#N/A</v>
          </cell>
          <cell r="CV469" t="e">
            <v>#N/A</v>
          </cell>
          <cell r="CW469" t="e">
            <v>#N/A</v>
          </cell>
          <cell r="CX469" t="e">
            <v>#N/A</v>
          </cell>
          <cell r="CY469" t="e">
            <v>#N/A</v>
          </cell>
        </row>
        <row r="470">
          <cell r="A470" t="str">
            <v>LU0956450547</v>
          </cell>
          <cell r="B470">
            <v>22486963</v>
          </cell>
          <cell r="C470" t="str">
            <v>State Street Global Aggregate Bond Indx Fd I EUR H</v>
          </cell>
          <cell r="D470">
            <v>43830</v>
          </cell>
          <cell r="E470">
            <v>0.24</v>
          </cell>
          <cell r="F470" t="b">
            <v>1</v>
          </cell>
          <cell r="G470" t="str">
            <v>Luxembourg</v>
          </cell>
          <cell r="H470" t="str">
            <v>EUR</v>
          </cell>
          <cell r="I470" t="str">
            <v>Fonds de placement</v>
          </cell>
          <cell r="J470" t="str">
            <v>Obligation</v>
          </cell>
          <cell r="K470">
            <v>44255</v>
          </cell>
          <cell r="L470">
            <v>4023.2025331999998</v>
          </cell>
          <cell r="M470" t="str">
            <v>Retained</v>
          </cell>
          <cell r="N470">
            <v>0</v>
          </cell>
          <cell r="O470" t="b">
            <v>1</v>
          </cell>
          <cell r="P470" t="b">
            <v>1</v>
          </cell>
          <cell r="Q470" t="b">
            <v>1</v>
          </cell>
          <cell r="R470" t="b">
            <v>1</v>
          </cell>
          <cell r="S470" t="b">
            <v>1</v>
          </cell>
          <cell r="T470">
            <v>0</v>
          </cell>
          <cell r="U470" t="str">
            <v>FR-IT-NE-SP-GE</v>
          </cell>
          <cell r="V470" t="str">
            <v>LU - SICAV - Parte 1</v>
          </cell>
          <cell r="W470" t="str">
            <v>Détermination des Prix Quotidien</v>
          </cell>
          <cell r="X470" t="str">
            <v>Full</v>
          </cell>
          <cell r="Y470" t="str">
            <v>Fonds de placement</v>
          </cell>
          <cell r="AA470" t="str">
            <v>N</v>
          </cell>
          <cell r="AB470" t="str">
            <v>Obligations Monde</v>
          </cell>
          <cell r="AC470" t="str">
            <v>Obligations</v>
          </cell>
          <cell r="AD470" t="str">
            <v>Obligations Monde</v>
          </cell>
          <cell r="AE470" t="str">
            <v>Obligations Monde</v>
          </cell>
          <cell r="AF470" t="str">
            <v>Obligations Monde</v>
          </cell>
          <cell r="AG470" t="str">
            <v>Traditionnel</v>
          </cell>
          <cell r="AI470" t="str">
            <v>Aggregate</v>
          </cell>
          <cell r="AJ470" t="str">
            <v>Obligations</v>
          </cell>
          <cell r="AK470" t="str">
            <v>Obligations</v>
          </cell>
          <cell r="AL470" t="str">
            <v>Obligations Monde</v>
          </cell>
          <cell r="AM470" t="str">
            <v>Obligations étrangères</v>
          </cell>
          <cell r="AO470" t="str">
            <v>Obligations Monde</v>
          </cell>
          <cell r="AP470" t="str">
            <v>Courbe Monde</v>
          </cell>
          <cell r="AQ470">
            <v>8.6300000000000008</v>
          </cell>
          <cell r="AR470">
            <v>-2.0000000000000001E-4</v>
          </cell>
          <cell r="AS470">
            <v>-2.0000000000000001E-4</v>
          </cell>
          <cell r="AT470">
            <v>0.61970000000000003</v>
          </cell>
          <cell r="AU470">
            <v>0.14610000000000001</v>
          </cell>
          <cell r="AV470">
            <v>0.23419999999999999</v>
          </cell>
          <cell r="AW470">
            <v>0</v>
          </cell>
          <cell r="AX470">
            <v>1</v>
          </cell>
          <cell r="AY470">
            <v>1</v>
          </cell>
          <cell r="AZ470">
            <v>0.24679999999999999</v>
          </cell>
          <cell r="BA470">
            <v>8.3900000000000002E-2</v>
          </cell>
          <cell r="BB470">
            <v>8.6E-3</v>
          </cell>
          <cell r="BD470">
            <v>4.7000000000000002E-3</v>
          </cell>
          <cell r="BI470">
            <v>4.1999999999999997E-3</v>
          </cell>
          <cell r="BJ470">
            <v>0.15129999999999999</v>
          </cell>
          <cell r="BK470">
            <v>0.50519999999999998</v>
          </cell>
          <cell r="BL470">
            <v>0.24679999999999999</v>
          </cell>
          <cell r="BM470">
            <v>8.3900000000000002E-2</v>
          </cell>
          <cell r="BN470">
            <v>8.6E-3</v>
          </cell>
          <cell r="BR470">
            <v>4.1999999999999997E-3</v>
          </cell>
          <cell r="BS470"/>
          <cell r="BT470"/>
          <cell r="BU470"/>
          <cell r="BV470"/>
          <cell r="BW470">
            <v>1</v>
          </cell>
          <cell r="BX470">
            <v>0</v>
          </cell>
          <cell r="BY470" t="str">
            <v>Barclays Global Aggregate Bond Index CHF Hedged</v>
          </cell>
          <cell r="BZ470" t="str">
            <v>Courbe Monde Aggregate MID</v>
          </cell>
          <cell r="CA470" t="str">
            <v>Barclays Global Aggregate Bond Index EUR Hedged</v>
          </cell>
          <cell r="CB470" t="str">
            <v>Courbe Monde Aggregate LONG</v>
          </cell>
          <cell r="CC470" t="str">
            <v>INDICIELLE</v>
          </cell>
          <cell r="CD470" t="str">
            <v>SSGAIEH LX Equity</v>
          </cell>
          <cell r="CE470" t="str">
            <v>LEGATREH INDEX</v>
          </cell>
          <cell r="CF470" t="str">
            <v xml:space="preserve"> </v>
          </cell>
          <cell r="CG470" t="str">
            <v xml:space="preserve"> </v>
          </cell>
          <cell r="CH470" t="str">
            <v xml:space="preserve"> </v>
          </cell>
          <cell r="CI470" t="str">
            <v xml:space="preserve"> </v>
          </cell>
          <cell r="CJ470" t="str">
            <v xml:space="preserve"> </v>
          </cell>
          <cell r="CK470" t="str">
            <v xml:space="preserve"> </v>
          </cell>
          <cell r="CL470"/>
          <cell r="CM470" t="str">
            <v xml:space="preserve"> </v>
          </cell>
          <cell r="CN470" t="str">
            <v>Jour</v>
          </cell>
          <cell r="CO470" t="str">
            <v/>
          </cell>
          <cell r="CP470" t="str">
            <v/>
          </cell>
          <cell r="CQ470"/>
          <cell r="CR470"/>
          <cell r="CS470">
            <v>1</v>
          </cell>
          <cell r="CT470">
            <v>0</v>
          </cell>
          <cell r="CU470" t="e">
            <v>#N/A</v>
          </cell>
          <cell r="CV470" t="e">
            <v>#N/A</v>
          </cell>
          <cell r="CW470" t="e">
            <v>#N/A</v>
          </cell>
          <cell r="CX470" t="e">
            <v>#N/A</v>
          </cell>
          <cell r="CY470" t="e">
            <v>#N/A</v>
          </cell>
          <cell r="CZ470" t="str">
            <v>X</v>
          </cell>
        </row>
        <row r="471">
          <cell r="A471" t="str">
            <v>LU0942970442</v>
          </cell>
          <cell r="B471">
            <v>23971272</v>
          </cell>
          <cell r="C471" t="str">
            <v>Xtrackers II Global Agg Bnd Swap UCITS ETF 4C HCHF</v>
          </cell>
          <cell r="D471">
            <v>43830</v>
          </cell>
          <cell r="E471">
            <v>0.2</v>
          </cell>
          <cell r="F471" t="b">
            <v>1</v>
          </cell>
          <cell r="G471" t="str">
            <v>Luxembourg</v>
          </cell>
          <cell r="H471" t="str">
            <v>CHF</v>
          </cell>
          <cell r="I471" t="str">
            <v>Exchange Traded Funds</v>
          </cell>
          <cell r="J471" t="str">
            <v>Obligation</v>
          </cell>
          <cell r="K471">
            <v>44255</v>
          </cell>
          <cell r="L471">
            <v>677.04733339999996</v>
          </cell>
          <cell r="M471" t="str">
            <v>Retained</v>
          </cell>
          <cell r="N471">
            <v>0</v>
          </cell>
          <cell r="O471" t="b">
            <v>1</v>
          </cell>
          <cell r="P471" t="b">
            <v>1</v>
          </cell>
          <cell r="Q471" t="b">
            <v>1</v>
          </cell>
          <cell r="R471" t="b">
            <v>1</v>
          </cell>
          <cell r="S471" t="b">
            <v>1</v>
          </cell>
          <cell r="T471" t="b">
            <v>1</v>
          </cell>
          <cell r="U471" t="str">
            <v>FR-IT-NE-SP-GE-UK</v>
          </cell>
          <cell r="V471" t="str">
            <v>LU - SICAV - Parte 1</v>
          </cell>
          <cell r="W471" t="str">
            <v>Détermination des Prix Quotidien</v>
          </cell>
          <cell r="X471" t="str">
            <v>Swap</v>
          </cell>
          <cell r="Y471" t="str">
            <v>ETF</v>
          </cell>
          <cell r="AA471" t="str">
            <v>N</v>
          </cell>
          <cell r="AB471" t="str">
            <v>Obligations Monde</v>
          </cell>
          <cell r="AC471" t="str">
            <v>Obligations</v>
          </cell>
          <cell r="AD471" t="str">
            <v>Obligations Monde</v>
          </cell>
          <cell r="AE471" t="str">
            <v>Obligations Monde</v>
          </cell>
          <cell r="AF471" t="str">
            <v>Obligations Monde</v>
          </cell>
          <cell r="AG471" t="str">
            <v>Traditionnel</v>
          </cell>
          <cell r="AI471" t="str">
            <v>Aggregate</v>
          </cell>
          <cell r="AJ471" t="str">
            <v>Obligations</v>
          </cell>
          <cell r="AK471" t="str">
            <v>Obligations</v>
          </cell>
          <cell r="AL471" t="str">
            <v>Obligations Monde</v>
          </cell>
          <cell r="AM471" t="str">
            <v>Obligations étrangères hedged</v>
          </cell>
          <cell r="AO471" t="str">
            <v>Obligations Monde</v>
          </cell>
          <cell r="AP471" t="str">
            <v>Courbe Monde</v>
          </cell>
          <cell r="AQ471">
            <v>6.97</v>
          </cell>
          <cell r="AR471">
            <v>1.6400000000000001E-2</v>
          </cell>
          <cell r="AS471">
            <v>1.4400000000000001E-2</v>
          </cell>
          <cell r="AT471">
            <v>0.50049999999999994</v>
          </cell>
          <cell r="AU471">
            <v>0.26119999999999999</v>
          </cell>
          <cell r="AV471">
            <v>0.23830000000000001</v>
          </cell>
          <cell r="AW471">
            <v>0.57499999999999996</v>
          </cell>
          <cell r="AX471">
            <v>1</v>
          </cell>
          <cell r="AY471">
            <v>1</v>
          </cell>
          <cell r="BK471">
            <v>1</v>
          </cell>
          <cell r="BR471">
            <v>1</v>
          </cell>
          <cell r="BT471">
            <v>1.1999999999999999E-3</v>
          </cell>
          <cell r="BU471">
            <v>0</v>
          </cell>
          <cell r="BV471"/>
          <cell r="BW471">
            <v>0.82199999999999995</v>
          </cell>
          <cell r="BX471">
            <v>0.17799999999999999</v>
          </cell>
          <cell r="BY471" t="str">
            <v>FTSE EMU Government Bond Index</v>
          </cell>
          <cell r="BZ471" t="str">
            <v>Courbe EUR Gouvernements LONG</v>
          </cell>
          <cell r="CA471" t="str">
            <v>Barclays Global Aggregate Bond Index CHF Hedged</v>
          </cell>
          <cell r="CB471" t="str">
            <v>Courbe Monde Aggregate MID</v>
          </cell>
          <cell r="CC471" t="str">
            <v/>
          </cell>
          <cell r="CD471"/>
          <cell r="CE471" t="str">
            <v/>
          </cell>
          <cell r="CF471" t="str">
            <v xml:space="preserve"> </v>
          </cell>
          <cell r="CG471" t="str">
            <v xml:space="preserve"> </v>
          </cell>
          <cell r="CH471" t="str">
            <v xml:space="preserve"> </v>
          </cell>
          <cell r="CI471" t="str">
            <v xml:space="preserve"> </v>
          </cell>
          <cell r="CJ471" t="str">
            <v xml:space="preserve"> </v>
          </cell>
          <cell r="CK471" t="str">
            <v xml:space="preserve"> </v>
          </cell>
          <cell r="CL471">
            <v>42825</v>
          </cell>
          <cell r="CM471" t="str">
            <v xml:space="preserve"> </v>
          </cell>
          <cell r="CN471" t="str">
            <v>Jour</v>
          </cell>
          <cell r="CO471" t="str">
            <v/>
          </cell>
          <cell r="CP471" t="str">
            <v/>
          </cell>
          <cell r="CQ471"/>
          <cell r="CR471"/>
          <cell r="CS471">
            <v>1</v>
          </cell>
          <cell r="CT471">
            <v>1</v>
          </cell>
          <cell r="CU471" t="e">
            <v>#N/A</v>
          </cell>
          <cell r="CV471" t="e">
            <v>#N/A</v>
          </cell>
          <cell r="CW471" t="e">
            <v>#N/A</v>
          </cell>
          <cell r="CX471" t="e">
            <v>#N/A</v>
          </cell>
          <cell r="CY471" t="e">
            <v>#N/A</v>
          </cell>
        </row>
        <row r="472">
          <cell r="A472" t="str">
            <v>CH0117045150</v>
          </cell>
          <cell r="B472">
            <v>11704515</v>
          </cell>
          <cell r="C472" t="str">
            <v>Swisscanto (CH) IBF EMU Govt. NT EUR</v>
          </cell>
          <cell r="D472">
            <v>44196</v>
          </cell>
          <cell r="E472">
            <v>0</v>
          </cell>
          <cell r="F472">
            <v>0</v>
          </cell>
          <cell r="G472" t="str">
            <v>Switzerland</v>
          </cell>
          <cell r="H472" t="str">
            <v>EUR</v>
          </cell>
          <cell r="I472" t="str">
            <v>Fonds de placement</v>
          </cell>
          <cell r="J472" t="str">
            <v>Obligation</v>
          </cell>
          <cell r="K472">
            <v>44255</v>
          </cell>
          <cell r="L472">
            <v>417.63929280000002</v>
          </cell>
          <cell r="M472" t="str">
            <v>Retained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 t="str">
            <v/>
          </cell>
          <cell r="V472" t="str">
            <v>CH - Uebrige Fds tradit. Anl.</v>
          </cell>
          <cell r="W472" t="str">
            <v>Détermination des Prix Quotidien</v>
          </cell>
          <cell r="X472" t="str">
            <v>Optimized</v>
          </cell>
          <cell r="Y472" t="str">
            <v>Fonds de placement</v>
          </cell>
          <cell r="AA472" t="str">
            <v>N</v>
          </cell>
          <cell r="AB472" t="str">
            <v>Obligations Monde</v>
          </cell>
          <cell r="AC472" t="str">
            <v>Obligations</v>
          </cell>
          <cell r="AD472" t="str">
            <v>Obligations Monde</v>
          </cell>
          <cell r="AE472" t="str">
            <v>Obligations EUR</v>
          </cell>
          <cell r="AF472" t="str">
            <v>Obligations Monde</v>
          </cell>
          <cell r="AG472" t="str">
            <v>Traditionnel</v>
          </cell>
          <cell r="AI472" t="str">
            <v>Gouvernements</v>
          </cell>
          <cell r="AJ472" t="str">
            <v>Obligations</v>
          </cell>
          <cell r="AK472" t="str">
            <v>Obligations</v>
          </cell>
          <cell r="AL472" t="str">
            <v>Obligations Monde</v>
          </cell>
          <cell r="AM472" t="str">
            <v>Obligations étrangères</v>
          </cell>
          <cell r="AO472" t="str">
            <v>Obligations Monde</v>
          </cell>
          <cell r="AP472" t="str">
            <v>Courbe EUR</v>
          </cell>
          <cell r="AQ472">
            <v>8.6300000000000008</v>
          </cell>
          <cell r="AR472">
            <v>-2.0000000000000001E-4</v>
          </cell>
          <cell r="AS472">
            <v>-2.0000000000000001E-4</v>
          </cell>
          <cell r="AT472">
            <v>0.61970000000000003</v>
          </cell>
          <cell r="AU472">
            <v>0.14610000000000001</v>
          </cell>
          <cell r="AV472">
            <v>0.23419999999999999</v>
          </cell>
          <cell r="AW472">
            <v>7.5999999999999998E-2</v>
          </cell>
          <cell r="AY472">
            <v>1</v>
          </cell>
          <cell r="BK472">
            <v>1</v>
          </cell>
          <cell r="BT472">
            <v>1.1999999999999999E-3</v>
          </cell>
          <cell r="BU472">
            <v>0</v>
          </cell>
          <cell r="BV472"/>
          <cell r="BW472">
            <v>1</v>
          </cell>
          <cell r="BX472">
            <v>0</v>
          </cell>
          <cell r="BY472" t="str">
            <v>Merrill Lynch EMU Corp. Index</v>
          </cell>
          <cell r="BZ472" t="str">
            <v>Courbe EUR Corporate MID</v>
          </cell>
          <cell r="CA472" t="str">
            <v>FTSE EMU Government Bond Index</v>
          </cell>
          <cell r="CB472" t="str">
            <v>Courbe EUR Gouvernements LONG</v>
          </cell>
          <cell r="CC472" t="str">
            <v>INDICIELLE</v>
          </cell>
          <cell r="CD472" t="str">
            <v>ZKBEGBN SW Equity</v>
          </cell>
          <cell r="CE472" t="str">
            <v>SBEGEU INDEX</v>
          </cell>
          <cell r="CF472" t="str">
            <v xml:space="preserve"> </v>
          </cell>
          <cell r="CG472" t="str">
            <v xml:space="preserve"> </v>
          </cell>
          <cell r="CH472" t="str">
            <v xml:space="preserve"> </v>
          </cell>
          <cell r="CI472" t="str">
            <v xml:space="preserve"> </v>
          </cell>
          <cell r="CJ472" t="str">
            <v>X</v>
          </cell>
          <cell r="CK472" t="str">
            <v xml:space="preserve"> </v>
          </cell>
          <cell r="CL472"/>
          <cell r="CM472" t="str">
            <v xml:space="preserve"> </v>
          </cell>
          <cell r="CN472" t="str">
            <v>Jour</v>
          </cell>
          <cell r="CO472" t="str">
            <v/>
          </cell>
          <cell r="CP472" t="str">
            <v/>
          </cell>
          <cell r="CQ472"/>
          <cell r="CR472"/>
          <cell r="CS472">
            <v>1</v>
          </cell>
          <cell r="CT472">
            <v>1</v>
          </cell>
          <cell r="CU472" t="e">
            <v>#N/A</v>
          </cell>
          <cell r="CV472" t="e">
            <v>#N/A</v>
          </cell>
          <cell r="CW472" t="e">
            <v>#N/A</v>
          </cell>
          <cell r="CX472" t="e">
            <v>#N/A</v>
          </cell>
          <cell r="CY472" t="e">
            <v>#N/A</v>
          </cell>
        </row>
        <row r="473">
          <cell r="A473" t="str">
            <v>CH0192251855</v>
          </cell>
          <cell r="B473">
            <v>19225185</v>
          </cell>
          <cell r="C473" t="str">
            <v>Swisscanto (CH) PBF Plus EUR GT EUR</v>
          </cell>
          <cell r="D473">
            <v>43738</v>
          </cell>
          <cell r="E473">
            <v>0.3</v>
          </cell>
          <cell r="F473">
            <v>0</v>
          </cell>
          <cell r="G473" t="str">
            <v>Switzerland</v>
          </cell>
          <cell r="H473" t="str">
            <v>EUR</v>
          </cell>
          <cell r="I473" t="str">
            <v>Fonds de placement</v>
          </cell>
          <cell r="J473" t="str">
            <v>Obligation</v>
          </cell>
          <cell r="K473">
            <v>0</v>
          </cell>
          <cell r="L473">
            <v>0</v>
          </cell>
          <cell r="M473" t="str">
            <v>Retained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 t="str">
            <v/>
          </cell>
          <cell r="V473" t="str">
            <v>CH - Uebrige Fds tradit. Anl.</v>
          </cell>
          <cell r="W473" t="str">
            <v>Détermination des Prix Quotidien</v>
          </cell>
          <cell r="X473">
            <v>0</v>
          </cell>
          <cell r="Y473" t="str">
            <v>Fonds de placement</v>
          </cell>
          <cell r="AA473" t="str">
            <v>N</v>
          </cell>
          <cell r="AB473" t="str">
            <v>Obligations Monde</v>
          </cell>
          <cell r="AC473" t="str">
            <v>Obligations</v>
          </cell>
          <cell r="AD473" t="str">
            <v>Obligations Monde</v>
          </cell>
          <cell r="AE473" t="str">
            <v>Obligations EUR</v>
          </cell>
          <cell r="AF473" t="str">
            <v>Obligations Monde</v>
          </cell>
          <cell r="AI473" t="str">
            <v>Corporate</v>
          </cell>
          <cell r="AJ473" t="str">
            <v>Obligations</v>
          </cell>
          <cell r="AK473" t="str">
            <v>Obligations</v>
          </cell>
          <cell r="AL473" t="str">
            <v>Obligations Monde</v>
          </cell>
          <cell r="AM473" t="str">
            <v>Obligations étrangères</v>
          </cell>
          <cell r="AO473" t="str">
            <v>Obligations Monde</v>
          </cell>
          <cell r="AP473" t="str">
            <v>Courbe EUR</v>
          </cell>
          <cell r="AQ473">
            <v>7.3</v>
          </cell>
          <cell r="AR473">
            <v>1.7899999999999999E-2</v>
          </cell>
          <cell r="AS473">
            <v>1.49E-2</v>
          </cell>
          <cell r="AT473">
            <v>6.4000000000000001E-2</v>
          </cell>
          <cell r="AU473">
            <v>0.19</v>
          </cell>
          <cell r="AV473">
            <v>0.67</v>
          </cell>
          <cell r="AW473">
            <v>7.5999999999999998E-2</v>
          </cell>
          <cell r="AY473">
            <v>1</v>
          </cell>
          <cell r="BI473">
            <v>1</v>
          </cell>
          <cell r="BK473">
            <v>1</v>
          </cell>
          <cell r="BR473">
            <v>1</v>
          </cell>
          <cell r="BV473"/>
          <cell r="BX473">
            <v>1</v>
          </cell>
          <cell r="BY473" t="str">
            <v>JPM GBI EMU All Maturities EUR AAA-AA</v>
          </cell>
          <cell r="BZ473" t="str">
            <v>Courbe EUR Gouvernements MID</v>
          </cell>
          <cell r="CA473" t="str">
            <v>Merrill Lynch EMU Corp. Index</v>
          </cell>
          <cell r="CB473" t="str">
            <v>Courbe EUR Corporate MID</v>
          </cell>
          <cell r="CC473" t="str">
            <v/>
          </cell>
          <cell r="CD473"/>
          <cell r="CE473" t="str">
            <v/>
          </cell>
          <cell r="CF473" t="str">
            <v xml:space="preserve"> </v>
          </cell>
          <cell r="CG473" t="str">
            <v xml:space="preserve"> </v>
          </cell>
          <cell r="CH473" t="str">
            <v xml:space="preserve"> </v>
          </cell>
          <cell r="CI473" t="str">
            <v xml:space="preserve"> </v>
          </cell>
          <cell r="CJ473" t="str">
            <v xml:space="preserve"> </v>
          </cell>
          <cell r="CK473" t="str">
            <v xml:space="preserve"> </v>
          </cell>
          <cell r="CL473">
            <v>42734</v>
          </cell>
          <cell r="CM473" t="str">
            <v xml:space="preserve"> </v>
          </cell>
          <cell r="CN473" t="str">
            <v>Jour</v>
          </cell>
          <cell r="CO473" t="str">
            <v/>
          </cell>
          <cell r="CP473" t="str">
            <v/>
          </cell>
          <cell r="CQ473"/>
          <cell r="CR473"/>
          <cell r="CS473">
            <v>1</v>
          </cell>
          <cell r="CT473">
            <v>1</v>
          </cell>
          <cell r="CU473" t="e">
            <v>#N/A</v>
          </cell>
          <cell r="CV473" t="e">
            <v>#N/A</v>
          </cell>
          <cell r="CW473" t="e">
            <v>#N/A</v>
          </cell>
          <cell r="CX473" t="e">
            <v>#N/A</v>
          </cell>
          <cell r="CY473" t="e">
            <v>#N/A</v>
          </cell>
        </row>
        <row r="474">
          <cell r="A474" t="str">
            <v>CH0005111361</v>
          </cell>
          <cell r="B474">
            <v>511136</v>
          </cell>
          <cell r="C474" t="str">
            <v>Swisscanto AST Obligationen Euro Top DT CHF</v>
          </cell>
          <cell r="D474">
            <v>42551</v>
          </cell>
          <cell r="E474">
            <v>0.35</v>
          </cell>
          <cell r="F474">
            <v>0</v>
          </cell>
          <cell r="G474" t="str">
            <v>Switzerland</v>
          </cell>
          <cell r="H474" t="str">
            <v>CHF</v>
          </cell>
          <cell r="I474" t="str">
            <v>Pension Funds</v>
          </cell>
          <cell r="J474" t="str">
            <v>Obligation</v>
          </cell>
          <cell r="K474">
            <v>0</v>
          </cell>
          <cell r="L474">
            <v>0</v>
          </cell>
          <cell r="M474" t="str">
            <v>Retained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 t="str">
            <v/>
          </cell>
          <cell r="V474" t="str">
            <v>CH - Anlagestiftung</v>
          </cell>
          <cell r="W474" t="str">
            <v>Détermination des Prix Quotidien</v>
          </cell>
          <cell r="X474">
            <v>0</v>
          </cell>
          <cell r="Y474" t="str">
            <v>Fonds de placement</v>
          </cell>
          <cell r="AA474" t="str">
            <v>N</v>
          </cell>
          <cell r="AB474" t="str">
            <v>Obligations Monde</v>
          </cell>
          <cell r="AC474" t="str">
            <v>Obligations</v>
          </cell>
          <cell r="AD474" t="str">
            <v>Obligations Monde</v>
          </cell>
          <cell r="AE474" t="str">
            <v>Obligations EUR</v>
          </cell>
          <cell r="AF474" t="str">
            <v>Obligations Monde</v>
          </cell>
          <cell r="AG474" t="str">
            <v>Traditionnel</v>
          </cell>
          <cell r="AI474" t="str">
            <v>Gouvernements</v>
          </cell>
          <cell r="AJ474" t="str">
            <v>Obligations</v>
          </cell>
          <cell r="AK474" t="str">
            <v>Obligations</v>
          </cell>
          <cell r="AL474" t="str">
            <v>Obligations Monde</v>
          </cell>
          <cell r="AM474" t="str">
            <v>Obligations étrangères</v>
          </cell>
          <cell r="AO474" t="str">
            <v>Obligations Monde</v>
          </cell>
          <cell r="AP474" t="str">
            <v>Courbe EUR</v>
          </cell>
          <cell r="AQ474">
            <v>7.3</v>
          </cell>
          <cell r="AR474">
            <v>1.67E-2</v>
          </cell>
          <cell r="AS474">
            <v>1.32E-2</v>
          </cell>
          <cell r="AT474">
            <v>4.3299999999999998E-2</v>
          </cell>
          <cell r="AU474">
            <v>0.32400000000000001</v>
          </cell>
          <cell r="AV474">
            <v>0.59</v>
          </cell>
          <cell r="AW474">
            <v>4.2700000000000002E-2</v>
          </cell>
          <cell r="AY474">
            <v>1</v>
          </cell>
          <cell r="BB474">
            <v>0.97299999999999998</v>
          </cell>
          <cell r="BK474">
            <v>1</v>
          </cell>
          <cell r="BN474">
            <v>1</v>
          </cell>
          <cell r="BR474">
            <v>1</v>
          </cell>
          <cell r="BT474" t="str">
            <v>SSP Max 2%</v>
          </cell>
          <cell r="BU474" t="str">
            <v>SSP Max 2%</v>
          </cell>
          <cell r="BV474"/>
          <cell r="BW474">
            <v>1</v>
          </cell>
          <cell r="BX474"/>
          <cell r="BY474" t="str">
            <v>Barclays US Corporate Investment Grade</v>
          </cell>
          <cell r="BZ474" t="str">
            <v>Courbe USD Corporate MID</v>
          </cell>
          <cell r="CA474" t="str">
            <v>JPM GBI EMU All Maturities EUR AAA-AA</v>
          </cell>
          <cell r="CB474" t="str">
            <v>Courbe EUR Gouvernements MID</v>
          </cell>
          <cell r="CC474" t="str">
            <v/>
          </cell>
          <cell r="CD474"/>
          <cell r="CE474" t="str">
            <v/>
          </cell>
          <cell r="CF474" t="str">
            <v xml:space="preserve"> </v>
          </cell>
          <cell r="CG474" t="str">
            <v xml:space="preserve"> </v>
          </cell>
          <cell r="CH474" t="str">
            <v xml:space="preserve"> </v>
          </cell>
          <cell r="CI474" t="str">
            <v xml:space="preserve"> </v>
          </cell>
          <cell r="CJ474" t="str">
            <v xml:space="preserve"> </v>
          </cell>
          <cell r="CK474" t="str">
            <v xml:space="preserve"> </v>
          </cell>
          <cell r="CL474"/>
          <cell r="CM474" t="str">
            <v xml:space="preserve"> </v>
          </cell>
          <cell r="CN474" t="str">
            <v>Jour</v>
          </cell>
          <cell r="CO474" t="str">
            <v/>
          </cell>
          <cell r="CP474" t="str">
            <v/>
          </cell>
          <cell r="CQ474"/>
          <cell r="CR474"/>
          <cell r="CS474">
            <v>1</v>
          </cell>
          <cell r="CT474">
            <v>1</v>
          </cell>
          <cell r="CU474" t="e">
            <v>#N/A</v>
          </cell>
          <cell r="CV474" t="e">
            <v>#N/A</v>
          </cell>
          <cell r="CW474" t="e">
            <v>#N/A</v>
          </cell>
          <cell r="CX474" t="e">
            <v>#N/A</v>
          </cell>
          <cell r="CY474" t="e">
            <v>#N/A</v>
          </cell>
        </row>
        <row r="475">
          <cell r="A475" t="str">
            <v>LU1398086493</v>
          </cell>
          <cell r="B475">
            <v>32229689</v>
          </cell>
          <cell r="C475" t="str">
            <v>UBS (Lux) Bond SICAV - USD Corporates (USD) </v>
          </cell>
          <cell r="D475">
            <v>0</v>
          </cell>
          <cell r="E475">
            <v>0</v>
          </cell>
          <cell r="F475" t="b">
            <v>1</v>
          </cell>
          <cell r="G475" t="str">
            <v>Luxembourg</v>
          </cell>
          <cell r="H475" t="str">
            <v>USD</v>
          </cell>
          <cell r="I475" t="str">
            <v>Fonds de placement</v>
          </cell>
          <cell r="J475" t="str">
            <v>Obligations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 t="str">
            <v/>
          </cell>
          <cell r="V475">
            <v>0</v>
          </cell>
          <cell r="W475" t="str">
            <v>Détermination des Prix Quotidien</v>
          </cell>
          <cell r="X475">
            <v>0</v>
          </cell>
          <cell r="Y475" t="str">
            <v>Fonds de placement</v>
          </cell>
          <cell r="AA475" t="str">
            <v>N</v>
          </cell>
          <cell r="AB475" t="str">
            <v>Obligations Monde</v>
          </cell>
          <cell r="AC475" t="str">
            <v>Obligations</v>
          </cell>
          <cell r="AD475" t="str">
            <v>Obligations Monde</v>
          </cell>
          <cell r="AE475" t="str">
            <v>Obligations Monde</v>
          </cell>
          <cell r="AF475" t="str">
            <v>Obligations USD</v>
          </cell>
          <cell r="AG475" t="str">
            <v>Traditionnel</v>
          </cell>
          <cell r="AI475" t="str">
            <v>Corporate</v>
          </cell>
          <cell r="AJ475" t="str">
            <v>Obligations</v>
          </cell>
          <cell r="AK475" t="str">
            <v>Obligations</v>
          </cell>
          <cell r="AL475" t="str">
            <v>Obligations Monde</v>
          </cell>
          <cell r="AM475" t="str">
            <v>Obligations étrangères</v>
          </cell>
          <cell r="AO475" t="str">
            <v>Obligations Monde</v>
          </cell>
          <cell r="AP475" t="str">
            <v>Courbe USD</v>
          </cell>
          <cell r="AQ475">
            <v>7.23</v>
          </cell>
          <cell r="AR475">
            <v>3.1099999999999999E-2</v>
          </cell>
          <cell r="AS475">
            <v>3.1099999999999999E-2</v>
          </cell>
          <cell r="AT475">
            <v>4.3299999999999998E-2</v>
          </cell>
          <cell r="AU475">
            <v>0.32400000000000001</v>
          </cell>
          <cell r="AV475">
            <v>0.59</v>
          </cell>
          <cell r="AW475">
            <v>4.2700000000000002E-2</v>
          </cell>
          <cell r="AY475">
            <v>1</v>
          </cell>
          <cell r="BB475">
            <v>1</v>
          </cell>
          <cell r="BK475">
            <v>1</v>
          </cell>
          <cell r="BN475">
            <v>1</v>
          </cell>
          <cell r="BT475">
            <v>0.02</v>
          </cell>
          <cell r="BU475">
            <v>0.02</v>
          </cell>
          <cell r="BV475" t="str">
            <v>SSP MAX</v>
          </cell>
          <cell r="BW475">
            <v>1</v>
          </cell>
          <cell r="BX475">
            <v>1</v>
          </cell>
          <cell r="BY475"/>
          <cell r="BZ475"/>
          <cell r="CA475" t="str">
            <v>Barclays US Corporate Investment Grade</v>
          </cell>
          <cell r="CB475" t="str">
            <v>Courbe USD Corporate MID</v>
          </cell>
          <cell r="CC475" t="str">
            <v/>
          </cell>
          <cell r="CD475"/>
          <cell r="CE475" t="str">
            <v/>
          </cell>
          <cell r="CF475" t="str">
            <v xml:space="preserve"> </v>
          </cell>
          <cell r="CG475" t="str">
            <v xml:space="preserve"> </v>
          </cell>
          <cell r="CH475" t="str">
            <v xml:space="preserve"> </v>
          </cell>
          <cell r="CI475" t="str">
            <v xml:space="preserve"> </v>
          </cell>
          <cell r="CJ475" t="str">
            <v xml:space="preserve"> </v>
          </cell>
          <cell r="CK475" t="str">
            <v xml:space="preserve"> </v>
          </cell>
          <cell r="CL475">
            <v>42734</v>
          </cell>
          <cell r="CM475" t="str">
            <v xml:space="preserve"> </v>
          </cell>
          <cell r="CN475" t="str">
            <v>Jour</v>
          </cell>
          <cell r="CO475" t="str">
            <v/>
          </cell>
          <cell r="CP475" t="str">
            <v/>
          </cell>
          <cell r="CQ475"/>
          <cell r="CR475"/>
          <cell r="CS475">
            <v>1</v>
          </cell>
          <cell r="CT475">
            <v>1</v>
          </cell>
          <cell r="CU475" t="str">
            <v>LU0106236184</v>
          </cell>
          <cell r="CV475" t="str">
            <v>LU0106236184</v>
          </cell>
          <cell r="CW475" t="e">
            <v>#N/A</v>
          </cell>
          <cell r="CX475" t="str">
            <v>LU0106236184</v>
          </cell>
          <cell r="CY475" t="e">
            <v>#N/A</v>
          </cell>
        </row>
        <row r="476">
          <cell r="A476" t="str">
            <v>LU0106236184</v>
          </cell>
          <cell r="B476">
            <v>1034599</v>
          </cell>
          <cell r="C476" t="str">
            <v>Schroder ISF EURO Government Bond C Acc</v>
          </cell>
          <cell r="D476">
            <v>43951</v>
          </cell>
          <cell r="E476">
            <v>0.34</v>
          </cell>
          <cell r="F476" t="b">
            <v>1</v>
          </cell>
          <cell r="G476" t="str">
            <v>Luxembourg</v>
          </cell>
          <cell r="H476" t="str">
            <v>EUR</v>
          </cell>
          <cell r="I476" t="str">
            <v>Fonds de placement</v>
          </cell>
          <cell r="J476" t="str">
            <v>Obligation</v>
          </cell>
          <cell r="K476">
            <v>44255</v>
          </cell>
          <cell r="L476">
            <v>1484.041117</v>
          </cell>
          <cell r="M476" t="str">
            <v>Retained</v>
          </cell>
          <cell r="N476">
            <v>0</v>
          </cell>
          <cell r="O476" t="b">
            <v>1</v>
          </cell>
          <cell r="P476" t="b">
            <v>1</v>
          </cell>
          <cell r="Q476" t="b">
            <v>1</v>
          </cell>
          <cell r="R476" t="b">
            <v>1</v>
          </cell>
          <cell r="S476" t="b">
            <v>1</v>
          </cell>
          <cell r="T476" t="b">
            <v>1</v>
          </cell>
          <cell r="U476" t="str">
            <v>FR-IT-NE-SP-GE-UK</v>
          </cell>
          <cell r="V476" t="str">
            <v>LU - SICAV - Parte 1</v>
          </cell>
          <cell r="W476" t="str">
            <v>Détermination des Prix Quotidien</v>
          </cell>
          <cell r="X476">
            <v>0</v>
          </cell>
          <cell r="Y476" t="str">
            <v>Fonds de placement</v>
          </cell>
          <cell r="AA476" t="str">
            <v>N</v>
          </cell>
          <cell r="AB476" t="str">
            <v>Obligations Monde</v>
          </cell>
          <cell r="AC476" t="str">
            <v>Obligations</v>
          </cell>
          <cell r="AD476" t="str">
            <v>Obligations Monde</v>
          </cell>
          <cell r="AE476" t="str">
            <v>Obligations EUR</v>
          </cell>
          <cell r="AF476" t="str">
            <v>Obligations Monde</v>
          </cell>
          <cell r="AG476" t="str">
            <v>Traditionnel</v>
          </cell>
          <cell r="AI476" t="str">
            <v>Gouvernements</v>
          </cell>
          <cell r="AJ476" t="str">
            <v>Obligations</v>
          </cell>
          <cell r="AK476" t="str">
            <v>Obligations</v>
          </cell>
          <cell r="AL476" t="str">
            <v>Obligations Monde</v>
          </cell>
          <cell r="AM476" t="str">
            <v>Obligations étrangères</v>
          </cell>
          <cell r="AO476" t="str">
            <v>Obligations Monde</v>
          </cell>
          <cell r="AP476" t="str">
            <v>Courbe EUR</v>
          </cell>
          <cell r="AQ476">
            <v>8.4</v>
          </cell>
          <cell r="AR476">
            <v>-3.0000000000000001E-3</v>
          </cell>
          <cell r="AS476">
            <v>-6.4000000000000003E-3</v>
          </cell>
          <cell r="AT476">
            <v>0.63400000000000001</v>
          </cell>
          <cell r="AU476">
            <v>0.17199999999999999</v>
          </cell>
          <cell r="AV476">
            <v>0.19400000000000001</v>
          </cell>
          <cell r="AY476">
            <v>1</v>
          </cell>
          <cell r="BB476">
            <v>1</v>
          </cell>
          <cell r="BI476">
            <v>1</v>
          </cell>
          <cell r="BK476">
            <v>1</v>
          </cell>
          <cell r="BN476">
            <v>1</v>
          </cell>
          <cell r="BR476">
            <v>1</v>
          </cell>
          <cell r="BT476" t="str">
            <v>Spread 0.080</v>
          </cell>
          <cell r="BV476"/>
          <cell r="BW476">
            <v>1</v>
          </cell>
          <cell r="BX476"/>
          <cell r="BY476" t="str">
            <v>MSCI EM Latin America 10/40 Index</v>
          </cell>
          <cell r="BZ476" t="str">
            <v/>
          </cell>
          <cell r="CA476" t="str">
            <v xml:space="preserve">ICE BofAML Euro Direct Government Index </v>
          </cell>
          <cell r="CB476" t="str">
            <v>Courbe EUR Gouvernements LONG</v>
          </cell>
          <cell r="CC476" t="str">
            <v>ACTIVE</v>
          </cell>
          <cell r="CD476" t="str">
            <v>SCHIBCA LX Equity</v>
          </cell>
          <cell r="CE476" t="str">
            <v>EG00 INDEX</v>
          </cell>
          <cell r="CF476" t="str">
            <v>X</v>
          </cell>
          <cell r="CG476" t="str">
            <v xml:space="preserve"> </v>
          </cell>
          <cell r="CH476" t="str">
            <v xml:space="preserve"> </v>
          </cell>
          <cell r="CI476" t="str">
            <v xml:space="preserve"> </v>
          </cell>
          <cell r="CJ476" t="str">
            <v xml:space="preserve"> </v>
          </cell>
          <cell r="CK476" t="str">
            <v>X</v>
          </cell>
          <cell r="CL476">
            <v>44286</v>
          </cell>
          <cell r="CM476" t="str">
            <v xml:space="preserve"> </v>
          </cell>
          <cell r="CN476" t="str">
            <v>Jour</v>
          </cell>
          <cell r="CO476" t="str">
            <v/>
          </cell>
          <cell r="CP476" t="str">
            <v>2. bonds</v>
          </cell>
          <cell r="CQ476"/>
          <cell r="CR476"/>
          <cell r="CS476">
            <v>1</v>
          </cell>
          <cell r="CT476">
            <v>1</v>
          </cell>
          <cell r="CU476" t="e">
            <v>#N/A</v>
          </cell>
          <cell r="CV476" t="e">
            <v>#N/A</v>
          </cell>
          <cell r="CW476" t="e">
            <v>#N/A</v>
          </cell>
          <cell r="CX476" t="e">
            <v>#N/A</v>
          </cell>
          <cell r="CY476" t="e">
            <v>#N/A</v>
          </cell>
        </row>
        <row r="477">
          <cell r="A477" t="str">
            <v>IE00B27YCK28</v>
          </cell>
          <cell r="B477">
            <v>3477137</v>
          </cell>
          <cell r="C477" t="str">
            <v>iShares MSCI EM Latin America UCITS ETF USD (Dist)</v>
          </cell>
          <cell r="D477">
            <v>43861</v>
          </cell>
          <cell r="E477">
            <v>0.74</v>
          </cell>
          <cell r="F477" t="b">
            <v>1</v>
          </cell>
          <cell r="G477" t="str">
            <v>Ireland</v>
          </cell>
          <cell r="H477" t="str">
            <v>USD</v>
          </cell>
          <cell r="I477" t="str">
            <v>Exchange Traded Funds</v>
          </cell>
          <cell r="J477" t="str">
            <v>Actions</v>
          </cell>
          <cell r="K477">
            <v>44255</v>
          </cell>
          <cell r="L477">
            <v>404.07962739999999</v>
          </cell>
          <cell r="M477" t="str">
            <v>Paid</v>
          </cell>
          <cell r="N477" t="b">
            <v>1</v>
          </cell>
          <cell r="O477" t="b">
            <v>1</v>
          </cell>
          <cell r="P477" t="b">
            <v>1</v>
          </cell>
          <cell r="Q477" t="b">
            <v>1</v>
          </cell>
          <cell r="R477" t="b">
            <v>1</v>
          </cell>
          <cell r="S477" t="b">
            <v>1</v>
          </cell>
          <cell r="T477" t="b">
            <v>1</v>
          </cell>
          <cell r="U477" t="str">
            <v>BE-FR-IT-NE-SP-GE-UK</v>
          </cell>
          <cell r="V477" t="str">
            <v>ICVC</v>
          </cell>
          <cell r="W477" t="str">
            <v>Détermination des Prix Quotidien</v>
          </cell>
          <cell r="X477" t="str">
            <v>Optimized</v>
          </cell>
          <cell r="Y477" t="str">
            <v>ETF</v>
          </cell>
          <cell r="AA477" t="str">
            <v>N</v>
          </cell>
          <cell r="AB477" t="str">
            <v>Actions Monde</v>
          </cell>
          <cell r="AC477" t="str">
            <v>Actions</v>
          </cell>
          <cell r="AD477" t="str">
            <v>Actions Monde</v>
          </cell>
          <cell r="AE477" t="str">
            <v>Actions Monde</v>
          </cell>
          <cell r="AF477" t="str">
            <v>Actions Monde</v>
          </cell>
          <cell r="AG477" t="str">
            <v>Large</v>
          </cell>
          <cell r="AI477" t="str">
            <v>Actions</v>
          </cell>
          <cell r="AJ477" t="str">
            <v>Actions</v>
          </cell>
          <cell r="AK477" t="str">
            <v>Actions</v>
          </cell>
          <cell r="AL477" t="str">
            <v>Actions Monde</v>
          </cell>
          <cell r="AM477" t="str">
            <v>Actions étrangères</v>
          </cell>
          <cell r="AO477" t="str">
            <v>Actions Monde</v>
          </cell>
          <cell r="AP477" t="str">
            <v>Emergents</v>
          </cell>
          <cell r="AQ477" t="str">
            <v/>
          </cell>
          <cell r="AR477" t="str">
            <v/>
          </cell>
          <cell r="AS477" t="str">
            <v/>
          </cell>
          <cell r="AT477">
            <v>0.60299999999999998</v>
          </cell>
          <cell r="AU477">
            <v>2.0199999999999999E-2</v>
          </cell>
          <cell r="AV477">
            <v>0.37680000000000002</v>
          </cell>
          <cell r="AY477">
            <v>1</v>
          </cell>
          <cell r="BI477">
            <v>1</v>
          </cell>
          <cell r="BK477">
            <v>1</v>
          </cell>
          <cell r="BQ477">
            <v>0.77200000000000002</v>
          </cell>
          <cell r="BR477">
            <v>1</v>
          </cell>
          <cell r="BS477"/>
          <cell r="BT477"/>
          <cell r="BU477"/>
          <cell r="BV477"/>
          <cell r="BX477"/>
          <cell r="BY477" t="str">
            <v>Markit iBoxx Germany 5-10 TR</v>
          </cell>
          <cell r="BZ477" t="str">
            <v>Courbe EUR Gouvernements MID</v>
          </cell>
          <cell r="CA477" t="str">
            <v>MSCI EM Latin America 10/40 Index</v>
          </cell>
          <cell r="CB477" t="str">
            <v/>
          </cell>
          <cell r="CC477" t="str">
            <v>INDICIELLE</v>
          </cell>
          <cell r="CD477" t="str">
            <v>LTAM SW Equity</v>
          </cell>
          <cell r="CE477" t="str">
            <v>MN40LAU INDEX</v>
          </cell>
          <cell r="CF477" t="str">
            <v xml:space="preserve"> </v>
          </cell>
          <cell r="CG477" t="str">
            <v xml:space="preserve"> </v>
          </cell>
          <cell r="CH477" t="str">
            <v xml:space="preserve"> </v>
          </cell>
          <cell r="CI477" t="str">
            <v xml:space="preserve"> </v>
          </cell>
          <cell r="CJ477" t="str">
            <v xml:space="preserve"> </v>
          </cell>
          <cell r="CK477" t="str">
            <v xml:space="preserve"> </v>
          </cell>
          <cell r="CL477"/>
          <cell r="CM477" t="str">
            <v xml:space="preserve"> </v>
          </cell>
          <cell r="CN477" t="str">
            <v>Jour</v>
          </cell>
          <cell r="CO477" t="str">
            <v/>
          </cell>
          <cell r="CP477" t="str">
            <v/>
          </cell>
          <cell r="CQ477"/>
          <cell r="CR477"/>
          <cell r="CS477">
            <v>1</v>
          </cell>
          <cell r="CT477">
            <v>1</v>
          </cell>
          <cell r="CU477" t="e">
            <v>#N/A</v>
          </cell>
          <cell r="CV477" t="e">
            <v>#N/A</v>
          </cell>
          <cell r="CW477" t="e">
            <v>#N/A</v>
          </cell>
          <cell r="CX477" t="e">
            <v>#N/A</v>
          </cell>
          <cell r="CY477" t="e">
            <v>#N/A</v>
          </cell>
        </row>
        <row r="478">
          <cell r="A478" t="str">
            <v>LU0721553518</v>
          </cell>
          <cell r="B478">
            <v>14547777</v>
          </cell>
          <cell r="C478" t="str">
            <v>UBS ETF Markit iBoxx Germany 5-10 UCITS (EUR) A-d</v>
          </cell>
          <cell r="D478">
            <v>42674</v>
          </cell>
          <cell r="E478">
            <v>0.17</v>
          </cell>
          <cell r="F478" t="b">
            <v>1</v>
          </cell>
          <cell r="G478" t="str">
            <v>Luxembourg</v>
          </cell>
          <cell r="H478" t="str">
            <v>EUR</v>
          </cell>
          <cell r="I478" t="str">
            <v>Exchange Traded Funds</v>
          </cell>
          <cell r="J478" t="str">
            <v>Obligation</v>
          </cell>
          <cell r="K478">
            <v>0</v>
          </cell>
          <cell r="L478">
            <v>0</v>
          </cell>
          <cell r="M478" t="str">
            <v>Paid</v>
          </cell>
          <cell r="N478">
            <v>0</v>
          </cell>
          <cell r="O478" t="b">
            <v>1</v>
          </cell>
          <cell r="P478" t="b">
            <v>1</v>
          </cell>
          <cell r="Q478" t="b">
            <v>1</v>
          </cell>
          <cell r="R478" t="b">
            <v>1</v>
          </cell>
          <cell r="S478" t="b">
            <v>1</v>
          </cell>
          <cell r="T478" t="b">
            <v>1</v>
          </cell>
          <cell r="U478" t="str">
            <v>FR-IT-NE-SP-GE-UK</v>
          </cell>
          <cell r="V478" t="str">
            <v>LU - SICAV - Parte 1</v>
          </cell>
          <cell r="W478" t="str">
            <v>Détermination des Prix Quotidien</v>
          </cell>
          <cell r="X478" t="str">
            <v>Full</v>
          </cell>
          <cell r="Y478" t="str">
            <v>ETF</v>
          </cell>
          <cell r="AA478" t="str">
            <v>N</v>
          </cell>
          <cell r="AB478" t="str">
            <v>Obligations Monde</v>
          </cell>
          <cell r="AC478" t="str">
            <v>Obligations</v>
          </cell>
          <cell r="AD478" t="str">
            <v>Obligations Monde</v>
          </cell>
          <cell r="AE478" t="str">
            <v>Obligations EUR</v>
          </cell>
          <cell r="AF478" t="str">
            <v>Obligations Monde</v>
          </cell>
          <cell r="AG478" t="str">
            <v>High Yield</v>
          </cell>
          <cell r="AI478" t="str">
            <v>Gouvernements</v>
          </cell>
          <cell r="AJ478" t="str">
            <v>Obligations</v>
          </cell>
          <cell r="AK478" t="str">
            <v>Obligations</v>
          </cell>
          <cell r="AL478" t="str">
            <v>Obligations Monde</v>
          </cell>
          <cell r="AM478" t="str">
            <v>Obligations étrangères</v>
          </cell>
          <cell r="AO478" t="str">
            <v>Obligations Monde</v>
          </cell>
          <cell r="AP478" t="str">
            <v>Courbe EUR</v>
          </cell>
          <cell r="AQ478">
            <v>6.93</v>
          </cell>
          <cell r="AR478">
            <v>-6.9999999999999999E-4</v>
          </cell>
          <cell r="AS478">
            <v>-2.4000000000000002E-3</v>
          </cell>
          <cell r="AT478">
            <v>0.60299999999999998</v>
          </cell>
          <cell r="AU478">
            <v>2.0199999999999999E-2</v>
          </cell>
          <cell r="AV478">
            <v>0.37680000000000002</v>
          </cell>
          <cell r="AW478">
            <v>1</v>
          </cell>
          <cell r="AY478">
            <v>1</v>
          </cell>
          <cell r="BB478">
            <v>1</v>
          </cell>
          <cell r="BK478">
            <v>1</v>
          </cell>
          <cell r="BN478">
            <v>1</v>
          </cell>
          <cell r="BT478"/>
          <cell r="BU478"/>
          <cell r="BV478"/>
          <cell r="BW478">
            <v>1</v>
          </cell>
          <cell r="BX478"/>
          <cell r="BY478" t="str">
            <v>Bloomberg Barclays MSCI US Corporate High Yield Sustainable BB+ SRI Bond Index</v>
          </cell>
          <cell r="BZ478" t="str">
            <v/>
          </cell>
          <cell r="CA478" t="str">
            <v>Markit iBoxx Germany 5-10 TR</v>
          </cell>
          <cell r="CB478" t="str">
            <v>Courbe EUR Gouvernements MID</v>
          </cell>
          <cell r="CC478" t="str">
            <v/>
          </cell>
          <cell r="CD478"/>
          <cell r="CE478" t="str">
            <v/>
          </cell>
          <cell r="CF478" t="str">
            <v xml:space="preserve"> </v>
          </cell>
          <cell r="CG478" t="str">
            <v xml:space="preserve"> </v>
          </cell>
          <cell r="CH478" t="str">
            <v xml:space="preserve"> </v>
          </cell>
          <cell r="CI478" t="str">
            <v xml:space="preserve"> </v>
          </cell>
          <cell r="CJ478" t="str">
            <v xml:space="preserve"> </v>
          </cell>
          <cell r="CK478" t="str">
            <v xml:space="preserve"> </v>
          </cell>
          <cell r="CL478">
            <v>42734</v>
          </cell>
          <cell r="CM478" t="str">
            <v xml:space="preserve"> </v>
          </cell>
          <cell r="CN478" t="str">
            <v>Jour</v>
          </cell>
          <cell r="CO478" t="str">
            <v/>
          </cell>
          <cell r="CP478" t="str">
            <v/>
          </cell>
          <cell r="CQ478"/>
          <cell r="CR478"/>
          <cell r="CS478">
            <v>1</v>
          </cell>
          <cell r="CT478">
            <v>0</v>
          </cell>
          <cell r="CU478" t="e">
            <v>#N/A</v>
          </cell>
          <cell r="CV478" t="e">
            <v>#N/A</v>
          </cell>
          <cell r="CW478" t="e">
            <v>#N/A</v>
          </cell>
          <cell r="CX478" t="e">
            <v>#N/A</v>
          </cell>
          <cell r="CY478" t="e">
            <v>#N/A</v>
          </cell>
        </row>
        <row r="479">
          <cell r="A479" t="str">
            <v>LU0616846035</v>
          </cell>
          <cell r="B479">
            <v>18012167</v>
          </cell>
          <cell r="C479" t="str">
            <v>DWS Invest Global Bonds FC</v>
          </cell>
          <cell r="D479">
            <v>43879</v>
          </cell>
          <cell r="E479">
            <v>0.61</v>
          </cell>
          <cell r="F479" t="b">
            <v>1</v>
          </cell>
          <cell r="G479" t="str">
            <v>Luxembourg</v>
          </cell>
          <cell r="H479" t="str">
            <v>EUR</v>
          </cell>
          <cell r="I479" t="str">
            <v>Fonds de placement</v>
          </cell>
          <cell r="J479" t="str">
            <v>Obligation</v>
          </cell>
          <cell r="K479">
            <v>44255</v>
          </cell>
          <cell r="L479">
            <v>178.69485399999999</v>
          </cell>
          <cell r="M479" t="str">
            <v>Retained</v>
          </cell>
          <cell r="N479" t="b">
            <v>1</v>
          </cell>
          <cell r="O479" t="b">
            <v>1</v>
          </cell>
          <cell r="P479" t="b">
            <v>1</v>
          </cell>
          <cell r="Q479" t="b">
            <v>1</v>
          </cell>
          <cell r="R479" t="b">
            <v>1</v>
          </cell>
          <cell r="S479" t="b">
            <v>1</v>
          </cell>
          <cell r="T479" t="b">
            <v>1</v>
          </cell>
          <cell r="U479" t="str">
            <v>BE-FR-IT-NE-SP-GE-UK</v>
          </cell>
          <cell r="V479" t="str">
            <v>LU - SICAV - Parte 1</v>
          </cell>
          <cell r="W479" t="str">
            <v>Détermination des Prix Quotidien</v>
          </cell>
          <cell r="X479">
            <v>0</v>
          </cell>
          <cell r="Y479" t="str">
            <v>Fonds de placement</v>
          </cell>
          <cell r="AA479" t="str">
            <v>N</v>
          </cell>
          <cell r="AB479" t="str">
            <v>Obligations Monde</v>
          </cell>
          <cell r="AC479" t="str">
            <v>Obligations</v>
          </cell>
          <cell r="AD479" t="str">
            <v>Obligations Monde</v>
          </cell>
          <cell r="AE479" t="str">
            <v>Obligations Monde</v>
          </cell>
          <cell r="AF479" t="str">
            <v>Obligations Monde</v>
          </cell>
          <cell r="AG479" t="str">
            <v>High Yield</v>
          </cell>
          <cell r="AI479" t="str">
            <v>Gestion décorrélée</v>
          </cell>
          <cell r="AJ479" t="str">
            <v>Assimilables obligations</v>
          </cell>
          <cell r="AK479" t="str">
            <v>Obligations</v>
          </cell>
          <cell r="AL479" t="str">
            <v>Obligations Monde</v>
          </cell>
          <cell r="AM479" t="str">
            <v>Obligations étrangères</v>
          </cell>
          <cell r="AO479" t="str">
            <v>Obligations Monde</v>
          </cell>
          <cell r="AP479" t="str">
            <v>Courbe Monde</v>
          </cell>
          <cell r="AQ479">
            <v>-0.1</v>
          </cell>
          <cell r="AR479">
            <v>3.0000000000000001E-3</v>
          </cell>
          <cell r="AS479">
            <v>-3.0999999999999995E-3</v>
          </cell>
          <cell r="AT479">
            <v>0.16250000000000001</v>
          </cell>
          <cell r="AU479">
            <v>0.2661</v>
          </cell>
          <cell r="AV479">
            <v>0.49880000000000002</v>
          </cell>
          <cell r="AW479">
            <v>7.2599999999999998E-2</v>
          </cell>
          <cell r="AX479">
            <v>1</v>
          </cell>
          <cell r="AY479">
            <v>1</v>
          </cell>
          <cell r="BK479">
            <v>1</v>
          </cell>
          <cell r="BL479">
            <v>0.05</v>
          </cell>
          <cell r="BM479">
            <v>8.8000000000000005E-3</v>
          </cell>
          <cell r="BN479">
            <v>0.57199999999999995</v>
          </cell>
          <cell r="BO479">
            <v>0.05</v>
          </cell>
          <cell r="BP479">
            <v>8.8000000000000005E-3</v>
          </cell>
          <cell r="BQ479">
            <v>8.8000000000000005E-3</v>
          </cell>
          <cell r="BR479">
            <v>2.07E-2</v>
          </cell>
          <cell r="BT479"/>
          <cell r="BU479"/>
          <cell r="BV479"/>
          <cell r="BW479">
            <v>1</v>
          </cell>
          <cell r="BX479"/>
          <cell r="BY479"/>
          <cell r="BZ479"/>
          <cell r="CA479" t="str">
            <v/>
          </cell>
          <cell r="CB479" t="str">
            <v/>
          </cell>
          <cell r="CC479" t="str">
            <v/>
          </cell>
          <cell r="CD479"/>
          <cell r="CE479" t="str">
            <v/>
          </cell>
          <cell r="CF479" t="str">
            <v xml:space="preserve"> </v>
          </cell>
          <cell r="CG479" t="str">
            <v xml:space="preserve"> </v>
          </cell>
          <cell r="CH479" t="str">
            <v xml:space="preserve"> </v>
          </cell>
          <cell r="CI479" t="str">
            <v xml:space="preserve"> </v>
          </cell>
          <cell r="CJ479" t="str">
            <v xml:space="preserve"> </v>
          </cell>
          <cell r="CK479" t="str">
            <v xml:space="preserve"> </v>
          </cell>
          <cell r="CL479">
            <v>43008</v>
          </cell>
          <cell r="CM479" t="str">
            <v xml:space="preserve"> </v>
          </cell>
          <cell r="CN479" t="str">
            <v>Jour</v>
          </cell>
          <cell r="CO479" t="str">
            <v/>
          </cell>
          <cell r="CP479" t="str">
            <v/>
          </cell>
          <cell r="CQ479"/>
          <cell r="CR479"/>
          <cell r="CS479">
            <v>1</v>
          </cell>
          <cell r="CT479">
            <v>1</v>
          </cell>
          <cell r="CU479" t="e">
            <v>#N/A</v>
          </cell>
          <cell r="CV479" t="e">
            <v>#N/A</v>
          </cell>
          <cell r="CW479" t="e">
            <v>#N/A</v>
          </cell>
          <cell r="CX479" t="e">
            <v>#N/A</v>
          </cell>
          <cell r="CY479" t="e">
            <v>#N/A</v>
          </cell>
          <cell r="CZ479" t="str">
            <v>X</v>
          </cell>
        </row>
        <row r="480">
          <cell r="A480" t="str">
            <v>LU0393798565</v>
          </cell>
          <cell r="B480">
            <v>4705831</v>
          </cell>
          <cell r="C480" t="str">
            <v>Nordea 1 - European Corporate Bond BI EUR</v>
          </cell>
          <cell r="D480">
            <v>43830</v>
          </cell>
          <cell r="E480">
            <v>0.45</v>
          </cell>
          <cell r="F480" t="b">
            <v>1</v>
          </cell>
          <cell r="G480" t="str">
            <v>Luxembourg</v>
          </cell>
          <cell r="H480" t="str">
            <v>EUR</v>
          </cell>
          <cell r="I480" t="str">
            <v>Fonds de placement</v>
          </cell>
          <cell r="J480" t="str">
            <v>Obligation</v>
          </cell>
          <cell r="K480">
            <v>44255</v>
          </cell>
          <cell r="L480">
            <v>1000</v>
          </cell>
          <cell r="M480" t="str">
            <v>Retained</v>
          </cell>
          <cell r="N480">
            <v>0</v>
          </cell>
          <cell r="O480" t="b">
            <v>1</v>
          </cell>
          <cell r="P480" t="b">
            <v>1</v>
          </cell>
          <cell r="Q480" t="b">
            <v>1</v>
          </cell>
          <cell r="R480" t="b">
            <v>1</v>
          </cell>
          <cell r="S480" t="b">
            <v>1</v>
          </cell>
          <cell r="T480">
            <v>0</v>
          </cell>
          <cell r="U480" t="str">
            <v>FR-IT-NE-SP-GE</v>
          </cell>
          <cell r="V480" t="str">
            <v>LU - SICAV - Parte 1</v>
          </cell>
          <cell r="W480" t="str">
            <v>Détermination des Prix Quotidien</v>
          </cell>
          <cell r="X480">
            <v>0</v>
          </cell>
          <cell r="Y480" t="str">
            <v>Fonds de placement</v>
          </cell>
          <cell r="AA480" t="str">
            <v>N</v>
          </cell>
          <cell r="AB480" t="str">
            <v>Obligations Monde</v>
          </cell>
          <cell r="AC480" t="str">
            <v>Obligations</v>
          </cell>
          <cell r="AD480" t="str">
            <v>Obligations Monde</v>
          </cell>
          <cell r="AE480" t="str">
            <v>Obligations EUR</v>
          </cell>
          <cell r="AF480" t="str">
            <v>Obligations Monde</v>
          </cell>
          <cell r="AG480" t="str">
            <v>Traditionnel</v>
          </cell>
          <cell r="AI480" t="str">
            <v>Corporate</v>
          </cell>
          <cell r="AJ480" t="str">
            <v>Obligations</v>
          </cell>
          <cell r="AK480" t="str">
            <v>Obligations</v>
          </cell>
          <cell r="AL480" t="str">
            <v>Obligations Monde</v>
          </cell>
          <cell r="AM480" t="str">
            <v>Obligations étrangères</v>
          </cell>
          <cell r="AO480" t="str">
            <v>Obligations Monde</v>
          </cell>
          <cell r="AP480" t="str">
            <v>Courbe EUR</v>
          </cell>
          <cell r="AQ480">
            <v>6.92</v>
          </cell>
          <cell r="AR480">
            <v>1.2200000000000001E-2</v>
          </cell>
          <cell r="AS480">
            <v>7.7000000000000002E-3</v>
          </cell>
          <cell r="AT480">
            <v>0.16250000000000001</v>
          </cell>
          <cell r="AU480">
            <v>0.2661</v>
          </cell>
          <cell r="AV480">
            <v>0.49880000000000002</v>
          </cell>
          <cell r="AW480">
            <v>7.2599999999999998E-2</v>
          </cell>
          <cell r="AX480"/>
          <cell r="AY480">
            <v>1</v>
          </cell>
          <cell r="AZ480"/>
          <cell r="BA480"/>
          <cell r="BB480"/>
          <cell r="BC480"/>
          <cell r="BD480"/>
          <cell r="BE480"/>
          <cell r="BF480"/>
          <cell r="BG480"/>
          <cell r="BH480"/>
          <cell r="BI480"/>
          <cell r="BJ480"/>
          <cell r="BK480">
            <v>1</v>
          </cell>
          <cell r="BL480"/>
          <cell r="BM480"/>
          <cell r="BN480"/>
          <cell r="BO480"/>
          <cell r="BP480"/>
          <cell r="BQ480"/>
          <cell r="BR480"/>
          <cell r="BS480"/>
          <cell r="BT480"/>
          <cell r="BU480"/>
          <cell r="BV480"/>
          <cell r="BW480">
            <v>0</v>
          </cell>
          <cell r="BX480">
            <v>1</v>
          </cell>
          <cell r="BY480" t="str">
            <v>Bloomberg Barclays Italy Treasury Bond Index</v>
          </cell>
          <cell r="BZ480" t="str">
            <v>Courbe EUR Gouvernements MID</v>
          </cell>
          <cell r="CA480" t="str">
            <v>ML EMU Corporate Bond Index</v>
          </cell>
          <cell r="CB480" t="str">
            <v>Courbe EUR Corporate MID</v>
          </cell>
          <cell r="CC480" t="str">
            <v/>
          </cell>
          <cell r="CD480"/>
          <cell r="CE480" t="str">
            <v/>
          </cell>
          <cell r="CF480" t="str">
            <v xml:space="preserve"> </v>
          </cell>
          <cell r="CG480" t="str">
            <v xml:space="preserve"> </v>
          </cell>
          <cell r="CH480" t="str">
            <v xml:space="preserve"> </v>
          </cell>
          <cell r="CI480" t="str">
            <v xml:space="preserve"> </v>
          </cell>
          <cell r="CJ480" t="str">
            <v xml:space="preserve"> </v>
          </cell>
          <cell r="CK480" t="str">
            <v xml:space="preserve"> </v>
          </cell>
          <cell r="CL480">
            <v>43039</v>
          </cell>
          <cell r="CM480" t="str">
            <v xml:space="preserve"> </v>
          </cell>
          <cell r="CN480" t="str">
            <v>Jour</v>
          </cell>
          <cell r="CO480" t="str">
            <v/>
          </cell>
          <cell r="CP480" t="str">
            <v/>
          </cell>
          <cell r="CQ480"/>
          <cell r="CR480"/>
          <cell r="CS480">
            <v>1</v>
          </cell>
          <cell r="CT480">
            <v>1</v>
          </cell>
          <cell r="CU480" t="str">
            <v>IE00B7LW6Y90</v>
          </cell>
          <cell r="CV480" t="e">
            <v>#N/A</v>
          </cell>
          <cell r="CW480" t="e">
            <v>#N/A</v>
          </cell>
          <cell r="CX480" t="e">
            <v>#N/A</v>
          </cell>
          <cell r="CY480" t="e">
            <v>#N/A</v>
          </cell>
        </row>
        <row r="481">
          <cell r="A481" t="str">
            <v>IE00B7LW6Y90</v>
          </cell>
          <cell r="B481">
            <v>18570307</v>
          </cell>
          <cell r="C481" t="str">
            <v>iShares Italy Govt Bond UCITS ETF EUR Dist</v>
          </cell>
          <cell r="D481">
            <v>43878</v>
          </cell>
          <cell r="E481">
            <v>0.2</v>
          </cell>
          <cell r="F481" t="b">
            <v>1</v>
          </cell>
          <cell r="G481" t="str">
            <v>Ireland</v>
          </cell>
          <cell r="H481" t="str">
            <v>EUR</v>
          </cell>
          <cell r="I481" t="str">
            <v>Exchange Traded Funds</v>
          </cell>
          <cell r="J481" t="str">
            <v>Obligation</v>
          </cell>
          <cell r="K481">
            <v>44255</v>
          </cell>
          <cell r="L481">
            <v>1439.5889463000001</v>
          </cell>
          <cell r="M481" t="str">
            <v>Paid</v>
          </cell>
          <cell r="N481" t="b">
            <v>1</v>
          </cell>
          <cell r="O481" t="b">
            <v>1</v>
          </cell>
          <cell r="P481" t="b">
            <v>1</v>
          </cell>
          <cell r="Q481" t="b">
            <v>1</v>
          </cell>
          <cell r="R481" t="b">
            <v>1</v>
          </cell>
          <cell r="S481" t="b">
            <v>1</v>
          </cell>
          <cell r="T481" t="b">
            <v>1</v>
          </cell>
          <cell r="U481" t="str">
            <v>BE-FR-IT-NE-SP-GE-UK</v>
          </cell>
          <cell r="V481" t="str">
            <v>ICVC</v>
          </cell>
          <cell r="W481" t="str">
            <v>Détermination des Prix Quotidien</v>
          </cell>
          <cell r="X481" t="str">
            <v>Optimized</v>
          </cell>
          <cell r="Y481" t="str">
            <v>ETF</v>
          </cell>
          <cell r="AA481" t="str">
            <v>N</v>
          </cell>
          <cell r="AB481" t="str">
            <v>Obligations Monde</v>
          </cell>
          <cell r="AC481" t="str">
            <v>Obligations</v>
          </cell>
          <cell r="AD481" t="str">
            <v>Obligations Monde</v>
          </cell>
          <cell r="AE481" t="str">
            <v>Obligations EUR</v>
          </cell>
          <cell r="AF481" t="str">
            <v>Obligations Monde</v>
          </cell>
          <cell r="AG481" t="str">
            <v>Traditionnel</v>
          </cell>
          <cell r="AI481" t="str">
            <v>Gouvernements</v>
          </cell>
          <cell r="AJ481" t="str">
            <v>Obligations</v>
          </cell>
          <cell r="AK481" t="str">
            <v>Obligations</v>
          </cell>
          <cell r="AL481" t="str">
            <v>Obligations Monde</v>
          </cell>
          <cell r="AM481" t="str">
            <v>Obligations étrangères</v>
          </cell>
          <cell r="AO481" t="str">
            <v>Obligations Monde</v>
          </cell>
          <cell r="AP481" t="str">
            <v>Courbe EUR</v>
          </cell>
          <cell r="AQ481">
            <v>6.88</v>
          </cell>
          <cell r="AR481">
            <v>1.5100000000000001E-2</v>
          </cell>
          <cell r="AS481">
            <v>1.3100000000000001E-2</v>
          </cell>
          <cell r="AT481">
            <v>0.15359999999999999</v>
          </cell>
          <cell r="AU481">
            <v>0.38569999999999999</v>
          </cell>
          <cell r="AV481">
            <v>1</v>
          </cell>
          <cell r="AX481"/>
          <cell r="AY481">
            <v>1</v>
          </cell>
          <cell r="AZ481"/>
          <cell r="BA481"/>
          <cell r="BB481"/>
          <cell r="BC481"/>
          <cell r="BD481"/>
          <cell r="BE481"/>
          <cell r="BF481"/>
          <cell r="BG481"/>
          <cell r="BH481"/>
          <cell r="BI481"/>
          <cell r="BJ481"/>
          <cell r="BK481">
            <v>1</v>
          </cell>
          <cell r="BL481"/>
          <cell r="BM481"/>
          <cell r="BN481"/>
          <cell r="BO481"/>
          <cell r="BP481"/>
          <cell r="BQ481"/>
          <cell r="BR481"/>
          <cell r="BS481"/>
          <cell r="BT481"/>
          <cell r="BU481"/>
          <cell r="BV481"/>
          <cell r="BW481">
            <v>1</v>
          </cell>
          <cell r="BX481"/>
          <cell r="BY481">
            <v>0.1</v>
          </cell>
          <cell r="BZ481" t="str">
            <v>inferieur</v>
          </cell>
          <cell r="CA481" t="str">
            <v>Bloomberg Barclays Italy Treasury Bond Index</v>
          </cell>
          <cell r="CB481" t="str">
            <v>Courbe EUR Gouvernements MID</v>
          </cell>
          <cell r="CC481" t="str">
            <v>INDICIELLE</v>
          </cell>
          <cell r="CD481" t="str">
            <v>IITB SW Equity</v>
          </cell>
          <cell r="CE481" t="str">
            <v>LTITTREU INDEX</v>
          </cell>
          <cell r="CF481" t="str">
            <v xml:space="preserve"> </v>
          </cell>
          <cell r="CG481" t="str">
            <v xml:space="preserve"> </v>
          </cell>
          <cell r="CH481" t="str">
            <v xml:space="preserve"> </v>
          </cell>
          <cell r="CI481" t="str">
            <v xml:space="preserve"> </v>
          </cell>
          <cell r="CJ481" t="str">
            <v xml:space="preserve"> </v>
          </cell>
          <cell r="CK481" t="str">
            <v xml:space="preserve"> </v>
          </cell>
          <cell r="CL481"/>
          <cell r="CM481" t="str">
            <v xml:space="preserve"> </v>
          </cell>
          <cell r="CN481" t="str">
            <v>Jour</v>
          </cell>
          <cell r="CO481" t="str">
            <v>Obligations</v>
          </cell>
          <cell r="CP481" t="str">
            <v>2. bonds</v>
          </cell>
          <cell r="CQ481"/>
          <cell r="CR481"/>
          <cell r="CS481">
            <v>1</v>
          </cell>
          <cell r="CT481">
            <v>1</v>
          </cell>
          <cell r="CU481" t="e">
            <v>#N/A</v>
          </cell>
          <cell r="CV481" t="e">
            <v>#N/A</v>
          </cell>
          <cell r="CW481" t="e">
            <v>#N/A</v>
          </cell>
          <cell r="CX481" t="e">
            <v>#N/A</v>
          </cell>
          <cell r="CY481" t="e">
            <v>#N/A</v>
          </cell>
          <cell r="CZ481" t="str">
            <v>X</v>
          </cell>
        </row>
        <row r="482">
          <cell r="A482" t="str">
            <v>CH0117052446</v>
          </cell>
          <cell r="B482">
            <v>11705244</v>
          </cell>
          <cell r="C482" t="str">
            <v>Swisscanto (CH) IBF Corp. USD DT USD</v>
          </cell>
          <cell r="D482">
            <v>43889</v>
          </cell>
          <cell r="E482">
            <v>0.2</v>
          </cell>
          <cell r="F482">
            <v>0</v>
          </cell>
          <cell r="G482" t="str">
            <v>Switzerland</v>
          </cell>
          <cell r="H482" t="str">
            <v>USD</v>
          </cell>
          <cell r="I482" t="str">
            <v>Fonds de placement</v>
          </cell>
          <cell r="J482" t="str">
            <v>Obligation</v>
          </cell>
          <cell r="K482">
            <v>44255</v>
          </cell>
          <cell r="L482">
            <v>1473.5909749</v>
          </cell>
          <cell r="M482" t="str">
            <v>Retained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 t="b">
            <v>1</v>
          </cell>
          <cell r="T482">
            <v>0</v>
          </cell>
          <cell r="U482" t="str">
            <v>GE</v>
          </cell>
          <cell r="V482" t="str">
            <v>CH - Uebrige Fds tradit. Anl.</v>
          </cell>
          <cell r="W482" t="str">
            <v>Détermination des Prix Quotidien</v>
          </cell>
          <cell r="X482" t="str">
            <v>Optimized</v>
          </cell>
          <cell r="Y482" t="str">
            <v>Fonds de placement</v>
          </cell>
          <cell r="AA482" t="str">
            <v>N</v>
          </cell>
          <cell r="AB482" t="str">
            <v>Obligations Monde</v>
          </cell>
          <cell r="AC482" t="str">
            <v>Obligations</v>
          </cell>
          <cell r="AD482" t="str">
            <v>Obligations Monde</v>
          </cell>
          <cell r="AE482" t="str">
            <v>Obligations Monde</v>
          </cell>
          <cell r="AF482" t="str">
            <v>Obligations USD</v>
          </cell>
          <cell r="AG482" t="str">
            <v>Traditionnel</v>
          </cell>
          <cell r="AI482" t="str">
            <v>Corporate</v>
          </cell>
          <cell r="AJ482" t="str">
            <v>Obligations</v>
          </cell>
          <cell r="AK482" t="str">
            <v>Obligations</v>
          </cell>
          <cell r="AL482" t="str">
            <v>Obligations Monde</v>
          </cell>
          <cell r="AM482" t="str">
            <v>Obligations étrangères</v>
          </cell>
          <cell r="AO482" t="str">
            <v>Obligations Monde</v>
          </cell>
          <cell r="AP482" t="str">
            <v>Courbe USD</v>
          </cell>
          <cell r="AQ482">
            <v>7.15</v>
          </cell>
          <cell r="AR482">
            <v>3.5799999999999998E-2</v>
          </cell>
          <cell r="AS482">
            <v>3.3799999999999997E-2</v>
          </cell>
          <cell r="AT482">
            <v>0.15359999999999999</v>
          </cell>
          <cell r="AU482">
            <v>0.38569999999999999</v>
          </cell>
          <cell r="AV482">
            <v>0.4607</v>
          </cell>
          <cell r="AW482">
            <v>1.77E-2</v>
          </cell>
          <cell r="AY482">
            <v>1</v>
          </cell>
          <cell r="BB482">
            <v>1</v>
          </cell>
          <cell r="BJ482">
            <v>2.7000000000000001E-3</v>
          </cell>
          <cell r="BK482">
            <v>0.44829999999999998</v>
          </cell>
          <cell r="BL482">
            <v>3.1800000000000002E-2</v>
          </cell>
          <cell r="BM482">
            <v>1.83E-2</v>
          </cell>
          <cell r="BN482">
            <v>1</v>
          </cell>
          <cell r="BO482">
            <v>5.7299999999999997E-2</v>
          </cell>
          <cell r="BQ482">
            <v>9.1000000000000004E-3</v>
          </cell>
          <cell r="BR482">
            <v>1.3299999999999999E-2</v>
          </cell>
          <cell r="BT482">
            <v>5.0000000000000001E-3</v>
          </cell>
          <cell r="BU482">
            <v>0</v>
          </cell>
          <cell r="BV482"/>
          <cell r="BW482">
            <v>1</v>
          </cell>
          <cell r="BX482">
            <v>1</v>
          </cell>
          <cell r="BY482">
            <v>0.1</v>
          </cell>
          <cell r="BZ482" t="str">
            <v>inferieur</v>
          </cell>
          <cell r="CA482" t="str">
            <v>Citigroup USD WorldBIG Corporate Bond Index in USD</v>
          </cell>
          <cell r="CB482" t="str">
            <v>Courbe USD Corporate MID</v>
          </cell>
          <cell r="CC482" t="str">
            <v/>
          </cell>
          <cell r="CD482"/>
          <cell r="CE482" t="str">
            <v/>
          </cell>
          <cell r="CF482" t="str">
            <v xml:space="preserve"> </v>
          </cell>
          <cell r="CG482" t="str">
            <v xml:space="preserve"> </v>
          </cell>
          <cell r="CH482" t="str">
            <v xml:space="preserve"> </v>
          </cell>
          <cell r="CI482" t="str">
            <v xml:space="preserve"> </v>
          </cell>
          <cell r="CJ482" t="str">
            <v xml:space="preserve"> </v>
          </cell>
          <cell r="CK482" t="str">
            <v xml:space="preserve"> </v>
          </cell>
          <cell r="CL482">
            <v>42734</v>
          </cell>
          <cell r="CM482" t="str">
            <v xml:space="preserve"> </v>
          </cell>
          <cell r="CN482" t="str">
            <v>Jour</v>
          </cell>
          <cell r="CO482" t="str">
            <v/>
          </cell>
          <cell r="CP482" t="str">
            <v/>
          </cell>
          <cell r="CQ482"/>
          <cell r="CR482"/>
          <cell r="CS482">
            <v>1</v>
          </cell>
          <cell r="CT482">
            <v>1</v>
          </cell>
          <cell r="CU482" t="e">
            <v>#N/A</v>
          </cell>
          <cell r="CV482" t="e">
            <v>#N/A</v>
          </cell>
          <cell r="CW482" t="str">
            <v>CH0117052420</v>
          </cell>
          <cell r="CX482" t="e">
            <v>#N/A</v>
          </cell>
          <cell r="CY482" t="str">
            <v>CH0117052420</v>
          </cell>
        </row>
        <row r="483">
          <cell r="A483" t="str">
            <v>CH0117052420</v>
          </cell>
          <cell r="B483">
            <v>11705242</v>
          </cell>
          <cell r="C483" t="str">
            <v>Swisscanto (CH) IBF Corp. USD NT USD</v>
          </cell>
          <cell r="D483">
            <v>44196</v>
          </cell>
          <cell r="E483">
            <v>0</v>
          </cell>
          <cell r="F483">
            <v>0</v>
          </cell>
          <cell r="G483" t="str">
            <v>Switzerland</v>
          </cell>
          <cell r="H483" t="str">
            <v>USD</v>
          </cell>
          <cell r="I483" t="str">
            <v>Fonds de placement</v>
          </cell>
          <cell r="J483" t="str">
            <v>Obligation</v>
          </cell>
          <cell r="K483">
            <v>44255</v>
          </cell>
          <cell r="L483">
            <v>1473.5909749</v>
          </cell>
          <cell r="M483" t="str">
            <v>Retained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 t="str">
            <v/>
          </cell>
          <cell r="V483" t="str">
            <v>CH - Uebrige Fds tradit. Anl.</v>
          </cell>
          <cell r="W483" t="str">
            <v>Détermination des Prix Quotidien</v>
          </cell>
          <cell r="X483" t="str">
            <v>Optimized</v>
          </cell>
          <cell r="Y483" t="str">
            <v>Fonds de placement</v>
          </cell>
          <cell r="AA483" t="str">
            <v>N</v>
          </cell>
          <cell r="AB483" t="str">
            <v>Obligations Monde</v>
          </cell>
          <cell r="AC483" t="str">
            <v>Obligations</v>
          </cell>
          <cell r="AD483" t="str">
            <v>Obligations Monde</v>
          </cell>
          <cell r="AE483" t="str">
            <v>Obligations Monde</v>
          </cell>
          <cell r="AF483" t="str">
            <v>Obligations USD</v>
          </cell>
          <cell r="AG483" t="str">
            <v>Traditionnel</v>
          </cell>
          <cell r="AI483" t="str">
            <v>Corporate</v>
          </cell>
          <cell r="AJ483" t="str">
            <v>Obligations</v>
          </cell>
          <cell r="AK483" t="str">
            <v>Obligations</v>
          </cell>
          <cell r="AL483" t="str">
            <v>Obligations Monde</v>
          </cell>
          <cell r="AM483" t="str">
            <v>Obligations étrangères</v>
          </cell>
          <cell r="AO483" t="str">
            <v>Obligations Monde</v>
          </cell>
          <cell r="AP483" t="str">
            <v>Courbe USD</v>
          </cell>
          <cell r="AQ483">
            <v>7.15</v>
          </cell>
          <cell r="AR483">
            <v>3.5799999999999998E-2</v>
          </cell>
          <cell r="AS483">
            <v>3.5799999999999998E-2</v>
          </cell>
          <cell r="AT483">
            <v>0.15359999999999999</v>
          </cell>
          <cell r="AU483">
            <v>0.38569999999999999</v>
          </cell>
          <cell r="AV483">
            <v>0.4607</v>
          </cell>
          <cell r="AW483">
            <v>1.4999999999999999E-2</v>
          </cell>
          <cell r="AY483">
            <v>1</v>
          </cell>
          <cell r="BB483">
            <v>1</v>
          </cell>
          <cell r="BJ483">
            <v>2.7000000000000001E-3</v>
          </cell>
          <cell r="BK483">
            <v>0.44829999999999998</v>
          </cell>
          <cell r="BL483">
            <v>3.1800000000000002E-2</v>
          </cell>
          <cell r="BM483">
            <v>1.83E-2</v>
          </cell>
          <cell r="BN483">
            <v>1</v>
          </cell>
          <cell r="BO483">
            <v>5.7299999999999997E-2</v>
          </cell>
          <cell r="BQ483">
            <v>9.1000000000000004E-3</v>
          </cell>
          <cell r="BR483">
            <v>1.3299999999999999E-2</v>
          </cell>
          <cell r="BT483">
            <v>5.0000000000000001E-3</v>
          </cell>
          <cell r="BU483">
            <v>0</v>
          </cell>
          <cell r="BV483"/>
          <cell r="BW483">
            <v>0</v>
          </cell>
          <cell r="BX483">
            <v>1</v>
          </cell>
          <cell r="BY483">
            <v>0.1</v>
          </cell>
          <cell r="BZ483" t="str">
            <v>inferieur</v>
          </cell>
          <cell r="CA483" t="str">
            <v>CitiGroup USD W broad Inv.Grade corp.B Index</v>
          </cell>
          <cell r="CB483" t="str">
            <v>Courbe USD Corporate MID</v>
          </cell>
          <cell r="CC483" t="str">
            <v/>
          </cell>
          <cell r="CD483"/>
          <cell r="CE483" t="str">
            <v/>
          </cell>
          <cell r="CF483" t="str">
            <v xml:space="preserve"> </v>
          </cell>
          <cell r="CG483" t="str">
            <v xml:space="preserve"> </v>
          </cell>
          <cell r="CH483" t="str">
            <v xml:space="preserve"> </v>
          </cell>
          <cell r="CI483" t="str">
            <v xml:space="preserve"> </v>
          </cell>
          <cell r="CJ483" t="str">
            <v xml:space="preserve"> </v>
          </cell>
          <cell r="CK483" t="str">
            <v xml:space="preserve"> </v>
          </cell>
          <cell r="CL483">
            <v>42734</v>
          </cell>
          <cell r="CM483" t="str">
            <v xml:space="preserve"> </v>
          </cell>
          <cell r="CN483" t="str">
            <v>Jour</v>
          </cell>
          <cell r="CO483" t="str">
            <v>Obligations</v>
          </cell>
          <cell r="CP483" t="str">
            <v/>
          </cell>
          <cell r="CQ483"/>
          <cell r="CR483"/>
          <cell r="CS483">
            <v>1</v>
          </cell>
          <cell r="CT483">
            <v>1</v>
          </cell>
          <cell r="CU483" t="e">
            <v>#N/A</v>
          </cell>
          <cell r="CV483" t="e">
            <v>#N/A</v>
          </cell>
          <cell r="CW483" t="e">
            <v>#N/A</v>
          </cell>
          <cell r="CX483" t="e">
            <v>#N/A</v>
          </cell>
          <cell r="CY483" t="e">
            <v>#N/A</v>
          </cell>
          <cell r="CZ483" t="str">
            <v>X</v>
          </cell>
        </row>
        <row r="484">
          <cell r="A484" t="str">
            <v>LU0899939119</v>
          </cell>
          <cell r="B484">
            <v>20858108</v>
          </cell>
          <cell r="C484" t="str">
            <v>Swisscanto (LU) BF Vision Responsible USD GT</v>
          </cell>
          <cell r="D484">
            <v>44196</v>
          </cell>
          <cell r="E484">
            <v>0.41</v>
          </cell>
          <cell r="F484" t="b">
            <v>1</v>
          </cell>
          <cell r="G484" t="str">
            <v>Luxembourg</v>
          </cell>
          <cell r="H484" t="str">
            <v>USD</v>
          </cell>
          <cell r="I484" t="str">
            <v>Fonds de placement</v>
          </cell>
          <cell r="J484" t="str">
            <v>Obligation</v>
          </cell>
          <cell r="K484">
            <v>44255</v>
          </cell>
          <cell r="L484">
            <v>92.913754800000007</v>
          </cell>
          <cell r="M484" t="str">
            <v>Retained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 t="b">
            <v>1</v>
          </cell>
          <cell r="T484">
            <v>0</v>
          </cell>
          <cell r="U484" t="str">
            <v>GE</v>
          </cell>
          <cell r="V484" t="str">
            <v>LU - FCP - Parte 1</v>
          </cell>
          <cell r="W484" t="str">
            <v>Détermination des Prix Quotidien</v>
          </cell>
          <cell r="X484">
            <v>0</v>
          </cell>
          <cell r="Y484" t="str">
            <v>Fonds de placement</v>
          </cell>
          <cell r="AA484" t="str">
            <v>N</v>
          </cell>
          <cell r="AB484" t="str">
            <v>Obligations Monde</v>
          </cell>
          <cell r="AC484" t="str">
            <v>Obligations</v>
          </cell>
          <cell r="AD484" t="str">
            <v>Obligations Monde</v>
          </cell>
          <cell r="AE484" t="str">
            <v>Obligations Monde</v>
          </cell>
          <cell r="AF484" t="str">
            <v>Obligations USD</v>
          </cell>
          <cell r="AG484" t="str">
            <v>Traditionnel</v>
          </cell>
          <cell r="AI484" t="str">
            <v>Gouvernements</v>
          </cell>
          <cell r="AJ484" t="str">
            <v>Obligations</v>
          </cell>
          <cell r="AK484" t="str">
            <v>Obligations</v>
          </cell>
          <cell r="AL484" t="str">
            <v>Obligations Monde</v>
          </cell>
          <cell r="AM484" t="str">
            <v>Obligations étrangères</v>
          </cell>
          <cell r="AO484" t="str">
            <v>Obligations Monde</v>
          </cell>
          <cell r="AP484" t="str">
            <v>Courbe USD</v>
          </cell>
          <cell r="AQ484">
            <v>6.4</v>
          </cell>
          <cell r="AR484">
            <v>2.3099999999999999E-2</v>
          </cell>
          <cell r="AS484">
            <v>1.9E-2</v>
          </cell>
          <cell r="AT484">
            <v>0.97499999999999998</v>
          </cell>
          <cell r="AU484">
            <v>0.01</v>
          </cell>
          <cell r="AV484">
            <v>0.24879999999999999</v>
          </cell>
          <cell r="AW484">
            <v>1.4999999999999999E-2</v>
          </cell>
          <cell r="AX484">
            <v>1</v>
          </cell>
          <cell r="AZ484">
            <v>1</v>
          </cell>
          <cell r="BB484">
            <v>1</v>
          </cell>
          <cell r="BJ484">
            <v>2.7000000000000001E-3</v>
          </cell>
          <cell r="BK484">
            <v>0.44829999999999998</v>
          </cell>
          <cell r="BL484">
            <v>1</v>
          </cell>
          <cell r="BM484">
            <v>1.83E-2</v>
          </cell>
          <cell r="BN484">
            <v>1</v>
          </cell>
          <cell r="BO484">
            <v>5.7299999999999997E-2</v>
          </cell>
          <cell r="BQ484">
            <v>9.1000000000000004E-3</v>
          </cell>
          <cell r="BR484">
            <v>1.3299999999999999E-2</v>
          </cell>
          <cell r="BT484">
            <v>0</v>
          </cell>
          <cell r="BU484">
            <v>0</v>
          </cell>
          <cell r="BV484"/>
          <cell r="BW484">
            <v>1</v>
          </cell>
          <cell r="BX484">
            <v>0</v>
          </cell>
          <cell r="BY484" t="str">
            <v>The BofA Merrill Lynch 10+ Year Eurosterling Index</v>
          </cell>
          <cell r="BZ484" t="str">
            <v>Courbe GBP Corporate LONG</v>
          </cell>
          <cell r="CA484" t="str">
            <v>JP Morgan GBI United States Govt. Bond Index</v>
          </cell>
          <cell r="CB484" t="str">
            <v>Courbe USD Gouvernements MID</v>
          </cell>
          <cell r="CC484" t="str">
            <v/>
          </cell>
          <cell r="CD484"/>
          <cell r="CE484" t="str">
            <v/>
          </cell>
          <cell r="CF484" t="str">
            <v xml:space="preserve"> </v>
          </cell>
          <cell r="CG484" t="str">
            <v xml:space="preserve"> </v>
          </cell>
          <cell r="CH484" t="str">
            <v xml:space="preserve"> </v>
          </cell>
          <cell r="CI484" t="str">
            <v xml:space="preserve"> </v>
          </cell>
          <cell r="CJ484" t="str">
            <v xml:space="preserve"> </v>
          </cell>
          <cell r="CK484" t="str">
            <v xml:space="preserve"> </v>
          </cell>
          <cell r="CL484">
            <v>43008</v>
          </cell>
          <cell r="CM484" t="str">
            <v xml:space="preserve"> </v>
          </cell>
          <cell r="CN484" t="str">
            <v>Jour</v>
          </cell>
          <cell r="CO484" t="str">
            <v/>
          </cell>
          <cell r="CP484" t="str">
            <v/>
          </cell>
          <cell r="CQ484"/>
          <cell r="CR484"/>
          <cell r="CS484">
            <v>1</v>
          </cell>
          <cell r="CT484">
            <v>1</v>
          </cell>
          <cell r="CU484" t="e">
            <v>#N/A</v>
          </cell>
          <cell r="CV484" t="e">
            <v>#N/A</v>
          </cell>
          <cell r="CW484" t="e">
            <v>#N/A</v>
          </cell>
          <cell r="CX484" t="e">
            <v>#N/A</v>
          </cell>
          <cell r="CY484" t="e">
            <v>#N/A</v>
          </cell>
          <cell r="CZ484" t="str">
            <v>X</v>
          </cell>
        </row>
        <row r="485">
          <cell r="A485" t="str">
            <v>GB0033144634</v>
          </cell>
          <cell r="B485">
            <v>1806152</v>
          </cell>
          <cell r="C485" t="str">
            <v>Fidelity Inst Long Dated Sterling Corp Bond Acc</v>
          </cell>
          <cell r="D485">
            <v>44095</v>
          </cell>
          <cell r="E485">
            <v>0.43</v>
          </cell>
          <cell r="F485" t="b">
            <v>1</v>
          </cell>
          <cell r="G485" t="str">
            <v>UK</v>
          </cell>
          <cell r="H485" t="str">
            <v>GBX</v>
          </cell>
          <cell r="I485" t="str">
            <v>Fonds de placement</v>
          </cell>
          <cell r="J485" t="str">
            <v>Obligation</v>
          </cell>
          <cell r="K485">
            <v>44255</v>
          </cell>
          <cell r="L485">
            <v>717.18180429999995</v>
          </cell>
          <cell r="M485" t="str">
            <v>Retained</v>
          </cell>
          <cell r="N485">
            <v>0</v>
          </cell>
          <cell r="O485" t="b">
            <v>1</v>
          </cell>
          <cell r="P485">
            <v>0</v>
          </cell>
          <cell r="Q485" t="b">
            <v>1</v>
          </cell>
          <cell r="R485">
            <v>0</v>
          </cell>
          <cell r="S485">
            <v>0</v>
          </cell>
          <cell r="T485">
            <v>0</v>
          </cell>
          <cell r="U485" t="str">
            <v>FR-NE</v>
          </cell>
          <cell r="V485" t="str">
            <v>OEIC</v>
          </cell>
          <cell r="W485" t="str">
            <v>Détermination des Prix Quotidien</v>
          </cell>
          <cell r="X485">
            <v>0</v>
          </cell>
          <cell r="Y485" t="str">
            <v>Fonds de placement</v>
          </cell>
          <cell r="AA485" t="str">
            <v>N</v>
          </cell>
          <cell r="AB485" t="str">
            <v>Obligations Monde</v>
          </cell>
          <cell r="AC485" t="str">
            <v>Obligations</v>
          </cell>
          <cell r="AD485" t="str">
            <v>Obligations Monde</v>
          </cell>
          <cell r="AE485" t="str">
            <v>Obligations Monde</v>
          </cell>
          <cell r="AF485" t="str">
            <v>Obligations Monde</v>
          </cell>
          <cell r="AG485" t="str">
            <v>L/S Credit</v>
          </cell>
          <cell r="AI485" t="str">
            <v>Corporate</v>
          </cell>
          <cell r="AJ485" t="str">
            <v>Obligations</v>
          </cell>
          <cell r="AK485" t="str">
            <v>Obligations</v>
          </cell>
          <cell r="AL485" t="str">
            <v>Obligations Monde</v>
          </cell>
          <cell r="AM485" t="str">
            <v>Obligations étrangères</v>
          </cell>
          <cell r="AN485">
            <v>1</v>
          </cell>
          <cell r="AO485" t="str">
            <v>Obligations Monde</v>
          </cell>
          <cell r="AP485" t="str">
            <v>Courbe GBP</v>
          </cell>
          <cell r="AQ485">
            <v>12.6</v>
          </cell>
          <cell r="AR485">
            <v>3.4000000000000002E-2</v>
          </cell>
          <cell r="AS485">
            <v>2.9700000000000004E-2</v>
          </cell>
          <cell r="AT485">
            <v>0.31059999999999999</v>
          </cell>
          <cell r="AU485">
            <v>0.32629999999999998</v>
          </cell>
          <cell r="AV485">
            <v>0.24879999999999999</v>
          </cell>
          <cell r="AW485">
            <v>0.1143</v>
          </cell>
          <cell r="AY485">
            <v>1</v>
          </cell>
          <cell r="AZ485">
            <v>1</v>
          </cell>
          <cell r="BB485">
            <v>1</v>
          </cell>
          <cell r="BK485">
            <v>0.32719999999999999</v>
          </cell>
          <cell r="BL485">
            <v>1</v>
          </cell>
          <cell r="BM485">
            <v>7.7999999999999996E-3</v>
          </cell>
          <cell r="BN485">
            <v>0.39789999999999998</v>
          </cell>
          <cell r="BO485">
            <v>1.18E-2</v>
          </cell>
          <cell r="BP485">
            <v>0.16259999999999999</v>
          </cell>
          <cell r="BQ485">
            <v>1.0800000000000001E-2</v>
          </cell>
          <cell r="BS485" t="str">
            <v>Soft close</v>
          </cell>
          <cell r="BT485">
            <v>0</v>
          </cell>
          <cell r="BU485">
            <v>0</v>
          </cell>
          <cell r="BV485"/>
          <cell r="BW485">
            <v>1</v>
          </cell>
          <cell r="BX485"/>
          <cell r="BY485" t="str">
            <v>JP Morgan Global Government Bond Index</v>
          </cell>
          <cell r="BZ485" t="str">
            <v/>
          </cell>
          <cell r="CA485" t="str">
            <v>The BofA Merrill Lynch 10+ Year Eurosterling Index</v>
          </cell>
          <cell r="CB485" t="str">
            <v>Courbe GBP Corporate LONG</v>
          </cell>
          <cell r="CC485" t="str">
            <v/>
          </cell>
          <cell r="CD485"/>
          <cell r="CE485" t="str">
            <v/>
          </cell>
          <cell r="CF485" t="str">
            <v xml:space="preserve"> </v>
          </cell>
          <cell r="CG485" t="str">
            <v xml:space="preserve"> </v>
          </cell>
          <cell r="CH485" t="str">
            <v xml:space="preserve"> </v>
          </cell>
          <cell r="CI485" t="str">
            <v xml:space="preserve"> </v>
          </cell>
          <cell r="CJ485" t="str">
            <v xml:space="preserve"> </v>
          </cell>
          <cell r="CK485" t="str">
            <v xml:space="preserve"> </v>
          </cell>
          <cell r="CL485">
            <v>42734</v>
          </cell>
          <cell r="CM485" t="str">
            <v xml:space="preserve"> </v>
          </cell>
          <cell r="CN485" t="str">
            <v>Jour</v>
          </cell>
          <cell r="CO485" t="str">
            <v/>
          </cell>
          <cell r="CP485" t="str">
            <v/>
          </cell>
          <cell r="CQ485"/>
          <cell r="CR485"/>
          <cell r="CS485">
            <v>1</v>
          </cell>
          <cell r="CT485">
            <v>0</v>
          </cell>
          <cell r="CU485" t="e">
            <v>#N/A</v>
          </cell>
          <cell r="CV485" t="e">
            <v>#N/A</v>
          </cell>
          <cell r="CW485" t="e">
            <v>#N/A</v>
          </cell>
          <cell r="CX485" t="e">
            <v>#N/A</v>
          </cell>
          <cell r="CY485" t="e">
            <v>#N/A</v>
          </cell>
        </row>
        <row r="486">
          <cell r="A486" t="str">
            <v>GB00B7Z5XY37</v>
          </cell>
          <cell r="B486">
            <v>18876992</v>
          </cell>
          <cell r="C486" t="str">
            <v>Janus Henderson Credit Alpha Y Acc USD Hedged</v>
          </cell>
          <cell r="D486">
            <v>43616</v>
          </cell>
          <cell r="E486">
            <v>0.82</v>
          </cell>
          <cell r="F486" t="b">
            <v>1</v>
          </cell>
          <cell r="G486" t="str">
            <v>UK</v>
          </cell>
          <cell r="H486" t="str">
            <v>USD</v>
          </cell>
          <cell r="I486" t="str">
            <v>Fonds de placement</v>
          </cell>
          <cell r="J486" t="str">
            <v>Alternatives</v>
          </cell>
          <cell r="K486">
            <v>0</v>
          </cell>
          <cell r="L486">
            <v>0</v>
          </cell>
          <cell r="M486" t="str">
            <v>Retained</v>
          </cell>
          <cell r="N486">
            <v>0</v>
          </cell>
          <cell r="O486" t="b">
            <v>1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 t="str">
            <v>FR</v>
          </cell>
          <cell r="V486" t="str">
            <v>OEIC</v>
          </cell>
          <cell r="W486" t="str">
            <v>Détermination des Prix Quotidien</v>
          </cell>
          <cell r="X486">
            <v>0</v>
          </cell>
          <cell r="Y486" t="str">
            <v>Fonds de placement</v>
          </cell>
          <cell r="AA486" t="str">
            <v>N</v>
          </cell>
          <cell r="AB486" t="str">
            <v>Alternatifs</v>
          </cell>
          <cell r="AC486" t="str">
            <v>Obligations</v>
          </cell>
          <cell r="AD486" t="str">
            <v>Obligations CHF</v>
          </cell>
          <cell r="AE486" t="str">
            <v>Obligations EUR</v>
          </cell>
          <cell r="AF486" t="str">
            <v>Obligations USD</v>
          </cell>
          <cell r="AG486" t="str">
            <v>L/S Credit</v>
          </cell>
          <cell r="AI486" t="str">
            <v>Gestion décorrélée</v>
          </cell>
          <cell r="AJ486" t="str">
            <v>Assimilables obligations</v>
          </cell>
          <cell r="AK486" t="str">
            <v>Placements alternatifs</v>
          </cell>
          <cell r="AL486" t="str">
            <v>Long/short Credit</v>
          </cell>
          <cell r="AM486" t="str">
            <v>Placements alternatifs étrangers</v>
          </cell>
          <cell r="AN486">
            <v>1</v>
          </cell>
          <cell r="AO486" t="str">
            <v>Alternatifs</v>
          </cell>
          <cell r="AP486" t="str">
            <v>Courbe Monde</v>
          </cell>
          <cell r="AS486" t="str">
            <v/>
          </cell>
          <cell r="AV486">
            <v>1.101</v>
          </cell>
          <cell r="AW486">
            <v>-0.10100000000000001</v>
          </cell>
          <cell r="BB486">
            <v>1</v>
          </cell>
          <cell r="BC486">
            <v>1</v>
          </cell>
          <cell r="BI486">
            <v>1</v>
          </cell>
          <cell r="BO486">
            <v>1</v>
          </cell>
          <cell r="BQ486">
            <v>1</v>
          </cell>
          <cell r="BS486" t="str">
            <v>Soft close</v>
          </cell>
          <cell r="BT486" t="str">
            <v>Spread 0.330</v>
          </cell>
          <cell r="BV486"/>
          <cell r="BW486">
            <v>0</v>
          </cell>
          <cell r="BX486">
            <v>1</v>
          </cell>
          <cell r="BZ486" t="str">
            <v/>
          </cell>
          <cell r="CA486" t="str">
            <v/>
          </cell>
          <cell r="CB486" t="str">
            <v/>
          </cell>
          <cell r="CC486" t="str">
            <v/>
          </cell>
          <cell r="CD486"/>
          <cell r="CE486" t="str">
            <v/>
          </cell>
          <cell r="CF486" t="str">
            <v xml:space="preserve"> </v>
          </cell>
          <cell r="CG486" t="str">
            <v xml:space="preserve"> </v>
          </cell>
          <cell r="CH486" t="str">
            <v xml:space="preserve"> </v>
          </cell>
          <cell r="CI486" t="str">
            <v xml:space="preserve"> </v>
          </cell>
          <cell r="CJ486" t="str">
            <v xml:space="preserve"> </v>
          </cell>
          <cell r="CK486" t="str">
            <v xml:space="preserve"> </v>
          </cell>
          <cell r="CL486">
            <v>42674</v>
          </cell>
          <cell r="CM486" t="str">
            <v xml:space="preserve"> </v>
          </cell>
          <cell r="CN486" t="str">
            <v>Jour</v>
          </cell>
          <cell r="CO486" t="str">
            <v/>
          </cell>
          <cell r="CP486" t="str">
            <v/>
          </cell>
          <cell r="CQ486"/>
          <cell r="CR486"/>
          <cell r="CS486">
            <v>1</v>
          </cell>
          <cell r="CT486">
            <v>1</v>
          </cell>
          <cell r="CU486" t="e">
            <v>#N/A</v>
          </cell>
          <cell r="CV486" t="e">
            <v>#N/A</v>
          </cell>
          <cell r="CW486" t="e">
            <v>#N/A</v>
          </cell>
          <cell r="CX486" t="e">
            <v>#N/A</v>
          </cell>
          <cell r="CY486" t="e">
            <v>#N/A</v>
          </cell>
        </row>
        <row r="487">
          <cell r="A487" t="str">
            <v>IE00B52SF786</v>
          </cell>
          <cell r="B487">
            <v>10737503</v>
          </cell>
          <cell r="C487" t="str">
            <v>iShares MSCI Canada UCITS ETF USD (Acc)</v>
          </cell>
          <cell r="D487">
            <v>43878</v>
          </cell>
          <cell r="E487">
            <v>0.48</v>
          </cell>
          <cell r="F487" t="b">
            <v>1</v>
          </cell>
          <cell r="G487" t="str">
            <v>Ireland</v>
          </cell>
          <cell r="H487" t="str">
            <v>USD</v>
          </cell>
          <cell r="I487" t="str">
            <v>Exchange Traded Funds</v>
          </cell>
          <cell r="J487" t="str">
            <v>Actions</v>
          </cell>
          <cell r="K487">
            <v>44255</v>
          </cell>
          <cell r="L487">
            <v>765.09533050000005</v>
          </cell>
          <cell r="M487" t="str">
            <v>Retained</v>
          </cell>
          <cell r="N487">
            <v>0</v>
          </cell>
          <cell r="O487" t="b">
            <v>1</v>
          </cell>
          <cell r="P487" t="b">
            <v>1</v>
          </cell>
          <cell r="Q487" t="b">
            <v>1</v>
          </cell>
          <cell r="R487" t="b">
            <v>1</v>
          </cell>
          <cell r="S487" t="b">
            <v>1</v>
          </cell>
          <cell r="T487" t="b">
            <v>1</v>
          </cell>
          <cell r="U487" t="str">
            <v>FR-IT-NE-SP-GE-UK</v>
          </cell>
          <cell r="V487" t="str">
            <v>ICVC</v>
          </cell>
          <cell r="W487" t="str">
            <v>Détermination des Prix Quotidien</v>
          </cell>
          <cell r="X487" t="str">
            <v>Full</v>
          </cell>
          <cell r="Y487" t="str">
            <v>ETF</v>
          </cell>
          <cell r="AA487" t="str">
            <v>N</v>
          </cell>
          <cell r="AB487" t="str">
            <v>Actions Monde</v>
          </cell>
          <cell r="AC487" t="str">
            <v>Actions</v>
          </cell>
          <cell r="AD487" t="str">
            <v>Actions Monde</v>
          </cell>
          <cell r="AE487" t="str">
            <v>Actions Monde</v>
          </cell>
          <cell r="AF487" t="str">
            <v>Actions Monde</v>
          </cell>
          <cell r="AG487" t="str">
            <v>Large</v>
          </cell>
          <cell r="AI487" t="str">
            <v>Actions</v>
          </cell>
          <cell r="AJ487" t="str">
            <v>Actions</v>
          </cell>
          <cell r="AK487" t="str">
            <v>Actions</v>
          </cell>
          <cell r="AL487" t="str">
            <v>Actions Monde</v>
          </cell>
          <cell r="AM487" t="str">
            <v>Actions étrangères</v>
          </cell>
          <cell r="AO487" t="str">
            <v>Actions Monde</v>
          </cell>
          <cell r="AP487" t="str">
            <v>Canada</v>
          </cell>
          <cell r="AQ487">
            <v>5.5</v>
          </cell>
          <cell r="AR487">
            <v>8.0000000000000002E-3</v>
          </cell>
          <cell r="AS487" t="str">
            <v/>
          </cell>
          <cell r="AT487">
            <v>0.68700000000000006</v>
          </cell>
          <cell r="AU487">
            <v>0.159</v>
          </cell>
          <cell r="AV487">
            <v>0.154</v>
          </cell>
          <cell r="AX487">
            <v>1</v>
          </cell>
          <cell r="BB487">
            <v>1</v>
          </cell>
          <cell r="BC487">
            <v>1</v>
          </cell>
          <cell r="BK487">
            <v>0.32719999999999999</v>
          </cell>
          <cell r="BL487">
            <v>8.1900000000000001E-2</v>
          </cell>
          <cell r="BM487">
            <v>7.7999999999999996E-3</v>
          </cell>
          <cell r="BN487">
            <v>1</v>
          </cell>
          <cell r="BO487">
            <v>1</v>
          </cell>
          <cell r="BP487">
            <v>0.16259999999999999</v>
          </cell>
          <cell r="BQ487">
            <v>1.0800000000000001E-2</v>
          </cell>
          <cell r="BT487">
            <v>0.33</v>
          </cell>
          <cell r="BV487" t="str">
            <v>SPREAD</v>
          </cell>
          <cell r="BX487"/>
          <cell r="BY487" t="str">
            <v>JP Morgan Global Government Bond Index</v>
          </cell>
          <cell r="BZ487" t="str">
            <v/>
          </cell>
          <cell r="CA487" t="str">
            <v/>
          </cell>
          <cell r="CB487" t="str">
            <v/>
          </cell>
          <cell r="CC487" t="str">
            <v/>
          </cell>
          <cell r="CD487"/>
          <cell r="CE487" t="str">
            <v/>
          </cell>
          <cell r="CF487" t="str">
            <v xml:space="preserve"> </v>
          </cell>
          <cell r="CG487" t="str">
            <v xml:space="preserve"> </v>
          </cell>
          <cell r="CH487" t="str">
            <v xml:space="preserve"> </v>
          </cell>
          <cell r="CI487" t="str">
            <v xml:space="preserve"> </v>
          </cell>
          <cell r="CJ487" t="str">
            <v xml:space="preserve"> </v>
          </cell>
          <cell r="CK487" t="str">
            <v xml:space="preserve"> </v>
          </cell>
          <cell r="CL487">
            <v>43008</v>
          </cell>
          <cell r="CM487" t="str">
            <v xml:space="preserve"> </v>
          </cell>
          <cell r="CN487" t="str">
            <v>Jour</v>
          </cell>
          <cell r="CO487" t="str">
            <v/>
          </cell>
          <cell r="CP487" t="str">
            <v/>
          </cell>
          <cell r="CQ487"/>
          <cell r="CR487"/>
          <cell r="CS487">
            <v>1</v>
          </cell>
          <cell r="CT487">
            <v>1</v>
          </cell>
          <cell r="CU487" t="e">
            <v>#N/A</v>
          </cell>
          <cell r="CV487" t="e">
            <v>#N/A</v>
          </cell>
          <cell r="CW487" t="e">
            <v>#N/A</v>
          </cell>
          <cell r="CX487" t="e">
            <v>#N/A</v>
          </cell>
          <cell r="CY487" t="e">
            <v>#N/A</v>
          </cell>
        </row>
        <row r="488">
          <cell r="A488" t="str">
            <v>IE00B52SFT06</v>
          </cell>
          <cell r="B488">
            <v>10737015</v>
          </cell>
          <cell r="C488" t="str">
            <v>iShares MSCI USA UCITS ETF USD (Acc)</v>
          </cell>
          <cell r="D488">
            <v>43878</v>
          </cell>
          <cell r="E488">
            <v>0.33</v>
          </cell>
          <cell r="F488" t="b">
            <v>1</v>
          </cell>
          <cell r="G488" t="str">
            <v>Ireland</v>
          </cell>
          <cell r="H488" t="str">
            <v>USD</v>
          </cell>
          <cell r="I488" t="str">
            <v>Exchange Traded Funds</v>
          </cell>
          <cell r="J488" t="str">
            <v>Actions</v>
          </cell>
          <cell r="K488">
            <v>44255</v>
          </cell>
          <cell r="L488">
            <v>813.89132029999996</v>
          </cell>
          <cell r="M488" t="str">
            <v>Retained</v>
          </cell>
          <cell r="N488">
            <v>0</v>
          </cell>
          <cell r="O488" t="b">
            <v>1</v>
          </cell>
          <cell r="P488" t="b">
            <v>1</v>
          </cell>
          <cell r="Q488" t="b">
            <v>1</v>
          </cell>
          <cell r="R488" t="b">
            <v>1</v>
          </cell>
          <cell r="S488" t="b">
            <v>1</v>
          </cell>
          <cell r="T488" t="b">
            <v>1</v>
          </cell>
          <cell r="U488" t="str">
            <v>FR-IT-NE-SP-GE-UK</v>
          </cell>
          <cell r="V488" t="str">
            <v>ICVC</v>
          </cell>
          <cell r="W488" t="str">
            <v>Détermination des Prix Quotidien</v>
          </cell>
          <cell r="X488" t="str">
            <v>Full</v>
          </cell>
          <cell r="Y488" t="str">
            <v>ETF</v>
          </cell>
          <cell r="AA488" t="str">
            <v>N</v>
          </cell>
          <cell r="AB488" t="str">
            <v>Actions Monde</v>
          </cell>
          <cell r="AC488" t="str">
            <v>Actions</v>
          </cell>
          <cell r="AD488" t="str">
            <v>Actions Monde</v>
          </cell>
          <cell r="AE488" t="str">
            <v>Actions Monde</v>
          </cell>
          <cell r="AF488" t="str">
            <v>Actions US</v>
          </cell>
          <cell r="AG488" t="str">
            <v>Large</v>
          </cell>
          <cell r="AI488" t="str">
            <v>Actions</v>
          </cell>
          <cell r="AJ488" t="str">
            <v>Actions</v>
          </cell>
          <cell r="AK488" t="str">
            <v>Actions</v>
          </cell>
          <cell r="AL488" t="str">
            <v>Actions Monde</v>
          </cell>
          <cell r="AM488" t="str">
            <v>Actions étrangères</v>
          </cell>
          <cell r="AN488">
            <v>1</v>
          </cell>
          <cell r="AO488" t="str">
            <v>Actions Monde</v>
          </cell>
          <cell r="AP488" t="str">
            <v>USA</v>
          </cell>
          <cell r="AS488" t="str">
            <v/>
          </cell>
          <cell r="AX488">
            <v>1</v>
          </cell>
          <cell r="BB488">
            <v>1</v>
          </cell>
          <cell r="BD488">
            <v>1</v>
          </cell>
          <cell r="BN488">
            <v>1</v>
          </cell>
          <cell r="BQ488">
            <v>1</v>
          </cell>
          <cell r="BT488" t="str">
            <v>Spread 0.219</v>
          </cell>
          <cell r="BV488"/>
          <cell r="BX488"/>
          <cell r="BZ488" t="str">
            <v/>
          </cell>
          <cell r="CA488" t="str">
            <v>INDICIELLE</v>
          </cell>
          <cell r="CB488" t="str">
            <v/>
          </cell>
          <cell r="CC488" t="str">
            <v/>
          </cell>
          <cell r="CD488"/>
          <cell r="CE488" t="str">
            <v/>
          </cell>
          <cell r="CF488" t="str">
            <v xml:space="preserve"> </v>
          </cell>
          <cell r="CG488" t="str">
            <v xml:space="preserve"> </v>
          </cell>
          <cell r="CH488" t="str">
            <v xml:space="preserve"> </v>
          </cell>
          <cell r="CI488" t="str">
            <v xml:space="preserve"> </v>
          </cell>
          <cell r="CJ488" t="str">
            <v xml:space="preserve"> </v>
          </cell>
          <cell r="CK488" t="str">
            <v xml:space="preserve"> </v>
          </cell>
          <cell r="CL488"/>
          <cell r="CM488" t="str">
            <v xml:space="preserve"> </v>
          </cell>
          <cell r="CN488" t="str">
            <v>Jour</v>
          </cell>
          <cell r="CO488" t="str">
            <v/>
          </cell>
          <cell r="CP488" t="str">
            <v/>
          </cell>
          <cell r="CQ488"/>
          <cell r="CR488"/>
          <cell r="CS488">
            <v>1</v>
          </cell>
          <cell r="CT488">
            <v>1</v>
          </cell>
          <cell r="CU488" t="e">
            <v>#N/A</v>
          </cell>
          <cell r="CV488" t="e">
            <v>#N/A</v>
          </cell>
          <cell r="CW488" t="e">
            <v>#N/A</v>
          </cell>
          <cell r="CX488" t="e">
            <v>#N/A</v>
          </cell>
          <cell r="CY488" t="e">
            <v>#N/A</v>
          </cell>
        </row>
        <row r="489">
          <cell r="A489" t="str">
            <v>IE00B5377D42</v>
          </cell>
          <cell r="B489">
            <v>10954070</v>
          </cell>
          <cell r="C489" t="str">
            <v>iShares MSCI Australia UCITS ETF USD (Acc)</v>
          </cell>
          <cell r="D489">
            <v>43861</v>
          </cell>
          <cell r="E489">
            <v>0.5</v>
          </cell>
          <cell r="F489" t="b">
            <v>1</v>
          </cell>
          <cell r="G489" t="str">
            <v>Ireland</v>
          </cell>
          <cell r="H489" t="str">
            <v>USD</v>
          </cell>
          <cell r="I489" t="str">
            <v>Exchange Traded Funds</v>
          </cell>
          <cell r="J489" t="str">
            <v>Actions</v>
          </cell>
          <cell r="K489">
            <v>44255</v>
          </cell>
          <cell r="L489">
            <v>466.23883619999998</v>
          </cell>
          <cell r="M489" t="str">
            <v>Retained</v>
          </cell>
          <cell r="N489">
            <v>0</v>
          </cell>
          <cell r="O489" t="b">
            <v>1</v>
          </cell>
          <cell r="P489" t="b">
            <v>1</v>
          </cell>
          <cell r="Q489" t="b">
            <v>1</v>
          </cell>
          <cell r="R489" t="b">
            <v>1</v>
          </cell>
          <cell r="S489" t="b">
            <v>1</v>
          </cell>
          <cell r="T489" t="b">
            <v>1</v>
          </cell>
          <cell r="U489" t="str">
            <v>FR-IT-NE-SP-GE-UK</v>
          </cell>
          <cell r="V489" t="str">
            <v>ICVC</v>
          </cell>
          <cell r="W489" t="str">
            <v>Détermination des Prix Quotidien</v>
          </cell>
          <cell r="X489" t="str">
            <v>Full</v>
          </cell>
          <cell r="Y489" t="str">
            <v>ETF</v>
          </cell>
          <cell r="AA489" t="str">
            <v>N</v>
          </cell>
          <cell r="AB489" t="str">
            <v>Actions Monde</v>
          </cell>
          <cell r="AC489" t="str">
            <v>Actions</v>
          </cell>
          <cell r="AD489" t="str">
            <v>Actions Monde</v>
          </cell>
          <cell r="AE489" t="str">
            <v>Actions Monde</v>
          </cell>
          <cell r="AF489" t="str">
            <v>Actions Monde</v>
          </cell>
          <cell r="AG489" t="str">
            <v>Large</v>
          </cell>
          <cell r="AI489" t="str">
            <v>Actions</v>
          </cell>
          <cell r="AJ489" t="str">
            <v>Actions</v>
          </cell>
          <cell r="AK489" t="str">
            <v>Actions</v>
          </cell>
          <cell r="AL489" t="str">
            <v>Actions Monde</v>
          </cell>
          <cell r="AM489" t="str">
            <v>Actions étrangères</v>
          </cell>
          <cell r="AO489" t="str">
            <v>Actions Monde</v>
          </cell>
          <cell r="AP489" t="str">
            <v>Pacifique ex Japon</v>
          </cell>
          <cell r="AQ489">
            <v>12</v>
          </cell>
          <cell r="AR489">
            <v>1.2E-2</v>
          </cell>
          <cell r="AS489" t="str">
            <v/>
          </cell>
          <cell r="AT489">
            <v>0.64300000000000002</v>
          </cell>
          <cell r="AU489">
            <v>0.23100000000000001</v>
          </cell>
          <cell r="AV489">
            <v>0.126</v>
          </cell>
          <cell r="AX489">
            <v>1</v>
          </cell>
          <cell r="AZ489">
            <v>1</v>
          </cell>
          <cell r="BD489">
            <v>1</v>
          </cell>
          <cell r="BK489">
            <v>0.32719999999999999</v>
          </cell>
          <cell r="BL489">
            <v>1</v>
          </cell>
          <cell r="BM489">
            <v>7.7999999999999996E-3</v>
          </cell>
          <cell r="BN489">
            <v>0.39789999999999998</v>
          </cell>
          <cell r="BO489">
            <v>1.18E-2</v>
          </cell>
          <cell r="BP489">
            <v>0.16259999999999999</v>
          </cell>
          <cell r="BQ489">
            <v>1</v>
          </cell>
          <cell r="BT489">
            <v>0.219</v>
          </cell>
          <cell r="BV489" t="str">
            <v>SPREAD</v>
          </cell>
          <cell r="BX489"/>
          <cell r="BY489" t="str">
            <v>FTSE 100 Index</v>
          </cell>
          <cell r="BZ489" t="str">
            <v/>
          </cell>
          <cell r="CA489" t="str">
            <v>INDICIELLE</v>
          </cell>
          <cell r="CB489" t="str">
            <v/>
          </cell>
          <cell r="CC489" t="str">
            <v>INDICIELLE</v>
          </cell>
          <cell r="CD489" t="str">
            <v>IAUS LN Equity</v>
          </cell>
          <cell r="CE489" t="str">
            <v>NDDUAS INDEX</v>
          </cell>
          <cell r="CF489" t="str">
            <v xml:space="preserve"> </v>
          </cell>
          <cell r="CG489" t="str">
            <v xml:space="preserve"> </v>
          </cell>
          <cell r="CH489" t="str">
            <v xml:space="preserve"> </v>
          </cell>
          <cell r="CI489" t="str">
            <v xml:space="preserve"> </v>
          </cell>
          <cell r="CJ489" t="str">
            <v xml:space="preserve"> </v>
          </cell>
          <cell r="CK489" t="str">
            <v xml:space="preserve"> </v>
          </cell>
          <cell r="CL489"/>
          <cell r="CM489" t="str">
            <v xml:space="preserve"> </v>
          </cell>
          <cell r="CN489" t="str">
            <v>Jour</v>
          </cell>
          <cell r="CO489" t="str">
            <v/>
          </cell>
          <cell r="CP489" t="str">
            <v/>
          </cell>
          <cell r="CQ489"/>
          <cell r="CR489"/>
          <cell r="CS489">
            <v>1</v>
          </cell>
          <cell r="CT489">
            <v>1</v>
          </cell>
          <cell r="CU489" t="e">
            <v>#N/A</v>
          </cell>
          <cell r="CV489" t="e">
            <v>#N/A</v>
          </cell>
          <cell r="CW489" t="e">
            <v>#N/A</v>
          </cell>
          <cell r="CX489" t="e">
            <v>#N/A</v>
          </cell>
          <cell r="CY489" t="e">
            <v>#N/A</v>
          </cell>
        </row>
        <row r="490">
          <cell r="A490" t="str">
            <v>IE00B53HP851</v>
          </cell>
          <cell r="B490">
            <v>10737489</v>
          </cell>
          <cell r="C490" t="str">
            <v>iShares Core FTSE 100 UCITS ETF GBP (Acc)</v>
          </cell>
          <cell r="D490">
            <v>44034</v>
          </cell>
          <cell r="E490">
            <v>7.0000000000000007E-2</v>
          </cell>
          <cell r="F490" t="b">
            <v>1</v>
          </cell>
          <cell r="G490" t="str">
            <v>Ireland</v>
          </cell>
          <cell r="H490" t="str">
            <v>GBP</v>
          </cell>
          <cell r="I490" t="str">
            <v>Exchange Traded Funds</v>
          </cell>
          <cell r="J490" t="str">
            <v>Actions</v>
          </cell>
          <cell r="K490">
            <v>44255</v>
          </cell>
          <cell r="L490">
            <v>1878.6504487</v>
          </cell>
          <cell r="M490" t="str">
            <v>Retained</v>
          </cell>
          <cell r="N490">
            <v>0</v>
          </cell>
          <cell r="O490" t="b">
            <v>1</v>
          </cell>
          <cell r="P490" t="b">
            <v>1</v>
          </cell>
          <cell r="Q490" t="b">
            <v>1</v>
          </cell>
          <cell r="R490" t="b">
            <v>1</v>
          </cell>
          <cell r="S490" t="b">
            <v>1</v>
          </cell>
          <cell r="T490" t="b">
            <v>1</v>
          </cell>
          <cell r="U490" t="str">
            <v>FR-IT-NE-SP-GE-UK</v>
          </cell>
          <cell r="V490" t="str">
            <v>ICVC</v>
          </cell>
          <cell r="W490" t="str">
            <v>Détermination des Prix Quotidien</v>
          </cell>
          <cell r="X490" t="str">
            <v>Full</v>
          </cell>
          <cell r="Y490" t="str">
            <v>ETF</v>
          </cell>
          <cell r="AA490" t="str">
            <v>N</v>
          </cell>
          <cell r="AB490" t="str">
            <v>Actions Monde</v>
          </cell>
          <cell r="AC490" t="str">
            <v>Actions</v>
          </cell>
          <cell r="AD490" t="str">
            <v>Actions Monde</v>
          </cell>
          <cell r="AE490" t="str">
            <v>Actions Monde</v>
          </cell>
          <cell r="AF490" t="str">
            <v>Actions Monde</v>
          </cell>
          <cell r="AG490" t="str">
            <v>Large</v>
          </cell>
          <cell r="AI490" t="str">
            <v>Actions</v>
          </cell>
          <cell r="AJ490" t="str">
            <v>Actions</v>
          </cell>
          <cell r="AK490" t="str">
            <v>Actions</v>
          </cell>
          <cell r="AL490" t="str">
            <v>Actions Monde</v>
          </cell>
          <cell r="AM490" t="str">
            <v>Actions étrangères</v>
          </cell>
          <cell r="AN490">
            <v>1</v>
          </cell>
          <cell r="AO490" t="str">
            <v>Actions Monde</v>
          </cell>
          <cell r="AP490" t="str">
            <v>Grande-Bretagne</v>
          </cell>
          <cell r="AQ490">
            <v>12</v>
          </cell>
          <cell r="AR490">
            <v>1.2E-2</v>
          </cell>
          <cell r="AS490" t="str">
            <v/>
          </cell>
          <cell r="AT490">
            <v>0.64300000000000002</v>
          </cell>
          <cell r="AU490">
            <v>0.23100000000000001</v>
          </cell>
          <cell r="AV490">
            <v>1.101</v>
          </cell>
          <cell r="AW490">
            <v>-0.10100000000000001</v>
          </cell>
          <cell r="AY490">
            <v>1</v>
          </cell>
          <cell r="AZ490">
            <v>1</v>
          </cell>
          <cell r="BK490">
            <v>0.32719999999999999</v>
          </cell>
          <cell r="BL490">
            <v>1</v>
          </cell>
          <cell r="BM490">
            <v>7.7999999999999996E-3</v>
          </cell>
          <cell r="BN490">
            <v>0.39789999999999998</v>
          </cell>
          <cell r="BO490">
            <v>1.18E-2</v>
          </cell>
          <cell r="BP490">
            <v>0.16259999999999999</v>
          </cell>
          <cell r="BQ490">
            <v>1.0800000000000001E-2</v>
          </cell>
          <cell r="BS490" t="str">
            <v>Soft close</v>
          </cell>
          <cell r="BT490">
            <v>0.19900000000000001</v>
          </cell>
          <cell r="BV490" t="str">
            <v>SPREAD</v>
          </cell>
          <cell r="BW490">
            <v>1</v>
          </cell>
          <cell r="BX490"/>
          <cell r="BY490" t="str">
            <v>JP Morgan Global Government Bond Index</v>
          </cell>
          <cell r="BZ490" t="str">
            <v/>
          </cell>
          <cell r="CA490" t="str">
            <v>FTSE 100 Index</v>
          </cell>
          <cell r="CB490" t="str">
            <v/>
          </cell>
          <cell r="CC490" t="str">
            <v>INDICIELLE</v>
          </cell>
          <cell r="CD490" t="str">
            <v>CSUKX SW Equity</v>
          </cell>
          <cell r="CE490" t="str">
            <v>UKXNUK INDEX</v>
          </cell>
          <cell r="CF490" t="str">
            <v xml:space="preserve"> </v>
          </cell>
          <cell r="CG490" t="str">
            <v xml:space="preserve"> </v>
          </cell>
          <cell r="CH490" t="str">
            <v xml:space="preserve"> </v>
          </cell>
          <cell r="CI490" t="str">
            <v>X</v>
          </cell>
          <cell r="CJ490" t="str">
            <v xml:space="preserve"> </v>
          </cell>
          <cell r="CK490" t="str">
            <v xml:space="preserve"> </v>
          </cell>
          <cell r="CL490"/>
          <cell r="CM490" t="str">
            <v xml:space="preserve"> </v>
          </cell>
          <cell r="CN490" t="str">
            <v>Jour</v>
          </cell>
          <cell r="CO490" t="str">
            <v/>
          </cell>
          <cell r="CP490" t="str">
            <v/>
          </cell>
          <cell r="CQ490"/>
          <cell r="CR490"/>
          <cell r="CS490">
            <v>1</v>
          </cell>
          <cell r="CT490">
            <v>0</v>
          </cell>
          <cell r="CU490" t="e">
            <v>#N/A</v>
          </cell>
          <cell r="CV490" t="e">
            <v>#N/A</v>
          </cell>
          <cell r="CW490" t="e">
            <v>#N/A</v>
          </cell>
          <cell r="CX490" t="e">
            <v>#N/A</v>
          </cell>
          <cell r="CY490" t="e">
            <v>#N/A</v>
          </cell>
        </row>
        <row r="491">
          <cell r="A491" t="str">
            <v>GB00B62ZD611</v>
          </cell>
          <cell r="B491">
            <v>11316402</v>
          </cell>
          <cell r="C491" t="str">
            <v>Janus Henderson Credit Alpha Y Acc EUR Hedged</v>
          </cell>
          <cell r="D491">
            <v>43404</v>
          </cell>
          <cell r="E491">
            <v>0.82</v>
          </cell>
          <cell r="F491" t="b">
            <v>1</v>
          </cell>
          <cell r="G491" t="str">
            <v>UK</v>
          </cell>
          <cell r="H491" t="str">
            <v>EUR</v>
          </cell>
          <cell r="I491" t="str">
            <v>Fonds de placement</v>
          </cell>
          <cell r="J491" t="str">
            <v>Alternatives</v>
          </cell>
          <cell r="K491">
            <v>0</v>
          </cell>
          <cell r="L491">
            <v>0</v>
          </cell>
          <cell r="M491" t="str">
            <v>Retained</v>
          </cell>
          <cell r="N491" t="b">
            <v>1</v>
          </cell>
          <cell r="O491" t="b">
            <v>1</v>
          </cell>
          <cell r="P491">
            <v>0</v>
          </cell>
          <cell r="Q491">
            <v>0</v>
          </cell>
          <cell r="R491" t="b">
            <v>1</v>
          </cell>
          <cell r="S491" t="b">
            <v>1</v>
          </cell>
          <cell r="T491">
            <v>0</v>
          </cell>
          <cell r="U491" t="str">
            <v>BE-FR-SP-GE</v>
          </cell>
          <cell r="V491" t="str">
            <v>OEIC</v>
          </cell>
          <cell r="W491" t="str">
            <v>Détermination des Prix Quotidien</v>
          </cell>
          <cell r="X491">
            <v>0</v>
          </cell>
          <cell r="Y491" t="str">
            <v>Fonds de placement</v>
          </cell>
          <cell r="Z491"/>
          <cell r="AA491" t="str">
            <v>N</v>
          </cell>
          <cell r="AB491" t="str">
            <v>Obligations Monde</v>
          </cell>
          <cell r="AC491" t="str">
            <v>Obligations</v>
          </cell>
          <cell r="AD491" t="str">
            <v>Obligations Monde</v>
          </cell>
          <cell r="AE491" t="str">
            <v>Obligations EUR</v>
          </cell>
          <cell r="AF491" t="str">
            <v>Obligations Monde</v>
          </cell>
          <cell r="AG491" t="str">
            <v>L/S Credit</v>
          </cell>
          <cell r="AH491"/>
          <cell r="AI491" t="str">
            <v>Gestion décorrélée</v>
          </cell>
          <cell r="AJ491" t="str">
            <v>Assimilables obligations</v>
          </cell>
          <cell r="AK491" t="str">
            <v>Placements alternatifs</v>
          </cell>
          <cell r="AL491" t="str">
            <v>Long/short Credit</v>
          </cell>
          <cell r="AM491" t="str">
            <v>Placements alternatifs étrangers</v>
          </cell>
          <cell r="AN491">
            <v>1</v>
          </cell>
          <cell r="AO491" t="str">
            <v>Obligations CHF</v>
          </cell>
          <cell r="AP491" t="str">
            <v>Courbe Monde</v>
          </cell>
          <cell r="AQ491">
            <v>4</v>
          </cell>
          <cell r="AR491">
            <v>-4.0000000000000001E-3</v>
          </cell>
          <cell r="AS491" t="str">
            <v/>
          </cell>
          <cell r="AT491">
            <v>0.90200000000000002</v>
          </cell>
          <cell r="AU491">
            <v>0</v>
          </cell>
          <cell r="AV491">
            <v>1.101</v>
          </cell>
          <cell r="AW491">
            <v>-0.10100000000000001</v>
          </cell>
          <cell r="AX491">
            <v>1</v>
          </cell>
          <cell r="AY491">
            <v>1</v>
          </cell>
          <cell r="AZ491"/>
          <cell r="BA491"/>
          <cell r="BB491"/>
          <cell r="BC491"/>
          <cell r="BD491"/>
          <cell r="BE491"/>
          <cell r="BF491"/>
          <cell r="BG491"/>
          <cell r="BH491"/>
          <cell r="BI491"/>
          <cell r="BJ491"/>
          <cell r="BK491">
            <v>1</v>
          </cell>
          <cell r="BL491"/>
          <cell r="BM491"/>
          <cell r="BN491"/>
          <cell r="BO491"/>
          <cell r="BP491"/>
          <cell r="BQ491"/>
          <cell r="BR491"/>
          <cell r="BS491" t="str">
            <v>Soft close</v>
          </cell>
          <cell r="BT491" t="str">
            <v>Spread 0.133</v>
          </cell>
          <cell r="BU491"/>
          <cell r="BV491"/>
          <cell r="BW491">
            <v>0</v>
          </cell>
          <cell r="BX491">
            <v>1</v>
          </cell>
          <cell r="BY491"/>
          <cell r="BZ491" t="str">
            <v/>
          </cell>
          <cell r="CA491" t="str">
            <v>INDICIELLE</v>
          </cell>
          <cell r="CB491" t="str">
            <v/>
          </cell>
          <cell r="CC491" t="str">
            <v/>
          </cell>
          <cell r="CD491"/>
          <cell r="CE491" t="str">
            <v/>
          </cell>
          <cell r="CF491" t="str">
            <v xml:space="preserve"> </v>
          </cell>
          <cell r="CG491" t="str">
            <v xml:space="preserve"> </v>
          </cell>
          <cell r="CH491" t="str">
            <v xml:space="preserve"> </v>
          </cell>
          <cell r="CI491" t="str">
            <v xml:space="preserve"> </v>
          </cell>
          <cell r="CJ491" t="str">
            <v xml:space="preserve"> </v>
          </cell>
          <cell r="CK491" t="str">
            <v xml:space="preserve"> </v>
          </cell>
          <cell r="CL491">
            <v>42674</v>
          </cell>
          <cell r="CM491" t="str">
            <v xml:space="preserve"> </v>
          </cell>
          <cell r="CN491" t="str">
            <v>Jour</v>
          </cell>
          <cell r="CO491" t="str">
            <v/>
          </cell>
          <cell r="CP491" t="str">
            <v/>
          </cell>
          <cell r="CQ491"/>
          <cell r="CR491"/>
          <cell r="CS491">
            <v>1</v>
          </cell>
          <cell r="CT491">
            <v>1</v>
          </cell>
          <cell r="CU491" t="e">
            <v>#N/A</v>
          </cell>
          <cell r="CV491" t="str">
            <v>IE00B53QG562</v>
          </cell>
          <cell r="CW491" t="e">
            <v>#N/A</v>
          </cell>
          <cell r="CX491" t="e">
            <v>#N/A</v>
          </cell>
          <cell r="CY491" t="e">
            <v>#N/A</v>
          </cell>
        </row>
        <row r="492">
          <cell r="A492" t="str">
            <v>IE00B53QG562</v>
          </cell>
          <cell r="B492">
            <v>10737587</v>
          </cell>
          <cell r="C492" t="str">
            <v>iShares Core MSCI EMU UCITS ETF EUR Acc</v>
          </cell>
          <cell r="D492">
            <v>43878</v>
          </cell>
          <cell r="E492">
            <v>0.12</v>
          </cell>
          <cell r="F492" t="b">
            <v>1</v>
          </cell>
          <cell r="G492" t="str">
            <v>Ireland</v>
          </cell>
          <cell r="H492" t="str">
            <v>EUR</v>
          </cell>
          <cell r="I492" t="str">
            <v>Exchange Traded Funds</v>
          </cell>
          <cell r="J492" t="str">
            <v>Actions</v>
          </cell>
          <cell r="K492">
            <v>44255</v>
          </cell>
          <cell r="L492">
            <v>3590.7510949000002</v>
          </cell>
          <cell r="M492" t="str">
            <v>Retained</v>
          </cell>
          <cell r="N492">
            <v>0</v>
          </cell>
          <cell r="O492" t="b">
            <v>1</v>
          </cell>
          <cell r="P492" t="b">
            <v>1</v>
          </cell>
          <cell r="Q492" t="b">
            <v>1</v>
          </cell>
          <cell r="R492" t="b">
            <v>1</v>
          </cell>
          <cell r="S492" t="b">
            <v>1</v>
          </cell>
          <cell r="T492" t="b">
            <v>1</v>
          </cell>
          <cell r="U492" t="str">
            <v>FR-IT-NE-SP-GE-UK</v>
          </cell>
          <cell r="V492" t="str">
            <v>ICVC</v>
          </cell>
          <cell r="W492" t="str">
            <v>Détermination des Prix Quotidien</v>
          </cell>
          <cell r="X492" t="str">
            <v>Full</v>
          </cell>
          <cell r="Y492" t="str">
            <v>ETF</v>
          </cell>
          <cell r="AA492" t="str">
            <v>N</v>
          </cell>
          <cell r="AB492" t="str">
            <v>Actions Monde</v>
          </cell>
          <cell r="AC492" t="str">
            <v>Actions</v>
          </cell>
          <cell r="AD492" t="str">
            <v>Actions Monde</v>
          </cell>
          <cell r="AE492" t="str">
            <v>Actions EUR</v>
          </cell>
          <cell r="AF492" t="str">
            <v>Actions Monde</v>
          </cell>
          <cell r="AG492" t="str">
            <v>Large</v>
          </cell>
          <cell r="AI492" t="str">
            <v>Actions</v>
          </cell>
          <cell r="AJ492" t="str">
            <v>Actions</v>
          </cell>
          <cell r="AK492" t="str">
            <v>Actions</v>
          </cell>
          <cell r="AL492" t="str">
            <v>Actions Monde</v>
          </cell>
          <cell r="AM492" t="str">
            <v>Actions étrangères</v>
          </cell>
          <cell r="AO492" t="str">
            <v>Actions Monde</v>
          </cell>
          <cell r="AP492" t="str">
            <v>EMU</v>
          </cell>
          <cell r="AQ492">
            <v>4</v>
          </cell>
          <cell r="AR492">
            <v>-4.0000000000000001E-3</v>
          </cell>
          <cell r="AS492" t="str">
            <v/>
          </cell>
          <cell r="AT492">
            <v>0.90200000000000002</v>
          </cell>
          <cell r="AU492">
            <v>0</v>
          </cell>
          <cell r="AV492">
            <v>9.8000000000000004E-2</v>
          </cell>
          <cell r="AW492">
            <v>0</v>
          </cell>
          <cell r="AY492">
            <v>1</v>
          </cell>
          <cell r="BK492">
            <v>1</v>
          </cell>
          <cell r="BL492">
            <v>0.1079</v>
          </cell>
          <cell r="BM492">
            <v>3.8699999999999998E-2</v>
          </cell>
          <cell r="BQ492">
            <v>3.8599999999999995E-2</v>
          </cell>
          <cell r="BT492">
            <v>0.13300000000000001</v>
          </cell>
          <cell r="BV492" t="str">
            <v>SPREAD</v>
          </cell>
          <cell r="BW492">
            <v>9.8000000000000004E-2</v>
          </cell>
          <cell r="BX492"/>
          <cell r="BY492" t="str">
            <v>MSCI EMU NR</v>
          </cell>
          <cell r="BZ492" t="str">
            <v/>
          </cell>
          <cell r="CA492" t="str">
            <v>ACTIVE</v>
          </cell>
          <cell r="CB492" t="str">
            <v/>
          </cell>
          <cell r="CC492" t="str">
            <v>INDICIELLE</v>
          </cell>
          <cell r="CD492" t="str">
            <v>CSEMU SW Equity</v>
          </cell>
          <cell r="CE492" t="str">
            <v>MSDEEMUN INDEX</v>
          </cell>
          <cell r="CF492" t="str">
            <v xml:space="preserve"> </v>
          </cell>
          <cell r="CG492" t="str">
            <v xml:space="preserve"> </v>
          </cell>
          <cell r="CH492" t="str">
            <v xml:space="preserve"> </v>
          </cell>
          <cell r="CI492" t="str">
            <v xml:space="preserve"> </v>
          </cell>
          <cell r="CJ492" t="str">
            <v xml:space="preserve"> </v>
          </cell>
          <cell r="CK492" t="str">
            <v xml:space="preserve"> </v>
          </cell>
          <cell r="CL492"/>
          <cell r="CM492" t="str">
            <v xml:space="preserve"> </v>
          </cell>
          <cell r="CN492" t="str">
            <v>Jour</v>
          </cell>
          <cell r="CO492" t="str">
            <v/>
          </cell>
          <cell r="CP492" t="str">
            <v/>
          </cell>
          <cell r="CQ492"/>
          <cell r="CR492"/>
          <cell r="CS492">
            <v>1</v>
          </cell>
          <cell r="CT492">
            <v>1</v>
          </cell>
          <cell r="CU492" t="e">
            <v>#N/A</v>
          </cell>
          <cell r="CV492" t="str">
            <v>LU0106235459</v>
          </cell>
          <cell r="CW492" t="e">
            <v>#N/A</v>
          </cell>
          <cell r="CX492" t="e">
            <v>#N/A</v>
          </cell>
          <cell r="CY492" t="e">
            <v>#N/A</v>
          </cell>
        </row>
        <row r="493">
          <cell r="A493" t="str">
            <v>LU0106235459</v>
          </cell>
          <cell r="B493">
            <v>1034701</v>
          </cell>
          <cell r="C493" t="str">
            <v>Schroder ISF EURO Eq C Acc</v>
          </cell>
          <cell r="D493">
            <v>43942</v>
          </cell>
          <cell r="E493">
            <v>1.04</v>
          </cell>
          <cell r="F493" t="b">
            <v>1</v>
          </cell>
          <cell r="G493" t="str">
            <v>Luxembourg</v>
          </cell>
          <cell r="H493" t="str">
            <v>EUR</v>
          </cell>
          <cell r="I493" t="str">
            <v>Fonds de placement</v>
          </cell>
          <cell r="J493" t="str">
            <v>Actions</v>
          </cell>
          <cell r="K493">
            <v>44255</v>
          </cell>
          <cell r="L493">
            <v>2819.2590399000001</v>
          </cell>
          <cell r="M493" t="str">
            <v>Retained</v>
          </cell>
          <cell r="N493">
            <v>0</v>
          </cell>
          <cell r="O493" t="b">
            <v>1</v>
          </cell>
          <cell r="P493" t="b">
            <v>1</v>
          </cell>
          <cell r="Q493" t="b">
            <v>1</v>
          </cell>
          <cell r="R493" t="b">
            <v>1</v>
          </cell>
          <cell r="S493" t="b">
            <v>1</v>
          </cell>
          <cell r="T493" t="b">
            <v>1</v>
          </cell>
          <cell r="U493" t="str">
            <v>FR-IT-NE-SP-GE-UK</v>
          </cell>
          <cell r="V493" t="str">
            <v>LU - SICAV - Parte 1</v>
          </cell>
          <cell r="W493" t="str">
            <v>Détermination des Prix Quotidien</v>
          </cell>
          <cell r="X493">
            <v>0</v>
          </cell>
          <cell r="Y493" t="str">
            <v>Fonds de placement</v>
          </cell>
          <cell r="AA493" t="str">
            <v>N</v>
          </cell>
          <cell r="AB493" t="str">
            <v>Actions Monde</v>
          </cell>
          <cell r="AC493" t="str">
            <v>Actions</v>
          </cell>
          <cell r="AD493" t="str">
            <v>Actions Monde</v>
          </cell>
          <cell r="AE493" t="str">
            <v>Actions EUR</v>
          </cell>
          <cell r="AF493" t="str">
            <v>Actions Monde</v>
          </cell>
          <cell r="AG493" t="str">
            <v>Large</v>
          </cell>
          <cell r="AI493" t="str">
            <v>Actions</v>
          </cell>
          <cell r="AJ493" t="str">
            <v>Actions</v>
          </cell>
          <cell r="AK493" t="str">
            <v>Actions</v>
          </cell>
          <cell r="AL493" t="str">
            <v>Actions Monde</v>
          </cell>
          <cell r="AM493" t="str">
            <v>Actions étrangères</v>
          </cell>
          <cell r="AO493" t="str">
            <v>Actions Monde</v>
          </cell>
          <cell r="AP493" t="str">
            <v>EMU</v>
          </cell>
          <cell r="AQ493">
            <v>4</v>
          </cell>
          <cell r="AR493">
            <v>-4.0000000000000001E-3</v>
          </cell>
          <cell r="AS493" t="str">
            <v/>
          </cell>
          <cell r="AT493">
            <v>0.90200000000000002</v>
          </cell>
          <cell r="AU493">
            <v>0</v>
          </cell>
          <cell r="AV493">
            <v>9.8000000000000004E-2</v>
          </cell>
          <cell r="AW493">
            <v>0</v>
          </cell>
          <cell r="AY493">
            <v>1</v>
          </cell>
          <cell r="BB493">
            <v>1</v>
          </cell>
          <cell r="BK493">
            <v>1</v>
          </cell>
          <cell r="BL493">
            <v>0.1079</v>
          </cell>
          <cell r="BM493">
            <v>3.8699999999999998E-2</v>
          </cell>
          <cell r="BQ493">
            <v>3.8599999999999995E-2</v>
          </cell>
          <cell r="BT493"/>
          <cell r="BU493" t="str">
            <v>SSP</v>
          </cell>
          <cell r="BV493"/>
          <cell r="BW493">
            <v>9.8000000000000004E-2</v>
          </cell>
          <cell r="BX493"/>
          <cell r="BY493" t="str">
            <v>BofA ML USD Libor Overnight Index</v>
          </cell>
          <cell r="BZ493" t="str">
            <v/>
          </cell>
          <cell r="CA493" t="str">
            <v>MSCI EMU NR</v>
          </cell>
          <cell r="CB493" t="str">
            <v/>
          </cell>
          <cell r="CC493" t="str">
            <v>ACTIVE</v>
          </cell>
          <cell r="CD493" t="str">
            <v>SCHEUCA LX Equity</v>
          </cell>
          <cell r="CE493" t="str">
            <v>MSDEEMUN INDEX</v>
          </cell>
          <cell r="CF493" t="str">
            <v xml:space="preserve"> </v>
          </cell>
          <cell r="CG493" t="str">
            <v>X</v>
          </cell>
          <cell r="CH493" t="str">
            <v xml:space="preserve"> </v>
          </cell>
          <cell r="CI493" t="str">
            <v xml:space="preserve"> </v>
          </cell>
          <cell r="CJ493" t="str">
            <v xml:space="preserve"> </v>
          </cell>
          <cell r="CK493" t="str">
            <v xml:space="preserve"> </v>
          </cell>
          <cell r="CL493">
            <v>43920</v>
          </cell>
          <cell r="CM493" t="str">
            <v xml:space="preserve"> </v>
          </cell>
          <cell r="CN493" t="str">
            <v>Jour</v>
          </cell>
          <cell r="CO493" t="str">
            <v/>
          </cell>
          <cell r="CP493" t="str">
            <v/>
          </cell>
          <cell r="CQ493"/>
          <cell r="CR493"/>
          <cell r="CS493">
            <v>1</v>
          </cell>
          <cell r="CT493">
            <v>1</v>
          </cell>
          <cell r="CU493" t="e">
            <v>#N/A</v>
          </cell>
          <cell r="CV493" t="e">
            <v>#N/A</v>
          </cell>
          <cell r="CW493" t="e">
            <v>#N/A</v>
          </cell>
          <cell r="CX493" t="e">
            <v>#N/A</v>
          </cell>
          <cell r="CY493" t="e">
            <v>#N/A</v>
          </cell>
        </row>
        <row r="494">
          <cell r="A494" t="str">
            <v>LU0134334704</v>
          </cell>
          <cell r="B494">
            <v>1304029</v>
          </cell>
          <cell r="C494" t="str">
            <v>Schroder ISF EURO Eq I Acc</v>
          </cell>
          <cell r="D494">
            <v>43942</v>
          </cell>
          <cell r="E494">
            <v>0.06</v>
          </cell>
          <cell r="F494" t="b">
            <v>1</v>
          </cell>
          <cell r="G494" t="str">
            <v>Luxembourg</v>
          </cell>
          <cell r="H494" t="str">
            <v>EUR</v>
          </cell>
          <cell r="I494" t="str">
            <v>Fonds de placement</v>
          </cell>
          <cell r="J494" t="str">
            <v>Actions</v>
          </cell>
          <cell r="K494">
            <v>44255</v>
          </cell>
          <cell r="L494">
            <v>2819.2590399000001</v>
          </cell>
          <cell r="M494" t="str">
            <v>Retained</v>
          </cell>
          <cell r="N494">
            <v>0</v>
          </cell>
          <cell r="O494" t="b">
            <v>1</v>
          </cell>
          <cell r="P494">
            <v>0</v>
          </cell>
          <cell r="Q494" t="b">
            <v>1</v>
          </cell>
          <cell r="R494" t="b">
            <v>1</v>
          </cell>
          <cell r="S494" t="b">
            <v>1</v>
          </cell>
          <cell r="T494" t="b">
            <v>1</v>
          </cell>
          <cell r="U494" t="str">
            <v>FR-NE-SP-GE-UK</v>
          </cell>
          <cell r="V494" t="str">
            <v>LU - SICAV - Parte 1</v>
          </cell>
          <cell r="W494" t="str">
            <v>Détermination des Prix Quotidien</v>
          </cell>
          <cell r="X494">
            <v>0</v>
          </cell>
          <cell r="Y494" t="str">
            <v>Fonds de placement</v>
          </cell>
          <cell r="AA494" t="str">
            <v>N</v>
          </cell>
          <cell r="AB494" t="str">
            <v>Actions Monde</v>
          </cell>
          <cell r="AC494" t="str">
            <v>Actions</v>
          </cell>
          <cell r="AD494" t="str">
            <v>Actions Monde</v>
          </cell>
          <cell r="AE494" t="str">
            <v>Actions EUR</v>
          </cell>
          <cell r="AF494" t="str">
            <v>Actions Monde</v>
          </cell>
          <cell r="AG494" t="str">
            <v>Large</v>
          </cell>
          <cell r="AI494" t="str">
            <v>Actions</v>
          </cell>
          <cell r="AJ494" t="str">
            <v>Actions</v>
          </cell>
          <cell r="AK494" t="str">
            <v>Actions</v>
          </cell>
          <cell r="AL494" t="str">
            <v>Actions Monde</v>
          </cell>
          <cell r="AM494" t="str">
            <v>Actions étrangères</v>
          </cell>
          <cell r="AO494" t="str">
            <v>Actions Monde</v>
          </cell>
          <cell r="AP494" t="str">
            <v>EMU</v>
          </cell>
          <cell r="AQ494">
            <v>4</v>
          </cell>
          <cell r="AR494">
            <v>-4.0000000000000001E-3</v>
          </cell>
          <cell r="AS494" t="str">
            <v/>
          </cell>
          <cell r="AT494">
            <v>0.90200000000000002</v>
          </cell>
          <cell r="AU494">
            <v>0</v>
          </cell>
          <cell r="AV494">
            <v>9.8000000000000004E-2</v>
          </cell>
          <cell r="AW494">
            <v>0</v>
          </cell>
          <cell r="AX494">
            <v>1</v>
          </cell>
          <cell r="AY494">
            <v>1</v>
          </cell>
          <cell r="BK494">
            <v>1</v>
          </cell>
          <cell r="BL494">
            <v>0.1079</v>
          </cell>
          <cell r="BM494">
            <v>3.8699999999999998E-2</v>
          </cell>
          <cell r="BQ494">
            <v>3.8599999999999995E-2</v>
          </cell>
          <cell r="BT494"/>
          <cell r="BU494" t="str">
            <v>SSP Max 3%</v>
          </cell>
          <cell r="BV494"/>
          <cell r="BW494">
            <v>9.8000000000000004E-2</v>
          </cell>
          <cell r="BX494"/>
          <cell r="BY494" t="str">
            <v>ML CHF LIBOR Overnight Index</v>
          </cell>
          <cell r="BZ494" t="str">
            <v/>
          </cell>
          <cell r="CA494" t="str">
            <v>ACTIVE</v>
          </cell>
          <cell r="CB494" t="str">
            <v/>
          </cell>
          <cell r="CC494" t="str">
            <v>ACTIVE</v>
          </cell>
          <cell r="CD494" t="str">
            <v>SCHEEIA LX Equity</v>
          </cell>
          <cell r="CE494" t="str">
            <v>MXEM INDEX</v>
          </cell>
          <cell r="CF494" t="str">
            <v xml:space="preserve"> </v>
          </cell>
          <cell r="CG494" t="str">
            <v xml:space="preserve"> </v>
          </cell>
          <cell r="CH494" t="str">
            <v xml:space="preserve"> </v>
          </cell>
          <cell r="CI494" t="str">
            <v xml:space="preserve"> </v>
          </cell>
          <cell r="CJ494" t="str">
            <v xml:space="preserve"> </v>
          </cell>
          <cell r="CK494" t="str">
            <v xml:space="preserve"> </v>
          </cell>
          <cell r="CL494">
            <v>43920</v>
          </cell>
          <cell r="CM494" t="str">
            <v xml:space="preserve"> </v>
          </cell>
          <cell r="CN494" t="str">
            <v>Jour</v>
          </cell>
          <cell r="CO494" t="str">
            <v/>
          </cell>
          <cell r="CP494" t="str">
            <v/>
          </cell>
          <cell r="CQ494"/>
          <cell r="CR494"/>
          <cell r="CS494">
            <v>1</v>
          </cell>
          <cell r="CT494">
            <v>1</v>
          </cell>
          <cell r="CU494" t="e">
            <v>#N/A</v>
          </cell>
          <cell r="CV494" t="e">
            <v>#N/A</v>
          </cell>
          <cell r="CW494" t="e">
            <v>#N/A</v>
          </cell>
          <cell r="CX494" t="e">
            <v>#N/A</v>
          </cell>
          <cell r="CY494" t="e">
            <v>#N/A</v>
          </cell>
          <cell r="CZ494"/>
        </row>
        <row r="495">
          <cell r="A495" t="str">
            <v>LU2004793787</v>
          </cell>
          <cell r="B495">
            <v>48235348</v>
          </cell>
          <cell r="C495" t="str">
            <v>Schroder ISF EURO Eq IZ EUR Acc</v>
          </cell>
          <cell r="D495">
            <v>43945</v>
          </cell>
          <cell r="E495">
            <v>0.82</v>
          </cell>
          <cell r="F495" t="b">
            <v>1</v>
          </cell>
          <cell r="G495" t="str">
            <v>Luxembourg</v>
          </cell>
          <cell r="H495" t="str">
            <v>EUR</v>
          </cell>
          <cell r="I495" t="str">
            <v>Fonds de placement</v>
          </cell>
          <cell r="J495" t="str">
            <v>Actions</v>
          </cell>
          <cell r="K495">
            <v>44255</v>
          </cell>
          <cell r="L495">
            <v>2819.2590399000001</v>
          </cell>
          <cell r="M495" t="str">
            <v>Retained</v>
          </cell>
          <cell r="N495">
            <v>0</v>
          </cell>
          <cell r="O495" t="b">
            <v>1</v>
          </cell>
          <cell r="P495">
            <v>0</v>
          </cell>
          <cell r="Q495" t="b">
            <v>1</v>
          </cell>
          <cell r="R495" t="b">
            <v>1</v>
          </cell>
          <cell r="S495">
            <v>0</v>
          </cell>
          <cell r="T495" t="b">
            <v>1</v>
          </cell>
          <cell r="U495" t="str">
            <v>FR-NE-SP-UK</v>
          </cell>
          <cell r="V495" t="str">
            <v>LU - SICAV - Parte 1</v>
          </cell>
          <cell r="W495" t="str">
            <v>Détermination des Prix Quotidien</v>
          </cell>
          <cell r="X495">
            <v>0</v>
          </cell>
          <cell r="Y495" t="str">
            <v>Fonds de placement</v>
          </cell>
          <cell r="AA495" t="str">
            <v>N</v>
          </cell>
          <cell r="AB495" t="str">
            <v>Actions Monde</v>
          </cell>
          <cell r="AC495" t="str">
            <v>Actions</v>
          </cell>
          <cell r="AD495" t="str">
            <v>Actions Monde</v>
          </cell>
          <cell r="AE495" t="str">
            <v>Actions EUR</v>
          </cell>
          <cell r="AF495" t="str">
            <v>Actions Monde</v>
          </cell>
          <cell r="AG495" t="str">
            <v>Large</v>
          </cell>
          <cell r="AI495" t="str">
            <v>Actions</v>
          </cell>
          <cell r="AJ495" t="str">
            <v>Actions</v>
          </cell>
          <cell r="AK495" t="str">
            <v>Actions</v>
          </cell>
          <cell r="AL495" t="str">
            <v>Actions Monde</v>
          </cell>
          <cell r="AM495" t="str">
            <v>Actions étrangères</v>
          </cell>
          <cell r="AO495" t="str">
            <v>Actions Monde</v>
          </cell>
          <cell r="AP495" t="str">
            <v>EMU</v>
          </cell>
          <cell r="AQ495">
            <v>4</v>
          </cell>
          <cell r="AR495">
            <v>-4.0000000000000001E-3</v>
          </cell>
          <cell r="AS495" t="str">
            <v/>
          </cell>
          <cell r="AT495">
            <v>0.90200000000000002</v>
          </cell>
          <cell r="AV495">
            <v>9.8000000000000004E-2</v>
          </cell>
          <cell r="AY495">
            <v>1</v>
          </cell>
          <cell r="BK495">
            <v>1</v>
          </cell>
          <cell r="BL495">
            <v>0.1079</v>
          </cell>
          <cell r="BM495">
            <v>3.8699999999999998E-2</v>
          </cell>
          <cell r="BQ495">
            <v>3.8599999999999995E-2</v>
          </cell>
          <cell r="BT495"/>
          <cell r="BU495" t="str">
            <v>SSP</v>
          </cell>
          <cell r="BV495"/>
          <cell r="BW495">
            <v>9.8000000000000004E-2</v>
          </cell>
          <cell r="BX495"/>
          <cell r="BY495" t="str">
            <v>BofA ML EUR Libor Overnight Index</v>
          </cell>
          <cell r="BZ495" t="str">
            <v/>
          </cell>
          <cell r="CA495" t="str">
            <v>ACTIVE</v>
          </cell>
          <cell r="CB495" t="str">
            <v/>
          </cell>
          <cell r="CC495" t="str">
            <v>ACTIVE</v>
          </cell>
          <cell r="CD495" t="str">
            <v>SISEEIZ LX Equity</v>
          </cell>
          <cell r="CE495" t="str">
            <v>MSDEEMUN INDEX</v>
          </cell>
          <cell r="CF495" t="str">
            <v xml:space="preserve"> </v>
          </cell>
          <cell r="CG495" t="str">
            <v xml:space="preserve"> </v>
          </cell>
          <cell r="CH495" t="str">
            <v xml:space="preserve"> </v>
          </cell>
          <cell r="CI495" t="str">
            <v xml:space="preserve"> </v>
          </cell>
          <cell r="CJ495" t="str">
            <v xml:space="preserve"> </v>
          </cell>
          <cell r="CK495" t="str">
            <v xml:space="preserve"> </v>
          </cell>
          <cell r="CL495">
            <v>43920</v>
          </cell>
          <cell r="CM495" t="str">
            <v xml:space="preserve"> </v>
          </cell>
          <cell r="CN495" t="str">
            <v>Jour</v>
          </cell>
          <cell r="CO495" t="str">
            <v/>
          </cell>
          <cell r="CP495" t="str">
            <v/>
          </cell>
          <cell r="CQ495"/>
          <cell r="CR495"/>
          <cell r="CS495">
            <v>1</v>
          </cell>
          <cell r="CT495">
            <v>1</v>
          </cell>
          <cell r="CU495" t="e">
            <v>#N/A</v>
          </cell>
          <cell r="CV495" t="e">
            <v>#N/A</v>
          </cell>
          <cell r="CW495" t="e">
            <v>#N/A</v>
          </cell>
          <cell r="CX495" t="e">
            <v>#N/A</v>
          </cell>
          <cell r="CY495" t="e">
            <v>#N/A</v>
          </cell>
        </row>
        <row r="496">
          <cell r="A496" t="str">
            <v>LU2004793860</v>
          </cell>
          <cell r="B496">
            <v>48235357</v>
          </cell>
          <cell r="C496" t="str">
            <v>Schroder ISF EURO Eq K1 EUR Acc</v>
          </cell>
          <cell r="D496">
            <v>43945</v>
          </cell>
          <cell r="E496">
            <v>0.87</v>
          </cell>
          <cell r="F496" t="b">
            <v>1</v>
          </cell>
          <cell r="G496" t="str">
            <v>Luxembourg</v>
          </cell>
          <cell r="H496" t="str">
            <v>EUR</v>
          </cell>
          <cell r="I496" t="str">
            <v>Fonds de placement</v>
          </cell>
          <cell r="J496" t="str">
            <v>Actions</v>
          </cell>
          <cell r="K496">
            <v>44255</v>
          </cell>
          <cell r="L496">
            <v>2819.2590399000001</v>
          </cell>
          <cell r="M496" t="str">
            <v>Retained</v>
          </cell>
          <cell r="N496" t="b">
            <v>1</v>
          </cell>
          <cell r="O496" t="b">
            <v>1</v>
          </cell>
          <cell r="P496">
            <v>0</v>
          </cell>
          <cell r="Q496" t="b">
            <v>1</v>
          </cell>
          <cell r="R496" t="b">
            <v>1</v>
          </cell>
          <cell r="S496">
            <v>0</v>
          </cell>
          <cell r="T496" t="b">
            <v>1</v>
          </cell>
          <cell r="U496" t="str">
            <v>BE-FR-NE-SP-UK</v>
          </cell>
          <cell r="V496" t="str">
            <v>LU - SICAV - Parte 1</v>
          </cell>
          <cell r="W496" t="str">
            <v>Détermination des Prix Quotidien</v>
          </cell>
          <cell r="X496">
            <v>0</v>
          </cell>
          <cell r="Y496" t="str">
            <v>Fonds de placement</v>
          </cell>
          <cell r="AA496" t="str">
            <v>N</v>
          </cell>
          <cell r="AB496" t="str">
            <v>Actions Monde</v>
          </cell>
          <cell r="AC496" t="str">
            <v>Actions</v>
          </cell>
          <cell r="AD496" t="str">
            <v>Actions Monde</v>
          </cell>
          <cell r="AE496" t="str">
            <v>Actions EUR</v>
          </cell>
          <cell r="AF496" t="str">
            <v>Actions Monde</v>
          </cell>
          <cell r="AG496" t="str">
            <v>Large</v>
          </cell>
          <cell r="AI496" t="str">
            <v>Actions</v>
          </cell>
          <cell r="AJ496" t="str">
            <v>Actions</v>
          </cell>
          <cell r="AK496" t="str">
            <v>Actions</v>
          </cell>
          <cell r="AL496" t="str">
            <v>Actions Monde</v>
          </cell>
          <cell r="AM496" t="str">
            <v>Actions étrangères</v>
          </cell>
          <cell r="AO496" t="str">
            <v>Actions Monde</v>
          </cell>
          <cell r="AP496" t="str">
            <v>EMU</v>
          </cell>
          <cell r="AQ496">
            <v>3.41</v>
          </cell>
          <cell r="AR496">
            <v>4.0800000000000003E-2</v>
          </cell>
          <cell r="AS496" t="str">
            <v/>
          </cell>
          <cell r="AT496">
            <v>0.161</v>
          </cell>
          <cell r="AU496">
            <v>0.16</v>
          </cell>
          <cell r="AV496">
            <v>0.36899999999999999</v>
          </cell>
          <cell r="AW496">
            <v>0.31</v>
          </cell>
          <cell r="AY496">
            <v>1</v>
          </cell>
          <cell r="BB496">
            <v>1</v>
          </cell>
          <cell r="BK496">
            <v>1</v>
          </cell>
          <cell r="BN496">
            <v>1</v>
          </cell>
          <cell r="BR496">
            <v>0.1</v>
          </cell>
          <cell r="BT496"/>
          <cell r="BV496"/>
          <cell r="BW496">
            <v>0.63500000000000001</v>
          </cell>
          <cell r="BX496"/>
          <cell r="BY496" t="str">
            <v>NASDAQ-100® Index</v>
          </cell>
          <cell r="BZ496" t="str">
            <v/>
          </cell>
          <cell r="CA496" t="str">
            <v/>
          </cell>
          <cell r="CB496" t="str">
            <v/>
          </cell>
          <cell r="CC496" t="str">
            <v>ACTIVE</v>
          </cell>
          <cell r="CD496" t="str">
            <v>SIeEK1E LX Equity</v>
          </cell>
          <cell r="CE496" t="str">
            <v>MSDEEMUN INDEX</v>
          </cell>
          <cell r="CF496" t="str">
            <v xml:space="preserve"> </v>
          </cell>
          <cell r="CG496" t="str">
            <v xml:space="preserve"> </v>
          </cell>
          <cell r="CH496" t="str">
            <v xml:space="preserve"> </v>
          </cell>
          <cell r="CI496" t="str">
            <v xml:space="preserve"> </v>
          </cell>
          <cell r="CJ496" t="str">
            <v xml:space="preserve"> </v>
          </cell>
          <cell r="CK496" t="str">
            <v xml:space="preserve"> </v>
          </cell>
          <cell r="CL496">
            <v>43008</v>
          </cell>
          <cell r="CM496" t="str">
            <v xml:space="preserve"> </v>
          </cell>
          <cell r="CN496" t="str">
            <v>Jour</v>
          </cell>
          <cell r="CO496" t="str">
            <v/>
          </cell>
          <cell r="CP496" t="str">
            <v/>
          </cell>
          <cell r="CQ496"/>
          <cell r="CR496"/>
          <cell r="CS496">
            <v>1</v>
          </cell>
          <cell r="CT496">
            <v>1</v>
          </cell>
          <cell r="CU496" t="e">
            <v>#N/A</v>
          </cell>
          <cell r="CV496" t="e">
            <v>#N/A</v>
          </cell>
          <cell r="CW496" t="e">
            <v>#N/A</v>
          </cell>
          <cell r="CX496" t="e">
            <v>#N/A</v>
          </cell>
          <cell r="CY496" t="e">
            <v>#N/A</v>
          </cell>
          <cell r="CZ496" t="str">
            <v>X</v>
          </cell>
        </row>
        <row r="497">
          <cell r="A497" t="str">
            <v>IE00B53SZB19</v>
          </cell>
          <cell r="B497">
            <v>10737617</v>
          </cell>
          <cell r="C497" t="str">
            <v>iShares NASDAQ 100 UCITS ETF USD (Acc)</v>
          </cell>
          <cell r="D497">
            <v>43878</v>
          </cell>
          <cell r="E497">
            <v>0.33</v>
          </cell>
          <cell r="F497" t="b">
            <v>1</v>
          </cell>
          <cell r="G497" t="str">
            <v>Ireland</v>
          </cell>
          <cell r="H497" t="str">
            <v>USD</v>
          </cell>
          <cell r="I497" t="str">
            <v>Exchange Traded Funds</v>
          </cell>
          <cell r="J497" t="str">
            <v>Actions</v>
          </cell>
          <cell r="K497">
            <v>44255</v>
          </cell>
          <cell r="L497">
            <v>6164.3276059999998</v>
          </cell>
          <cell r="M497" t="str">
            <v>Retained</v>
          </cell>
          <cell r="N497">
            <v>0</v>
          </cell>
          <cell r="O497" t="b">
            <v>1</v>
          </cell>
          <cell r="P497" t="b">
            <v>1</v>
          </cell>
          <cell r="Q497" t="b">
            <v>1</v>
          </cell>
          <cell r="R497" t="b">
            <v>1</v>
          </cell>
          <cell r="S497" t="b">
            <v>1</v>
          </cell>
          <cell r="T497" t="b">
            <v>1</v>
          </cell>
          <cell r="U497" t="str">
            <v>FR-IT-NE-SP-GE-UK</v>
          </cell>
          <cell r="V497" t="str">
            <v>ICVC</v>
          </cell>
          <cell r="W497" t="str">
            <v>Détermination des Prix Quotidien</v>
          </cell>
          <cell r="X497" t="str">
            <v>Full</v>
          </cell>
          <cell r="Y497" t="str">
            <v>ETF</v>
          </cell>
          <cell r="AA497" t="str">
            <v>N</v>
          </cell>
          <cell r="AB497" t="str">
            <v>Actions Monde</v>
          </cell>
          <cell r="AC497" t="str">
            <v>Actions</v>
          </cell>
          <cell r="AD497" t="str">
            <v>Actions Monde</v>
          </cell>
          <cell r="AE497" t="str">
            <v>Actions Monde</v>
          </cell>
          <cell r="AF497" t="str">
            <v>Actions US</v>
          </cell>
          <cell r="AG497" t="str">
            <v>Commodities</v>
          </cell>
          <cell r="AI497" t="str">
            <v>Actions</v>
          </cell>
          <cell r="AJ497" t="str">
            <v>Actions</v>
          </cell>
          <cell r="AK497" t="str">
            <v>Actions</v>
          </cell>
          <cell r="AL497" t="str">
            <v>Actions Monde</v>
          </cell>
          <cell r="AM497" t="str">
            <v>Actions étrangères</v>
          </cell>
          <cell r="AN497">
            <v>1</v>
          </cell>
          <cell r="AO497" t="str">
            <v>Actions Monde</v>
          </cell>
          <cell r="AP497" t="str">
            <v>USA</v>
          </cell>
          <cell r="AQ497">
            <v>3.41</v>
          </cell>
          <cell r="AR497">
            <v>4.0800000000000003E-2</v>
          </cell>
          <cell r="AS497" t="str">
            <v/>
          </cell>
          <cell r="AT497">
            <v>0.161</v>
          </cell>
          <cell r="AU497">
            <v>0.16</v>
          </cell>
          <cell r="AV497">
            <v>0.36899999999999999</v>
          </cell>
          <cell r="AW497">
            <v>0.31</v>
          </cell>
          <cell r="AX497">
            <v>1</v>
          </cell>
          <cell r="BB497">
            <v>1</v>
          </cell>
          <cell r="BK497">
            <v>0.3</v>
          </cell>
          <cell r="BN497">
            <v>1</v>
          </cell>
          <cell r="BR497">
            <v>0.1</v>
          </cell>
          <cell r="BV497"/>
          <cell r="BW497">
            <v>0.63500000000000001</v>
          </cell>
          <cell r="BX497"/>
          <cell r="BY497" t="str">
            <v>UBS Bloomberg CMCI® Composite CHF Monthly Hedged TR</v>
          </cell>
          <cell r="BZ497" t="str">
            <v/>
          </cell>
          <cell r="CA497" t="str">
            <v>NASDAQ-100® Index</v>
          </cell>
          <cell r="CB497" t="str">
            <v/>
          </cell>
          <cell r="CC497" t="str">
            <v/>
          </cell>
          <cell r="CD497"/>
          <cell r="CE497" t="str">
            <v/>
          </cell>
          <cell r="CF497" t="str">
            <v xml:space="preserve"> </v>
          </cell>
          <cell r="CG497" t="str">
            <v xml:space="preserve"> </v>
          </cell>
          <cell r="CH497" t="str">
            <v xml:space="preserve"> </v>
          </cell>
          <cell r="CI497" t="str">
            <v xml:space="preserve"> </v>
          </cell>
          <cell r="CJ497" t="str">
            <v xml:space="preserve"> </v>
          </cell>
          <cell r="CK497" t="str">
            <v xml:space="preserve"> </v>
          </cell>
          <cell r="CL497">
            <v>42216</v>
          </cell>
          <cell r="CM497" t="str">
            <v xml:space="preserve"> </v>
          </cell>
          <cell r="CN497" t="str">
            <v>Jour</v>
          </cell>
          <cell r="CO497" t="str">
            <v/>
          </cell>
          <cell r="CP497" t="str">
            <v/>
          </cell>
          <cell r="CQ497"/>
          <cell r="CR497"/>
          <cell r="CS497">
            <v>1</v>
          </cell>
          <cell r="CT497">
            <v>0</v>
          </cell>
          <cell r="CU497" t="e">
            <v>#N/A</v>
          </cell>
          <cell r="CV497" t="e">
            <v>#N/A</v>
          </cell>
          <cell r="CW497" t="e">
            <v>#N/A</v>
          </cell>
          <cell r="CX497" t="e">
            <v>#N/A</v>
          </cell>
          <cell r="CY497" t="e">
            <v>#N/A</v>
          </cell>
          <cell r="CZ497" t="str">
            <v>X</v>
          </cell>
        </row>
        <row r="498">
          <cell r="A498" t="str">
            <v>IE00B58FQX63</v>
          </cell>
          <cell r="B498">
            <v>11926029</v>
          </cell>
          <cell r="C498" t="str">
            <v>UBS(Irl)FdSltnsplc CMCI Comp SF U ETF (HCHF) Aacc</v>
          </cell>
          <cell r="D498">
            <v>43880</v>
          </cell>
          <cell r="E498">
            <v>0.34</v>
          </cell>
          <cell r="F498" t="b">
            <v>1</v>
          </cell>
          <cell r="G498" t="str">
            <v>Ireland</v>
          </cell>
          <cell r="H498" t="str">
            <v>CHF</v>
          </cell>
          <cell r="I498" t="str">
            <v>Exchange Traded Funds</v>
          </cell>
          <cell r="J498" t="str">
            <v>Commodity</v>
          </cell>
          <cell r="K498">
            <v>44255</v>
          </cell>
          <cell r="L498">
            <v>1499.6997200999999</v>
          </cell>
          <cell r="M498" t="str">
            <v>Retained</v>
          </cell>
          <cell r="N498">
            <v>0</v>
          </cell>
          <cell r="O498" t="b">
            <v>1</v>
          </cell>
          <cell r="P498" t="b">
            <v>1</v>
          </cell>
          <cell r="Q498" t="b">
            <v>1</v>
          </cell>
          <cell r="R498" t="b">
            <v>1</v>
          </cell>
          <cell r="S498" t="b">
            <v>1</v>
          </cell>
          <cell r="T498" t="b">
            <v>1</v>
          </cell>
          <cell r="U498" t="str">
            <v>FR-IT-NE-SP-GE-UK</v>
          </cell>
          <cell r="V498" t="str">
            <v>OEIC</v>
          </cell>
          <cell r="W498" t="str">
            <v>Détermination des Prix Quotidien</v>
          </cell>
          <cell r="X498" t="str">
            <v>Swap</v>
          </cell>
          <cell r="Y498" t="str">
            <v>ETF</v>
          </cell>
          <cell r="AA498" t="str">
            <v>N</v>
          </cell>
          <cell r="AB498" t="str">
            <v>Alternatifs</v>
          </cell>
          <cell r="AC498" t="str">
            <v>Alternatifs</v>
          </cell>
          <cell r="AD498" t="str">
            <v>Obligations CHF</v>
          </cell>
          <cell r="AE498" t="str">
            <v>Obligations EUR</v>
          </cell>
          <cell r="AF498" t="str">
            <v>Obligations USD</v>
          </cell>
          <cell r="AG498" t="str">
            <v>Commodities</v>
          </cell>
          <cell r="AI498" t="str">
            <v>Commodities</v>
          </cell>
          <cell r="AJ498" t="str">
            <v>Commodities</v>
          </cell>
          <cell r="AK498" t="str">
            <v>Placements alternatifs</v>
          </cell>
          <cell r="AL498" t="str">
            <v>Matières premières</v>
          </cell>
          <cell r="AM498" t="str">
            <v>Placements alternatifs étrangers hedged</v>
          </cell>
          <cell r="AN498">
            <v>1</v>
          </cell>
          <cell r="AO498" t="str">
            <v>Alternatifs</v>
          </cell>
          <cell r="AP498" t="str">
            <v>Monde</v>
          </cell>
          <cell r="AQ498">
            <v>3.41</v>
          </cell>
          <cell r="AR498">
            <v>4.0800000000000003E-2</v>
          </cell>
          <cell r="AS498" t="str">
            <v/>
          </cell>
          <cell r="AT498">
            <v>0.161</v>
          </cell>
          <cell r="AU498">
            <v>0.16</v>
          </cell>
          <cell r="AV498">
            <v>0.36899999999999999</v>
          </cell>
          <cell r="AW498">
            <v>0.31</v>
          </cell>
          <cell r="AX498">
            <v>1</v>
          </cell>
          <cell r="AY498">
            <v>1</v>
          </cell>
          <cell r="BB498">
            <v>1</v>
          </cell>
          <cell r="BK498">
            <v>0.3</v>
          </cell>
          <cell r="BN498">
            <v>0.6</v>
          </cell>
          <cell r="BR498">
            <v>0.1</v>
          </cell>
          <cell r="BV498"/>
          <cell r="BW498">
            <v>0.63500000000000001</v>
          </cell>
          <cell r="BX498"/>
          <cell r="BY498" t="str">
            <v>UBS Bloomberg CMCI® Composite EUR Monthly Hedged TR</v>
          </cell>
          <cell r="BZ498" t="str">
            <v/>
          </cell>
          <cell r="CA498" t="str">
            <v>UBS Bloomberg CMCI® Composite CHF Monthly Hedged TR</v>
          </cell>
          <cell r="CB498" t="str">
            <v>CCEUAS SW Equity</v>
          </cell>
          <cell r="CC498" t="str">
            <v>INDICIELLE</v>
          </cell>
          <cell r="CD498" t="str">
            <v>CCCHAS SW Equity</v>
          </cell>
          <cell r="CE498" t="str">
            <v>CMCICMT INDEX</v>
          </cell>
          <cell r="CF498" t="str">
            <v xml:space="preserve"> </v>
          </cell>
          <cell r="CG498" t="str">
            <v>X</v>
          </cell>
          <cell r="CH498" t="str">
            <v xml:space="preserve"> </v>
          </cell>
          <cell r="CI498" t="str">
            <v>X</v>
          </cell>
          <cell r="CJ498" t="str">
            <v>X</v>
          </cell>
          <cell r="CK498" t="str">
            <v>X</v>
          </cell>
          <cell r="CL498"/>
          <cell r="CM498" t="str">
            <v xml:space="preserve"> </v>
          </cell>
          <cell r="CN498" t="str">
            <v>Jour</v>
          </cell>
          <cell r="CO498" t="str">
            <v/>
          </cell>
          <cell r="CP498" t="str">
            <v/>
          </cell>
          <cell r="CQ498"/>
          <cell r="CR498"/>
          <cell r="CS498">
            <v>1</v>
          </cell>
          <cell r="CT498">
            <v>0</v>
          </cell>
          <cell r="CU498" t="e">
            <v>#N/A</v>
          </cell>
          <cell r="CV498" t="e">
            <v>#N/A</v>
          </cell>
          <cell r="CW498" t="e">
            <v>#N/A</v>
          </cell>
          <cell r="CX498" t="e">
            <v>#N/A</v>
          </cell>
          <cell r="CY498" t="e">
            <v>#N/A</v>
          </cell>
          <cell r="CZ498" t="str">
            <v>X</v>
          </cell>
        </row>
        <row r="499">
          <cell r="A499" t="str">
            <v>IE00B58HMN42</v>
          </cell>
          <cell r="B499">
            <v>11925970</v>
          </cell>
          <cell r="C499" t="str">
            <v>UBS(Irl)FdSltnsplc CMCI Comp SF U ETF (HEUR) Aacc</v>
          </cell>
          <cell r="D499">
            <v>43880</v>
          </cell>
          <cell r="E499">
            <v>0.34</v>
          </cell>
          <cell r="F499" t="b">
            <v>1</v>
          </cell>
          <cell r="G499" t="str">
            <v>Ireland</v>
          </cell>
          <cell r="H499" t="str">
            <v>EUR</v>
          </cell>
          <cell r="I499" t="str">
            <v>Exchange Traded Funds</v>
          </cell>
          <cell r="J499" t="str">
            <v>Commodity</v>
          </cell>
          <cell r="K499">
            <v>44255</v>
          </cell>
          <cell r="L499">
            <v>1499.6997200999999</v>
          </cell>
          <cell r="M499" t="str">
            <v>Retained</v>
          </cell>
          <cell r="N499">
            <v>0</v>
          </cell>
          <cell r="O499" t="b">
            <v>1</v>
          </cell>
          <cell r="P499" t="b">
            <v>1</v>
          </cell>
          <cell r="Q499" t="b">
            <v>1</v>
          </cell>
          <cell r="R499" t="b">
            <v>1</v>
          </cell>
          <cell r="S499" t="b">
            <v>1</v>
          </cell>
          <cell r="T499" t="b">
            <v>1</v>
          </cell>
          <cell r="U499" t="str">
            <v>FR-IT-NE-SP-GE-UK</v>
          </cell>
          <cell r="V499" t="str">
            <v>OEIC</v>
          </cell>
          <cell r="W499" t="str">
            <v>Détermination des Prix Quotidien</v>
          </cell>
          <cell r="X499" t="str">
            <v>Swap</v>
          </cell>
          <cell r="Y499" t="str">
            <v>ETF</v>
          </cell>
          <cell r="AA499" t="str">
            <v>N</v>
          </cell>
          <cell r="AB499" t="str">
            <v>Alternatifs</v>
          </cell>
          <cell r="AC499" t="str">
            <v>Alternatifs</v>
          </cell>
          <cell r="AG499" t="str">
            <v>Commodities</v>
          </cell>
          <cell r="AH499" t="str">
            <v>Cat Bonds</v>
          </cell>
          <cell r="AI499" t="str">
            <v>Commodities</v>
          </cell>
          <cell r="AJ499" t="str">
            <v>Commodities</v>
          </cell>
          <cell r="AK499" t="str">
            <v>Placements alternatifs</v>
          </cell>
          <cell r="AL499" t="str">
            <v>Matières premières</v>
          </cell>
          <cell r="AM499" t="str">
            <v>Placements alternatifs étrangers</v>
          </cell>
          <cell r="AN499">
            <v>1</v>
          </cell>
          <cell r="AO499" t="str">
            <v>Alternatifs</v>
          </cell>
          <cell r="AP499" t="str">
            <v>Monde</v>
          </cell>
          <cell r="AQ499">
            <v>0.5</v>
          </cell>
          <cell r="AR499">
            <v>0.03</v>
          </cell>
          <cell r="AS499" t="str">
            <v/>
          </cell>
          <cell r="AT499">
            <v>0.54220000000000002</v>
          </cell>
          <cell r="AU499">
            <v>0.11600000000000001</v>
          </cell>
          <cell r="AV499">
            <v>0.3241</v>
          </cell>
          <cell r="AW499">
            <v>1.77E-2</v>
          </cell>
          <cell r="AX499">
            <v>1</v>
          </cell>
          <cell r="AY499">
            <v>1</v>
          </cell>
          <cell r="BB499">
            <v>1</v>
          </cell>
          <cell r="BJ499">
            <v>1</v>
          </cell>
          <cell r="BT499" t="str">
            <v>SSP Max 2%</v>
          </cell>
          <cell r="BU499" t="str">
            <v>SSP Max 2%</v>
          </cell>
          <cell r="BV499"/>
          <cell r="BW499">
            <v>1</v>
          </cell>
          <cell r="BX499"/>
          <cell r="BY499" t="str">
            <v>UBS Bloomberg CMCI® Total Return</v>
          </cell>
          <cell r="BZ499" t="str">
            <v>Cat Bond</v>
          </cell>
          <cell r="CA499" t="str">
            <v>UBS Bloomberg CMCI® Composite EUR Monthly Hedged TR</v>
          </cell>
          <cell r="CB499" t="str">
            <v>CCUSAS SW Equity</v>
          </cell>
          <cell r="CC499" t="str">
            <v>INDICIELLE</v>
          </cell>
          <cell r="CD499" t="str">
            <v>CCEUAS SW Equity</v>
          </cell>
          <cell r="CE499" t="str">
            <v>CMCIEMT INDEX</v>
          </cell>
          <cell r="CF499" t="str">
            <v xml:space="preserve"> </v>
          </cell>
          <cell r="CG499" t="str">
            <v>X</v>
          </cell>
          <cell r="CH499" t="str">
            <v xml:space="preserve"> </v>
          </cell>
          <cell r="CI499" t="str">
            <v>X</v>
          </cell>
          <cell r="CJ499" t="str">
            <v xml:space="preserve"> </v>
          </cell>
          <cell r="CK499" t="str">
            <v xml:space="preserve"> </v>
          </cell>
          <cell r="CL499"/>
          <cell r="CM499" t="str">
            <v>Ind. HFRX H EUR par défaut</v>
          </cell>
          <cell r="CN499" t="str">
            <v>Jour</v>
          </cell>
          <cell r="CO499" t="str">
            <v/>
          </cell>
          <cell r="CP499" t="str">
            <v/>
          </cell>
          <cell r="CQ499"/>
          <cell r="CR499"/>
          <cell r="CS499">
            <v>1</v>
          </cell>
          <cell r="CT499">
            <v>0</v>
          </cell>
          <cell r="CU499" t="e">
            <v>#N/A</v>
          </cell>
          <cell r="CV499" t="e">
            <v>#N/A</v>
          </cell>
          <cell r="CW499" t="e">
            <v>#N/A</v>
          </cell>
          <cell r="CX499" t="e">
            <v>#N/A</v>
          </cell>
          <cell r="CY499" t="e">
            <v>#N/A</v>
          </cell>
        </row>
        <row r="500">
          <cell r="A500" t="str">
            <v>IE00B53H0131</v>
          </cell>
          <cell r="B500">
            <v>11926603</v>
          </cell>
          <cell r="C500" t="str">
            <v>UBS(Irl)FdSltnsplc CMCI Comp SF U ETF (USD) A acc</v>
          </cell>
          <cell r="D500">
            <v>43880</v>
          </cell>
          <cell r="E500">
            <v>0.34</v>
          </cell>
          <cell r="F500" t="b">
            <v>1</v>
          </cell>
          <cell r="G500" t="str">
            <v>Ireland</v>
          </cell>
          <cell r="H500" t="str">
            <v>USD</v>
          </cell>
          <cell r="I500" t="str">
            <v>Exchange Traded Funds</v>
          </cell>
          <cell r="J500" t="str">
            <v>Commodity</v>
          </cell>
          <cell r="K500">
            <v>44255</v>
          </cell>
          <cell r="L500">
            <v>1499.6997200999999</v>
          </cell>
          <cell r="M500" t="str">
            <v>Retained</v>
          </cell>
          <cell r="N500">
            <v>0</v>
          </cell>
          <cell r="O500" t="b">
            <v>1</v>
          </cell>
          <cell r="P500" t="b">
            <v>1</v>
          </cell>
          <cell r="Q500" t="b">
            <v>1</v>
          </cell>
          <cell r="R500" t="b">
            <v>1</v>
          </cell>
          <cell r="S500" t="b">
            <v>1</v>
          </cell>
          <cell r="T500" t="b">
            <v>1</v>
          </cell>
          <cell r="U500" t="str">
            <v>FR-IT-NE-SP-GE-UK</v>
          </cell>
          <cell r="V500" t="str">
            <v>OEIC</v>
          </cell>
          <cell r="W500" t="str">
            <v>Détermination des Prix Quotidien</v>
          </cell>
          <cell r="X500" t="str">
            <v>Swap</v>
          </cell>
          <cell r="Y500" t="str">
            <v>ETF</v>
          </cell>
          <cell r="AA500" t="str">
            <v>N</v>
          </cell>
          <cell r="AB500" t="str">
            <v>Alternatifs</v>
          </cell>
          <cell r="AC500" t="str">
            <v>Alternatifs</v>
          </cell>
          <cell r="AG500" t="str">
            <v>Commodities</v>
          </cell>
          <cell r="AH500" t="str">
            <v>Cat Bonds</v>
          </cell>
          <cell r="AI500" t="str">
            <v>Commodities</v>
          </cell>
          <cell r="AJ500" t="str">
            <v>Commodities</v>
          </cell>
          <cell r="AK500" t="str">
            <v>Placements alternatifs</v>
          </cell>
          <cell r="AL500" t="str">
            <v>Matières premières</v>
          </cell>
          <cell r="AM500" t="str">
            <v>Placements alternatifs étrangers</v>
          </cell>
          <cell r="AN500">
            <v>1</v>
          </cell>
          <cell r="AO500" t="str">
            <v>Alternatifs</v>
          </cell>
          <cell r="AP500" t="str">
            <v>Monde</v>
          </cell>
          <cell r="AQ500">
            <v>0.5</v>
          </cell>
          <cell r="AR500">
            <v>0.03</v>
          </cell>
          <cell r="AS500" t="str">
            <v/>
          </cell>
          <cell r="AT500">
            <v>0.54220000000000002</v>
          </cell>
          <cell r="AU500">
            <v>0.11600000000000001</v>
          </cell>
          <cell r="AV500">
            <v>0.3241</v>
          </cell>
          <cell r="AW500">
            <v>1.77E-2</v>
          </cell>
          <cell r="AY500">
            <v>1</v>
          </cell>
          <cell r="BB500">
            <v>1</v>
          </cell>
          <cell r="BK500">
            <v>1</v>
          </cell>
          <cell r="BT500" t="str">
            <v>SSP Max 2%</v>
          </cell>
          <cell r="BU500" t="str">
            <v>SSP Max 2%</v>
          </cell>
          <cell r="BV500"/>
          <cell r="BW500">
            <v>1</v>
          </cell>
          <cell r="BX500"/>
          <cell r="BY500" t="str">
            <v>Bloomberg Commodity Index® hedged to EUR Total Return</v>
          </cell>
          <cell r="BZ500" t="str">
            <v/>
          </cell>
          <cell r="CA500" t="str">
            <v>UBS Bloomberg CMCI® Total Return</v>
          </cell>
          <cell r="CB500" t="str">
            <v>DCEUAS SW Equity</v>
          </cell>
          <cell r="CC500" t="str">
            <v>INDICIELLE</v>
          </cell>
          <cell r="CD500" t="str">
            <v>CCUSAS SW Equity</v>
          </cell>
          <cell r="CE500" t="str">
            <v>CMCITR INDEX</v>
          </cell>
          <cell r="CF500" t="str">
            <v xml:space="preserve"> </v>
          </cell>
          <cell r="CG500" t="str">
            <v>X</v>
          </cell>
          <cell r="CH500" t="str">
            <v xml:space="preserve"> </v>
          </cell>
          <cell r="CI500" t="str">
            <v xml:space="preserve"> </v>
          </cell>
          <cell r="CJ500" t="str">
            <v>X</v>
          </cell>
          <cell r="CK500" t="str">
            <v>X</v>
          </cell>
          <cell r="CL500"/>
          <cell r="CM500" t="str">
            <v xml:space="preserve"> </v>
          </cell>
          <cell r="CN500" t="str">
            <v>Jour</v>
          </cell>
          <cell r="CO500" t="str">
            <v/>
          </cell>
          <cell r="CP500" t="str">
            <v/>
          </cell>
          <cell r="CQ500"/>
          <cell r="CR500"/>
          <cell r="CS500">
            <v>1</v>
          </cell>
          <cell r="CT500">
            <v>0</v>
          </cell>
          <cell r="CU500" t="e">
            <v>#N/A</v>
          </cell>
          <cell r="CV500" t="e">
            <v>#N/A</v>
          </cell>
          <cell r="CW500" t="e">
            <v>#N/A</v>
          </cell>
          <cell r="CX500" t="e">
            <v>#N/A</v>
          </cell>
          <cell r="CY500" t="e">
            <v>#N/A</v>
          </cell>
        </row>
        <row r="501">
          <cell r="A501" t="str">
            <v>IE00B58ZM503</v>
          </cell>
          <cell r="B501">
            <v>11925964</v>
          </cell>
          <cell r="C501" t="str">
            <v>UBS(Irl)FdSltnsplc Blmbg CommIdx SF U ETF HEUR Aa</v>
          </cell>
          <cell r="D501">
            <v>43830</v>
          </cell>
          <cell r="E501">
            <v>0.19</v>
          </cell>
          <cell r="F501" t="b">
            <v>1</v>
          </cell>
          <cell r="G501" t="str">
            <v>Ireland</v>
          </cell>
          <cell r="H501" t="str">
            <v>EUR</v>
          </cell>
          <cell r="I501" t="str">
            <v>Exchange Traded Funds</v>
          </cell>
          <cell r="J501" t="str">
            <v>Commodity</v>
          </cell>
          <cell r="K501">
            <v>44255</v>
          </cell>
          <cell r="L501">
            <v>71.284294200000005</v>
          </cell>
          <cell r="M501" t="str">
            <v>Retained</v>
          </cell>
          <cell r="N501">
            <v>0</v>
          </cell>
          <cell r="O501">
            <v>0</v>
          </cell>
          <cell r="P501" t="b">
            <v>1</v>
          </cell>
          <cell r="Q501">
            <v>0</v>
          </cell>
          <cell r="R501" t="b">
            <v>1</v>
          </cell>
          <cell r="S501" t="b">
            <v>1</v>
          </cell>
          <cell r="T501" t="b">
            <v>1</v>
          </cell>
          <cell r="U501" t="str">
            <v>IT-SP-GE-UK</v>
          </cell>
          <cell r="V501" t="str">
            <v>OEIC</v>
          </cell>
          <cell r="W501" t="str">
            <v>Détermination des Prix Quotidien</v>
          </cell>
          <cell r="X501" t="str">
            <v>Swap</v>
          </cell>
          <cell r="Y501" t="str">
            <v>ETF</v>
          </cell>
          <cell r="AA501" t="str">
            <v>N</v>
          </cell>
          <cell r="AB501" t="str">
            <v>Alternatifs</v>
          </cell>
          <cell r="AC501" t="str">
            <v>Alternatifs</v>
          </cell>
          <cell r="AG501" t="str">
            <v>Commodities</v>
          </cell>
          <cell r="AH501" t="str">
            <v>Cat Bonds</v>
          </cell>
          <cell r="AI501" t="str">
            <v>Commodities</v>
          </cell>
          <cell r="AJ501" t="str">
            <v>Commodities</v>
          </cell>
          <cell r="AK501" t="str">
            <v>Placements alternatifs</v>
          </cell>
          <cell r="AL501" t="str">
            <v>Matières premières</v>
          </cell>
          <cell r="AM501" t="str">
            <v>Placements alternatifs étrangers</v>
          </cell>
          <cell r="AN501">
            <v>1</v>
          </cell>
          <cell r="AO501" t="str">
            <v>Alternatifs</v>
          </cell>
          <cell r="AP501" t="str">
            <v>Monde</v>
          </cell>
          <cell r="AQ501">
            <v>0.5</v>
          </cell>
          <cell r="AR501">
            <v>0.03</v>
          </cell>
          <cell r="AS501" t="str">
            <v/>
          </cell>
          <cell r="AT501">
            <v>0.54220000000000002</v>
          </cell>
          <cell r="AU501">
            <v>0.11600000000000001</v>
          </cell>
          <cell r="AV501">
            <v>0.3241</v>
          </cell>
          <cell r="AW501">
            <v>1.77E-2</v>
          </cell>
          <cell r="AX501">
            <v>1</v>
          </cell>
          <cell r="AY501">
            <v>1</v>
          </cell>
          <cell r="BB501">
            <v>1</v>
          </cell>
          <cell r="BN501">
            <v>1</v>
          </cell>
          <cell r="BT501" t="str">
            <v>SSP Max 2%</v>
          </cell>
          <cell r="BU501" t="str">
            <v>SSP Max 2%</v>
          </cell>
          <cell r="BV501"/>
          <cell r="BW501">
            <v>1</v>
          </cell>
          <cell r="BX501"/>
          <cell r="BY501">
            <v>0.1</v>
          </cell>
          <cell r="BZ501" t="str">
            <v>inferieur</v>
          </cell>
          <cell r="CA501" t="str">
            <v>Bloomberg Commodity Index® hedged to EUR Total Return</v>
          </cell>
          <cell r="CB501" t="str">
            <v/>
          </cell>
          <cell r="CC501" t="str">
            <v>INDICIELLE</v>
          </cell>
          <cell r="CD501" t="str">
            <v>DCEUAS SW Equity</v>
          </cell>
          <cell r="CE501" t="str">
            <v>BCOMDET INDEX</v>
          </cell>
          <cell r="CF501" t="str">
            <v>X</v>
          </cell>
          <cell r="CG501" t="str">
            <v xml:space="preserve"> </v>
          </cell>
          <cell r="CH501" t="str">
            <v xml:space="preserve"> </v>
          </cell>
          <cell r="CI501" t="str">
            <v xml:space="preserve"> </v>
          </cell>
          <cell r="CJ501" t="str">
            <v xml:space="preserve"> </v>
          </cell>
          <cell r="CK501" t="str">
            <v xml:space="preserve"> </v>
          </cell>
          <cell r="CL501"/>
          <cell r="CM501" t="str">
            <v xml:space="preserve"> </v>
          </cell>
          <cell r="CN501" t="str">
            <v>Jour</v>
          </cell>
          <cell r="CO501" t="str">
            <v/>
          </cell>
          <cell r="CP501" t="str">
            <v>4. Other eligible assets</v>
          </cell>
          <cell r="CQ501"/>
          <cell r="CR501"/>
          <cell r="CS501">
            <v>1</v>
          </cell>
          <cell r="CT501">
            <v>0</v>
          </cell>
          <cell r="CU501" t="str">
            <v>IE00B598DX38</v>
          </cell>
          <cell r="CV501" t="e">
            <v>#N/A</v>
          </cell>
          <cell r="CW501" t="e">
            <v>#N/A</v>
          </cell>
          <cell r="CX501" t="e">
            <v>#N/A</v>
          </cell>
          <cell r="CZ501" t="str">
            <v>X</v>
          </cell>
        </row>
        <row r="502">
          <cell r="A502" t="str">
            <v>IE00B598DX38</v>
          </cell>
          <cell r="B502">
            <v>11926022</v>
          </cell>
          <cell r="C502" t="str">
            <v>UBS(Irl)FdSltnsplc Blmbg CommIdx SF U ETF HCHF Aa</v>
          </cell>
          <cell r="D502">
            <v>43830</v>
          </cell>
          <cell r="E502">
            <v>0.19</v>
          </cell>
          <cell r="F502" t="b">
            <v>1</v>
          </cell>
          <cell r="G502" t="str">
            <v>Ireland</v>
          </cell>
          <cell r="H502" t="str">
            <v>CHF</v>
          </cell>
          <cell r="I502" t="str">
            <v>Exchange Traded Funds</v>
          </cell>
          <cell r="J502" t="str">
            <v>Commodity</v>
          </cell>
          <cell r="K502">
            <v>44255</v>
          </cell>
          <cell r="L502">
            <v>71.284294200000005</v>
          </cell>
          <cell r="M502" t="str">
            <v>Retained</v>
          </cell>
          <cell r="N502">
            <v>0</v>
          </cell>
          <cell r="O502">
            <v>0</v>
          </cell>
          <cell r="P502" t="b">
            <v>1</v>
          </cell>
          <cell r="Q502">
            <v>0</v>
          </cell>
          <cell r="R502" t="b">
            <v>1</v>
          </cell>
          <cell r="S502" t="b">
            <v>1</v>
          </cell>
          <cell r="T502" t="b">
            <v>1</v>
          </cell>
          <cell r="U502" t="str">
            <v>IT-SP-GE-UK</v>
          </cell>
          <cell r="V502" t="str">
            <v>OEIC</v>
          </cell>
          <cell r="W502" t="str">
            <v>Détermination des Prix Quotidien</v>
          </cell>
          <cell r="X502" t="str">
            <v>Swap</v>
          </cell>
          <cell r="Y502" t="str">
            <v>ETF</v>
          </cell>
          <cell r="AA502" t="str">
            <v>N</v>
          </cell>
          <cell r="AB502" t="str">
            <v>Alternatifs</v>
          </cell>
          <cell r="AC502" t="str">
            <v>Alternatifs</v>
          </cell>
          <cell r="AD502" t="str">
            <v>Actions suisses</v>
          </cell>
          <cell r="AE502" t="str">
            <v>Actions Monde</v>
          </cell>
          <cell r="AF502" t="str">
            <v>Actions Monde</v>
          </cell>
          <cell r="AG502" t="str">
            <v>Commodities</v>
          </cell>
          <cell r="AI502" t="str">
            <v>Commodities</v>
          </cell>
          <cell r="AJ502" t="str">
            <v>Commodities</v>
          </cell>
          <cell r="AK502" t="str">
            <v>Placements alternatifs</v>
          </cell>
          <cell r="AL502" t="str">
            <v>Matières premières</v>
          </cell>
          <cell r="AM502" t="str">
            <v>Placements alternatifs étrangers hedged</v>
          </cell>
          <cell r="AN502">
            <v>1</v>
          </cell>
          <cell r="AO502" t="str">
            <v>Alternatifs</v>
          </cell>
          <cell r="AP502" t="str">
            <v>Monde</v>
          </cell>
          <cell r="AS502" t="str">
            <v/>
          </cell>
          <cell r="AX502">
            <v>1</v>
          </cell>
          <cell r="BB502">
            <v>1</v>
          </cell>
          <cell r="BJ502">
            <v>1</v>
          </cell>
          <cell r="BV502"/>
          <cell r="BX502"/>
          <cell r="BY502">
            <v>0.1</v>
          </cell>
          <cell r="BZ502" t="str">
            <v>inferieur</v>
          </cell>
          <cell r="CA502" t="str">
            <v>Bloomberg Commodity Index® hedged to CHF Total Return</v>
          </cell>
          <cell r="CB502" t="str">
            <v/>
          </cell>
          <cell r="CC502" t="str">
            <v>INDICIELLE</v>
          </cell>
          <cell r="CD502" t="str">
            <v>DCCHAS SW Equity</v>
          </cell>
          <cell r="CE502" t="str">
            <v>BCOMDFT INDEX</v>
          </cell>
          <cell r="CF502" t="str">
            <v>X</v>
          </cell>
          <cell r="CG502" t="str">
            <v xml:space="preserve"> </v>
          </cell>
          <cell r="CH502" t="str">
            <v xml:space="preserve"> </v>
          </cell>
          <cell r="CI502" t="str">
            <v xml:space="preserve"> </v>
          </cell>
          <cell r="CJ502" t="str">
            <v xml:space="preserve"> </v>
          </cell>
          <cell r="CK502" t="str">
            <v xml:space="preserve"> </v>
          </cell>
          <cell r="CL502"/>
          <cell r="CM502" t="str">
            <v xml:space="preserve"> </v>
          </cell>
          <cell r="CN502" t="str">
            <v>Jour</v>
          </cell>
          <cell r="CO502" t="str">
            <v xml:space="preserve">placement alternatif </v>
          </cell>
          <cell r="CP502" t="str">
            <v>4. Other eligible assets</v>
          </cell>
          <cell r="CQ502"/>
          <cell r="CR502"/>
          <cell r="CS502">
            <v>1</v>
          </cell>
          <cell r="CT502">
            <v>0</v>
          </cell>
          <cell r="CU502" t="str">
            <v>IE00B5B3W843</v>
          </cell>
          <cell r="CV502" t="e">
            <v>#N/A</v>
          </cell>
          <cell r="CW502" t="e">
            <v>#N/A</v>
          </cell>
          <cell r="CX502" t="e">
            <v>#N/A</v>
          </cell>
          <cell r="CY502" t="e">
            <v>#N/A</v>
          </cell>
          <cell r="CZ502" t="str">
            <v>X</v>
          </cell>
        </row>
        <row r="503">
          <cell r="A503" t="str">
            <v>IE00B5B3W843</v>
          </cell>
          <cell r="B503">
            <v>11926045</v>
          </cell>
          <cell r="C503" t="str">
            <v>UBS(Irl)FdSltnsplc Blmbg CommIdx SF U ETF USD Aa</v>
          </cell>
          <cell r="D503">
            <v>43830</v>
          </cell>
          <cell r="E503">
            <v>0.19</v>
          </cell>
          <cell r="F503" t="b">
            <v>1</v>
          </cell>
          <cell r="G503" t="str">
            <v>Ireland</v>
          </cell>
          <cell r="H503" t="str">
            <v>USD</v>
          </cell>
          <cell r="I503" t="str">
            <v>Exchange Traded Funds</v>
          </cell>
          <cell r="J503" t="str">
            <v>Commodity</v>
          </cell>
          <cell r="K503">
            <v>44255</v>
          </cell>
          <cell r="L503">
            <v>71.284294200000005</v>
          </cell>
          <cell r="M503" t="str">
            <v>Retained</v>
          </cell>
          <cell r="N503">
            <v>0</v>
          </cell>
          <cell r="O503">
            <v>0</v>
          </cell>
          <cell r="P503" t="b">
            <v>1</v>
          </cell>
          <cell r="Q503">
            <v>0</v>
          </cell>
          <cell r="R503" t="b">
            <v>1</v>
          </cell>
          <cell r="S503" t="b">
            <v>1</v>
          </cell>
          <cell r="T503" t="b">
            <v>1</v>
          </cell>
          <cell r="U503" t="str">
            <v>IT-SP-GE-UK</v>
          </cell>
          <cell r="V503" t="str">
            <v>OEIC</v>
          </cell>
          <cell r="W503" t="str">
            <v>Détermination des Prix Quotidien</v>
          </cell>
          <cell r="X503" t="str">
            <v>Swap</v>
          </cell>
          <cell r="Y503" t="str">
            <v>ETF</v>
          </cell>
          <cell r="AA503" t="str">
            <v>N</v>
          </cell>
          <cell r="AB503" t="str">
            <v>Alternatifs</v>
          </cell>
          <cell r="AC503" t="str">
            <v>Alternatifs</v>
          </cell>
          <cell r="AD503" t="str">
            <v>Actions suisses</v>
          </cell>
          <cell r="AE503" t="str">
            <v>Actions Monde</v>
          </cell>
          <cell r="AF503" t="str">
            <v>Actions Monde</v>
          </cell>
          <cell r="AG503" t="str">
            <v>Commodities</v>
          </cell>
          <cell r="AI503" t="str">
            <v>Commodities</v>
          </cell>
          <cell r="AJ503" t="str">
            <v>Commodities</v>
          </cell>
          <cell r="AK503" t="str">
            <v>Placements alternatifs</v>
          </cell>
          <cell r="AL503" t="str">
            <v>Matières premières</v>
          </cell>
          <cell r="AM503" t="str">
            <v>Placements alternatifs étrangers</v>
          </cell>
          <cell r="AN503">
            <v>1</v>
          </cell>
          <cell r="AO503" t="str">
            <v>Alternatifs</v>
          </cell>
          <cell r="AP503" t="str">
            <v>Monde</v>
          </cell>
          <cell r="AS503" t="str">
            <v/>
          </cell>
          <cell r="AX503">
            <v>1</v>
          </cell>
          <cell r="BB503">
            <v>1</v>
          </cell>
          <cell r="BJ503">
            <v>1</v>
          </cell>
          <cell r="BV503"/>
          <cell r="BX503"/>
          <cell r="BY503">
            <v>0.1</v>
          </cell>
          <cell r="BZ503" t="str">
            <v>inferieur</v>
          </cell>
          <cell r="CA503" t="str">
            <v>Bloomberg Commodity Index® Total Return</v>
          </cell>
          <cell r="CB503" t="str">
            <v/>
          </cell>
          <cell r="CC503" t="str">
            <v>INDICIELLE</v>
          </cell>
          <cell r="CD503" t="str">
            <v>DCUSAS SW Equity</v>
          </cell>
          <cell r="CE503" t="str">
            <v>BCOMTR INDEX</v>
          </cell>
          <cell r="CF503" t="str">
            <v xml:space="preserve"> </v>
          </cell>
          <cell r="CG503" t="str">
            <v xml:space="preserve"> </v>
          </cell>
          <cell r="CH503" t="str">
            <v xml:space="preserve"> </v>
          </cell>
          <cell r="CI503" t="str">
            <v xml:space="preserve"> </v>
          </cell>
          <cell r="CJ503" t="str">
            <v xml:space="preserve"> </v>
          </cell>
          <cell r="CK503" t="str">
            <v xml:space="preserve"> </v>
          </cell>
          <cell r="CL503"/>
          <cell r="CM503" t="str">
            <v xml:space="preserve"> </v>
          </cell>
          <cell r="CN503" t="str">
            <v>Jour</v>
          </cell>
          <cell r="CO503" t="str">
            <v/>
          </cell>
          <cell r="CP503" t="str">
            <v/>
          </cell>
          <cell r="CQ503"/>
          <cell r="CR503"/>
          <cell r="CS503">
            <v>1</v>
          </cell>
          <cell r="CT503">
            <v>0</v>
          </cell>
          <cell r="CU503" t="e">
            <v>#N/A</v>
          </cell>
          <cell r="CV503" t="e">
            <v>#N/A</v>
          </cell>
          <cell r="CW503" t="e">
            <v>#N/A</v>
          </cell>
          <cell r="CX503" t="e">
            <v>#N/A</v>
          </cell>
          <cell r="CY503" t="e">
            <v>#N/A</v>
          </cell>
          <cell r="CZ503" t="str">
            <v>X</v>
          </cell>
        </row>
        <row r="504">
          <cell r="A504" t="str">
            <v>CH0265115169</v>
          </cell>
          <cell r="B504">
            <v>26511516</v>
          </cell>
          <cell r="C504" t="str">
            <v>Swisscanto (CH) CF Diversified ESG Int CHF GT CHF</v>
          </cell>
          <cell r="D504">
            <v>44196</v>
          </cell>
          <cell r="E504">
            <v>0.92</v>
          </cell>
          <cell r="F504">
            <v>0</v>
          </cell>
          <cell r="G504" t="str">
            <v>Switzerland</v>
          </cell>
          <cell r="H504" t="str">
            <v>CHF</v>
          </cell>
          <cell r="I504" t="str">
            <v>Fonds de placement</v>
          </cell>
          <cell r="J504" t="str">
            <v>Commodity</v>
          </cell>
          <cell r="K504">
            <v>44255</v>
          </cell>
          <cell r="L504">
            <v>72.457006000000007</v>
          </cell>
          <cell r="M504" t="str">
            <v>Paid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 t="b">
            <v>1</v>
          </cell>
          <cell r="T504">
            <v>0</v>
          </cell>
          <cell r="U504" t="str">
            <v>GE</v>
          </cell>
          <cell r="V504" t="str">
            <v>CH - Uebrige Fds tradit. Anl.</v>
          </cell>
          <cell r="W504" t="str">
            <v>Détermination des Prix Quotidien</v>
          </cell>
          <cell r="X504" t="str">
            <v>Optimized</v>
          </cell>
          <cell r="Y504" t="str">
            <v>Fonds de placement</v>
          </cell>
          <cell r="AA504" t="str">
            <v>N</v>
          </cell>
          <cell r="AB504" t="str">
            <v>Alternatifs</v>
          </cell>
          <cell r="AC504" t="str">
            <v>Alternatifs</v>
          </cell>
          <cell r="AG504" t="str">
            <v>Commodities</v>
          </cell>
          <cell r="AH504" t="str">
            <v>Cat Bonds</v>
          </cell>
          <cell r="AI504" t="str">
            <v>Commodities</v>
          </cell>
          <cell r="AJ504" t="str">
            <v>Commodities</v>
          </cell>
          <cell r="AK504" t="str">
            <v>Placements alternatifs</v>
          </cell>
          <cell r="AL504" t="str">
            <v>Matières premières</v>
          </cell>
          <cell r="AM504" t="str">
            <v>Placements alternatifs étrangers hedged</v>
          </cell>
          <cell r="AN504">
            <v>1</v>
          </cell>
          <cell r="AO504" t="str">
            <v>Alternatifs</v>
          </cell>
          <cell r="AP504" t="str">
            <v>Monde</v>
          </cell>
          <cell r="AQ504">
            <v>0.5</v>
          </cell>
          <cell r="AR504">
            <v>0.03</v>
          </cell>
          <cell r="AS504" t="str">
            <v/>
          </cell>
          <cell r="AT504">
            <v>0.73440000000000005</v>
          </cell>
          <cell r="AU504">
            <v>0.13020000000000001</v>
          </cell>
          <cell r="AV504">
            <v>0.13539999999999999</v>
          </cell>
          <cell r="AX504">
            <v>1</v>
          </cell>
          <cell r="BB504">
            <v>1</v>
          </cell>
          <cell r="BJ504">
            <v>1</v>
          </cell>
          <cell r="BN504">
            <v>1</v>
          </cell>
          <cell r="BT504" t="str">
            <v>SSP Max 2%</v>
          </cell>
          <cell r="BU504" t="str">
            <v>SSP Max 2%</v>
          </cell>
          <cell r="BV504"/>
          <cell r="BX504"/>
          <cell r="BZ504" t="str">
            <v/>
          </cell>
          <cell r="CA504" t="str">
            <v>INDICIELLE</v>
          </cell>
          <cell r="CB504" t="str">
            <v/>
          </cell>
          <cell r="CC504" t="str">
            <v>INDICIELLE</v>
          </cell>
          <cell r="CD504" t="str">
            <v>DCCHAS SW Equity</v>
          </cell>
          <cell r="CE504" t="str">
            <v>BCOMDFT INDEX</v>
          </cell>
          <cell r="CF504" t="str">
            <v xml:space="preserve"> </v>
          </cell>
          <cell r="CG504" t="str">
            <v xml:space="preserve"> </v>
          </cell>
          <cell r="CH504" t="str">
            <v xml:space="preserve"> </v>
          </cell>
          <cell r="CI504" t="str">
            <v xml:space="preserve"> </v>
          </cell>
          <cell r="CJ504" t="str">
            <v xml:space="preserve"> </v>
          </cell>
          <cell r="CK504" t="str">
            <v xml:space="preserve"> </v>
          </cell>
          <cell r="CL504"/>
          <cell r="CM504" t="str">
            <v xml:space="preserve"> </v>
          </cell>
          <cell r="CN504" t="str">
            <v>Jour</v>
          </cell>
          <cell r="CO504" t="str">
            <v/>
          </cell>
          <cell r="CP504" t="str">
            <v/>
          </cell>
          <cell r="CQ504"/>
          <cell r="CR504"/>
          <cell r="CS504">
            <v>1</v>
          </cell>
          <cell r="CT504">
            <v>0</v>
          </cell>
          <cell r="CU504" t="e">
            <v>#N/A</v>
          </cell>
          <cell r="CV504" t="e">
            <v>#N/A</v>
          </cell>
          <cell r="CW504" t="e">
            <v>#N/A</v>
          </cell>
          <cell r="CX504" t="e">
            <v>#N/A</v>
          </cell>
          <cell r="CY504" t="e">
            <v>#N/A</v>
          </cell>
        </row>
        <row r="505">
          <cell r="A505" t="str">
            <v>CH0265128386</v>
          </cell>
          <cell r="B505">
            <v>26512838</v>
          </cell>
          <cell r="C505" t="str">
            <v>Swisscanto (CH) CF Diversified ESG Int USD GT USD</v>
          </cell>
          <cell r="D505">
            <v>44196</v>
          </cell>
          <cell r="E505">
            <v>0.92</v>
          </cell>
          <cell r="F505">
            <v>0</v>
          </cell>
          <cell r="G505" t="str">
            <v>Switzerland</v>
          </cell>
          <cell r="H505" t="str">
            <v>USD</v>
          </cell>
          <cell r="I505" t="str">
            <v>Fonds de placement</v>
          </cell>
          <cell r="J505" t="str">
            <v>Commodity</v>
          </cell>
          <cell r="K505">
            <v>44255</v>
          </cell>
          <cell r="L505">
            <v>21.798387999999999</v>
          </cell>
          <cell r="M505" t="str">
            <v>Paid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 t="b">
            <v>1</v>
          </cell>
          <cell r="T505">
            <v>0</v>
          </cell>
          <cell r="U505" t="str">
            <v>GE</v>
          </cell>
          <cell r="V505" t="str">
            <v>CH - Uebrige Fds tradit. Anl.</v>
          </cell>
          <cell r="W505" t="str">
            <v>Détermination des Prix Quotidien</v>
          </cell>
          <cell r="X505">
            <v>0</v>
          </cell>
          <cell r="Y505" t="str">
            <v>Fonds de placement</v>
          </cell>
          <cell r="AA505" t="str">
            <v>N</v>
          </cell>
          <cell r="AB505" t="str">
            <v>Alternatifs</v>
          </cell>
          <cell r="AC505" t="str">
            <v>Alternatifs</v>
          </cell>
          <cell r="AD505" t="str">
            <v>Actions Monde</v>
          </cell>
          <cell r="AE505" t="str">
            <v>Actions Monde</v>
          </cell>
          <cell r="AF505" t="str">
            <v>Actions US</v>
          </cell>
          <cell r="AG505" t="str">
            <v>Commodities</v>
          </cell>
          <cell r="AI505" t="str">
            <v>Commodities</v>
          </cell>
          <cell r="AJ505" t="str">
            <v>Commodities</v>
          </cell>
          <cell r="AK505" t="str">
            <v>Placements alternatifs</v>
          </cell>
          <cell r="AL505" t="str">
            <v>Matières premières</v>
          </cell>
          <cell r="AM505" t="str">
            <v>Placements alternatifs étrangers</v>
          </cell>
          <cell r="AN505">
            <v>1</v>
          </cell>
          <cell r="AO505" t="str">
            <v>Alternatifs</v>
          </cell>
          <cell r="AP505" t="str">
            <v>Monde</v>
          </cell>
          <cell r="AQ505">
            <v>5.05</v>
          </cell>
          <cell r="AR505">
            <v>1.89E-2</v>
          </cell>
          <cell r="AS505" t="str">
            <v/>
          </cell>
          <cell r="AV505">
            <v>0.57499999999999996</v>
          </cell>
          <cell r="AW505">
            <v>0.42499999999999999</v>
          </cell>
          <cell r="AX505">
            <v>1</v>
          </cell>
          <cell r="BB505">
            <v>1</v>
          </cell>
          <cell r="BJ505"/>
          <cell r="BK505">
            <v>1</v>
          </cell>
          <cell r="BL505"/>
          <cell r="BM505"/>
          <cell r="BN505">
            <v>1</v>
          </cell>
          <cell r="BO505"/>
          <cell r="BP505"/>
          <cell r="BQ505"/>
          <cell r="BR505"/>
          <cell r="BV505"/>
          <cell r="BW505">
            <v>1</v>
          </cell>
          <cell r="BX505"/>
          <cell r="BY505" t="str">
            <v>S&amp;P 500 Minimum Volatility</v>
          </cell>
          <cell r="BZ505" t="str">
            <v/>
          </cell>
          <cell r="CA505" t="str">
            <v/>
          </cell>
          <cell r="CB505" t="str">
            <v/>
          </cell>
          <cell r="CC505" t="str">
            <v>INDICIELLE</v>
          </cell>
          <cell r="CD505" t="str">
            <v>DCUSAS SW Equity</v>
          </cell>
          <cell r="CE505" t="str">
            <v>BCOMTR INDEX</v>
          </cell>
          <cell r="CF505" t="str">
            <v xml:space="preserve"> </v>
          </cell>
          <cell r="CG505" t="str">
            <v xml:space="preserve"> </v>
          </cell>
          <cell r="CH505" t="str">
            <v xml:space="preserve"> </v>
          </cell>
          <cell r="CI505" t="str">
            <v xml:space="preserve"> </v>
          </cell>
          <cell r="CJ505" t="str">
            <v xml:space="preserve"> </v>
          </cell>
          <cell r="CK505" t="str">
            <v xml:space="preserve"> </v>
          </cell>
          <cell r="CL505"/>
          <cell r="CM505" t="str">
            <v xml:space="preserve"> </v>
          </cell>
          <cell r="CN505" t="str">
            <v>Jour</v>
          </cell>
          <cell r="CO505" t="str">
            <v/>
          </cell>
          <cell r="CP505" t="str">
            <v/>
          </cell>
          <cell r="CQ505"/>
          <cell r="CR505"/>
          <cell r="CS505">
            <v>1</v>
          </cell>
          <cell r="CT505">
            <v>1</v>
          </cell>
          <cell r="CU505" t="e">
            <v>#N/A</v>
          </cell>
          <cell r="CV505" t="e">
            <v>#N/A</v>
          </cell>
          <cell r="CW505" t="e">
            <v>#N/A</v>
          </cell>
          <cell r="CX505" t="e">
            <v>#N/A</v>
          </cell>
          <cell r="CY505" t="e">
            <v>#N/A</v>
          </cell>
        </row>
        <row r="506">
          <cell r="A506" t="str">
            <v>IE00B6SPMN59</v>
          </cell>
          <cell r="B506">
            <v>20023273</v>
          </cell>
          <cell r="C506" t="str">
            <v>iShares Edge S&amp;P 500 Min Vol UCITS ETF USD Acc</v>
          </cell>
          <cell r="D506">
            <v>43878</v>
          </cell>
          <cell r="E506">
            <v>0.2</v>
          </cell>
          <cell r="F506" t="b">
            <v>1</v>
          </cell>
          <cell r="G506" t="str">
            <v>Ireland</v>
          </cell>
          <cell r="H506" t="str">
            <v>USD</v>
          </cell>
          <cell r="I506" t="str">
            <v>Exchange Traded Funds</v>
          </cell>
          <cell r="J506" t="str">
            <v>Actions</v>
          </cell>
          <cell r="K506">
            <v>44255</v>
          </cell>
          <cell r="L506">
            <v>1404.840494</v>
          </cell>
          <cell r="M506" t="str">
            <v>Retained</v>
          </cell>
          <cell r="N506">
            <v>0</v>
          </cell>
          <cell r="O506" t="b">
            <v>1</v>
          </cell>
          <cell r="P506" t="b">
            <v>1</v>
          </cell>
          <cell r="Q506" t="b">
            <v>1</v>
          </cell>
          <cell r="R506" t="b">
            <v>1</v>
          </cell>
          <cell r="S506" t="b">
            <v>1</v>
          </cell>
          <cell r="T506" t="b">
            <v>1</v>
          </cell>
          <cell r="U506" t="str">
            <v>FR-IT-NE-SP-GE-UK</v>
          </cell>
          <cell r="V506" t="str">
            <v>ICVC</v>
          </cell>
          <cell r="W506" t="str">
            <v>Détermination des Prix Quotidien</v>
          </cell>
          <cell r="X506" t="str">
            <v>Optimized</v>
          </cell>
          <cell r="Y506" t="str">
            <v>ETF</v>
          </cell>
          <cell r="AA506" t="str">
            <v>N</v>
          </cell>
          <cell r="AB506" t="str">
            <v>Actions Monde</v>
          </cell>
          <cell r="AC506" t="str">
            <v>Actions</v>
          </cell>
          <cell r="AD506" t="str">
            <v>Actions Monde</v>
          </cell>
          <cell r="AE506" t="str">
            <v>Actions Monde</v>
          </cell>
          <cell r="AF506" t="str">
            <v>Actions US</v>
          </cell>
          <cell r="AG506" t="str">
            <v>Traditionnel</v>
          </cell>
          <cell r="AI506" t="str">
            <v>Actions</v>
          </cell>
          <cell r="AJ506" t="str">
            <v>Actions</v>
          </cell>
          <cell r="AK506" t="str">
            <v>Actions</v>
          </cell>
          <cell r="AL506" t="str">
            <v>Actions Monde</v>
          </cell>
          <cell r="AM506" t="str">
            <v>Actions étrangères</v>
          </cell>
          <cell r="AO506" t="str">
            <v>Actions Monde</v>
          </cell>
          <cell r="AP506" t="str">
            <v>USA</v>
          </cell>
          <cell r="AQ506">
            <v>6.88</v>
          </cell>
          <cell r="AR506">
            <v>1.5299999999999999E-2</v>
          </cell>
          <cell r="AS506" t="str">
            <v/>
          </cell>
          <cell r="AT506">
            <v>0</v>
          </cell>
          <cell r="AU506">
            <v>0.114</v>
          </cell>
          <cell r="AV506">
            <v>1</v>
          </cell>
          <cell r="AW506">
            <v>0.29199999999999998</v>
          </cell>
          <cell r="AX506"/>
          <cell r="AY506">
            <v>1</v>
          </cell>
          <cell r="AZ506"/>
          <cell r="BA506"/>
          <cell r="BB506">
            <v>1</v>
          </cell>
          <cell r="BC506"/>
          <cell r="BD506"/>
          <cell r="BE506"/>
          <cell r="BF506"/>
          <cell r="BG506"/>
          <cell r="BH506"/>
          <cell r="BI506"/>
          <cell r="BJ506"/>
          <cell r="BK506">
            <v>1</v>
          </cell>
          <cell r="BL506"/>
          <cell r="BM506"/>
          <cell r="BN506">
            <v>1</v>
          </cell>
          <cell r="BO506"/>
          <cell r="BP506"/>
          <cell r="BQ506"/>
          <cell r="BR506"/>
          <cell r="BS506"/>
          <cell r="BT506">
            <v>1.5E-3</v>
          </cell>
          <cell r="BU506"/>
          <cell r="BV506"/>
          <cell r="BW506"/>
          <cell r="BX506"/>
          <cell r="BY506" t="str">
            <v>FTSE Italian Government Bond Index</v>
          </cell>
          <cell r="BZ506" t="str">
            <v>Courbe EUR Gouvernements MID</v>
          </cell>
          <cell r="CA506" t="str">
            <v>S&amp;P 500 Minimum Volatility</v>
          </cell>
          <cell r="CB506" t="str">
            <v/>
          </cell>
          <cell r="CC506" t="str">
            <v/>
          </cell>
          <cell r="CD506"/>
          <cell r="CE506" t="str">
            <v/>
          </cell>
          <cell r="CF506" t="str">
            <v xml:space="preserve"> </v>
          </cell>
          <cell r="CG506" t="str">
            <v xml:space="preserve"> </v>
          </cell>
          <cell r="CH506" t="str">
            <v xml:space="preserve"> </v>
          </cell>
          <cell r="CI506" t="str">
            <v xml:space="preserve"> </v>
          </cell>
          <cell r="CJ506" t="str">
            <v xml:space="preserve"> </v>
          </cell>
          <cell r="CK506" t="str">
            <v xml:space="preserve"> </v>
          </cell>
          <cell r="CL506">
            <v>42400</v>
          </cell>
          <cell r="CM506" t="str">
            <v xml:space="preserve"> </v>
          </cell>
          <cell r="CN506" t="str">
            <v>Jour</v>
          </cell>
          <cell r="CO506" t="str">
            <v/>
          </cell>
          <cell r="CP506" t="str">
            <v/>
          </cell>
          <cell r="CQ506"/>
          <cell r="CR506"/>
          <cell r="CS506">
            <v>1</v>
          </cell>
          <cell r="CT506">
            <v>1</v>
          </cell>
          <cell r="CU506" t="e">
            <v>#N/A</v>
          </cell>
          <cell r="CV506" t="e">
            <v>#N/A</v>
          </cell>
          <cell r="CW506" t="e">
            <v>#N/A</v>
          </cell>
          <cell r="CX506" t="e">
            <v>#N/A</v>
          </cell>
          <cell r="CY506" t="e">
            <v>#N/A</v>
          </cell>
        </row>
        <row r="507">
          <cell r="A507" t="str">
            <v>CH0215804268</v>
          </cell>
          <cell r="B507">
            <v>21580426</v>
          </cell>
          <cell r="C507" t="str">
            <v>Swisscanto (CH) IBF Italy Govt. NT EUR</v>
          </cell>
          <cell r="D507">
            <v>44196</v>
          </cell>
          <cell r="E507">
            <v>0</v>
          </cell>
          <cell r="F507">
            <v>0</v>
          </cell>
          <cell r="G507" t="str">
            <v>Switzerland</v>
          </cell>
          <cell r="H507" t="str">
            <v>EUR</v>
          </cell>
          <cell r="I507" t="str">
            <v>Fonds de placement</v>
          </cell>
          <cell r="J507" t="str">
            <v>Obligation</v>
          </cell>
          <cell r="K507">
            <v>44255</v>
          </cell>
          <cell r="L507">
            <v>168.6832325</v>
          </cell>
          <cell r="M507" t="str">
            <v>Retained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 t="str">
            <v/>
          </cell>
          <cell r="V507" t="str">
            <v>CH - Uebrige Fds tradit. Anl.</v>
          </cell>
          <cell r="W507" t="str">
            <v>Détermination des Prix Quotidien</v>
          </cell>
          <cell r="X507" t="str">
            <v>Optimized</v>
          </cell>
          <cell r="Y507" t="str">
            <v>Fonds de placement</v>
          </cell>
          <cell r="AA507" t="str">
            <v>N</v>
          </cell>
          <cell r="AB507" t="str">
            <v>Obligations EUR</v>
          </cell>
          <cell r="AC507" t="str">
            <v>Obligations</v>
          </cell>
          <cell r="AD507" t="str">
            <v>Obligations Monde</v>
          </cell>
          <cell r="AE507" t="str">
            <v>Obligations EUR</v>
          </cell>
          <cell r="AF507" t="str">
            <v>Obligations Monde</v>
          </cell>
          <cell r="AG507" t="str">
            <v>Traditionnel</v>
          </cell>
          <cell r="AI507" t="str">
            <v>Gouvernements</v>
          </cell>
          <cell r="AJ507" t="str">
            <v>Obligations</v>
          </cell>
          <cell r="AK507" t="str">
            <v>Obligations</v>
          </cell>
          <cell r="AL507" t="str">
            <v>Obligations Monde</v>
          </cell>
          <cell r="AM507" t="str">
            <v>Obligations étrangères</v>
          </cell>
          <cell r="AO507" t="str">
            <v>Obligations EUR</v>
          </cell>
          <cell r="AP507" t="str">
            <v>Courbe EUR</v>
          </cell>
          <cell r="AQ507">
            <v>6.88</v>
          </cell>
          <cell r="AR507">
            <v>1.5299999999999999E-2</v>
          </cell>
          <cell r="AS507">
            <v>1.5299999999999999E-2</v>
          </cell>
          <cell r="AT507">
            <v>0.57699999999999996</v>
          </cell>
          <cell r="AU507">
            <v>9.8100000000000007E-2</v>
          </cell>
          <cell r="AV507">
            <v>1</v>
          </cell>
          <cell r="AX507"/>
          <cell r="AY507">
            <v>1</v>
          </cell>
          <cell r="AZ507"/>
          <cell r="BA507"/>
          <cell r="BB507"/>
          <cell r="BC507"/>
          <cell r="BD507"/>
          <cell r="BE507"/>
          <cell r="BF507"/>
          <cell r="BG507"/>
          <cell r="BH507"/>
          <cell r="BI507"/>
          <cell r="BJ507"/>
          <cell r="BK507">
            <v>1</v>
          </cell>
          <cell r="BL507"/>
          <cell r="BM507"/>
          <cell r="BN507"/>
          <cell r="BO507"/>
          <cell r="BP507"/>
          <cell r="BQ507"/>
          <cell r="BR507"/>
          <cell r="BS507"/>
          <cell r="BT507">
            <v>1.5E-3</v>
          </cell>
          <cell r="BU507"/>
          <cell r="BV507"/>
          <cell r="BW507">
            <v>1</v>
          </cell>
          <cell r="BX507"/>
          <cell r="BY507"/>
          <cell r="BZ507"/>
          <cell r="CA507" t="str">
            <v>FTSE Italian Government Bond Index</v>
          </cell>
          <cell r="CB507" t="str">
            <v>Courbe EUR Gouvernements MID</v>
          </cell>
          <cell r="CC507" t="str">
            <v>INDICIELLE</v>
          </cell>
          <cell r="CD507" t="str">
            <v>ZKBIGBN SW Equity</v>
          </cell>
          <cell r="CE507" t="str">
            <v>CFIIITL INDEX</v>
          </cell>
          <cell r="CF507" t="str">
            <v xml:space="preserve"> </v>
          </cell>
          <cell r="CG507" t="str">
            <v xml:space="preserve"> </v>
          </cell>
          <cell r="CH507" t="str">
            <v xml:space="preserve"> </v>
          </cell>
          <cell r="CI507" t="str">
            <v xml:space="preserve"> </v>
          </cell>
          <cell r="CJ507" t="str">
            <v xml:space="preserve"> </v>
          </cell>
          <cell r="CK507" t="str">
            <v xml:space="preserve"> </v>
          </cell>
          <cell r="CL507"/>
          <cell r="CM507" t="str">
            <v xml:space="preserve"> </v>
          </cell>
          <cell r="CN507" t="str">
            <v>Jour</v>
          </cell>
          <cell r="CO507" t="str">
            <v/>
          </cell>
          <cell r="CP507" t="str">
            <v/>
          </cell>
          <cell r="CQ507"/>
          <cell r="CR507"/>
          <cell r="CS507">
            <v>1</v>
          </cell>
          <cell r="CT507">
            <v>1</v>
          </cell>
          <cell r="CU507" t="e">
            <v>#N/A</v>
          </cell>
          <cell r="CV507" t="e">
            <v>#N/A</v>
          </cell>
          <cell r="CW507" t="e">
            <v>#N/A</v>
          </cell>
          <cell r="CX507" t="e">
            <v>#N/A</v>
          </cell>
        </row>
        <row r="508">
          <cell r="A508" t="str">
            <v>IE00B41RYL63</v>
          </cell>
          <cell r="B508">
            <v>12931570</v>
          </cell>
          <cell r="C508" t="str">
            <v>SPDR Bloomberg Barclays Eu Aggregate Bond UCITS ETF</v>
          </cell>
          <cell r="D508">
            <v>44196</v>
          </cell>
          <cell r="E508">
            <v>0.17</v>
          </cell>
          <cell r="F508" t="b">
            <v>1</v>
          </cell>
          <cell r="G508" t="str">
            <v>Ireland</v>
          </cell>
          <cell r="H508" t="str">
            <v>EUR</v>
          </cell>
          <cell r="I508" t="str">
            <v>Exchange Traded Funds</v>
          </cell>
          <cell r="J508" t="str">
            <v>Obligation</v>
          </cell>
          <cell r="K508">
            <v>44255</v>
          </cell>
          <cell r="L508">
            <v>596.27975600000002</v>
          </cell>
          <cell r="M508" t="str">
            <v>Paid</v>
          </cell>
          <cell r="N508">
            <v>0</v>
          </cell>
          <cell r="O508" t="b">
            <v>1</v>
          </cell>
          <cell r="P508" t="b">
            <v>1</v>
          </cell>
          <cell r="Q508" t="b">
            <v>1</v>
          </cell>
          <cell r="R508" t="b">
            <v>1</v>
          </cell>
          <cell r="S508" t="b">
            <v>1</v>
          </cell>
          <cell r="T508" t="b">
            <v>1</v>
          </cell>
          <cell r="U508" t="str">
            <v>FR-IT-NE-SP-GE-UK</v>
          </cell>
          <cell r="V508" t="str">
            <v>OEIC</v>
          </cell>
          <cell r="W508" t="str">
            <v>Détermination des Prix Quotidien</v>
          </cell>
          <cell r="X508" t="str">
            <v>Optimized</v>
          </cell>
          <cell r="Y508" t="str">
            <v>ETF</v>
          </cell>
          <cell r="AA508" t="str">
            <v>N</v>
          </cell>
          <cell r="AB508" t="str">
            <v>Obligations Monde</v>
          </cell>
          <cell r="AC508" t="str">
            <v>Obligations</v>
          </cell>
          <cell r="AD508" t="str">
            <v>Obligations Monde</v>
          </cell>
          <cell r="AE508" t="str">
            <v>Obligations EUR</v>
          </cell>
          <cell r="AF508" t="str">
            <v>Obligations Monde</v>
          </cell>
          <cell r="AG508" t="str">
            <v>Traditionnel</v>
          </cell>
          <cell r="AI508" t="str">
            <v>Aggregate</v>
          </cell>
          <cell r="AJ508" t="str">
            <v>Obligations</v>
          </cell>
          <cell r="AK508" t="str">
            <v>Obligations</v>
          </cell>
          <cell r="AL508" t="str">
            <v>Obligations Monde</v>
          </cell>
          <cell r="AM508" t="str">
            <v>Obligations étrangères</v>
          </cell>
          <cell r="AO508" t="str">
            <v>Obligations Monde</v>
          </cell>
          <cell r="AP508" t="str">
            <v>Courbe EUR</v>
          </cell>
          <cell r="AQ508">
            <v>6.83</v>
          </cell>
          <cell r="AR508">
            <v>4.3E-3</v>
          </cell>
          <cell r="AS508">
            <v>2.5999999999999999E-3</v>
          </cell>
          <cell r="AT508">
            <v>0.57699999999999996</v>
          </cell>
          <cell r="AU508">
            <v>9.8100000000000007E-2</v>
          </cell>
          <cell r="AV508">
            <v>0.32490000000000002</v>
          </cell>
          <cell r="AW508">
            <v>3.8E-3</v>
          </cell>
          <cell r="AX508">
            <v>1</v>
          </cell>
          <cell r="AY508">
            <v>1</v>
          </cell>
          <cell r="BK508">
            <v>1</v>
          </cell>
          <cell r="BV508"/>
          <cell r="BW508">
            <v>0.84199999999999997</v>
          </cell>
          <cell r="BX508">
            <v>0.158</v>
          </cell>
          <cell r="BY508" t="str">
            <v>Bloomberg Barclays Euro-Aggr.</v>
          </cell>
          <cell r="BZ508"/>
          <cell r="CA508" t="str">
            <v>Barclays Global Aggr. EUR</v>
          </cell>
          <cell r="CB508" t="str">
            <v>Courbe EUR Aggregate MID</v>
          </cell>
          <cell r="CC508" t="str">
            <v/>
          </cell>
          <cell r="CD508"/>
          <cell r="CE508" t="str">
            <v/>
          </cell>
          <cell r="CF508" t="str">
            <v xml:space="preserve"> </v>
          </cell>
          <cell r="CG508" t="str">
            <v xml:space="preserve"> </v>
          </cell>
          <cell r="CH508" t="str">
            <v xml:space="preserve"> </v>
          </cell>
          <cell r="CI508" t="str">
            <v xml:space="preserve"> </v>
          </cell>
          <cell r="CJ508" t="str">
            <v xml:space="preserve"> </v>
          </cell>
          <cell r="CK508" t="str">
            <v xml:space="preserve"> </v>
          </cell>
          <cell r="CL508">
            <v>43039</v>
          </cell>
          <cell r="CM508" t="str">
            <v xml:space="preserve"> </v>
          </cell>
          <cell r="CN508" t="str">
            <v>Jour</v>
          </cell>
          <cell r="CO508" t="str">
            <v/>
          </cell>
          <cell r="CP508" t="str">
            <v/>
          </cell>
          <cell r="CQ508"/>
          <cell r="CR508"/>
          <cell r="CS508">
            <v>1</v>
          </cell>
          <cell r="CT508">
            <v>1</v>
          </cell>
          <cell r="CU508" t="e">
            <v>#N/A</v>
          </cell>
          <cell r="CV508" t="e">
            <v>#N/A</v>
          </cell>
          <cell r="CW508" t="e">
            <v>#N/A</v>
          </cell>
          <cell r="CX508" t="str">
            <v>LU1479964204</v>
          </cell>
          <cell r="CY508" t="e">
            <v>#N/A</v>
          </cell>
        </row>
        <row r="509">
          <cell r="A509" t="str">
            <v>LU1479964204</v>
          </cell>
          <cell r="B509">
            <v>33667255</v>
          </cell>
          <cell r="C509" t="str">
            <v>CSIF (Lux) Bond Aggregate EUR DB EUR</v>
          </cell>
          <cell r="D509">
            <v>43830</v>
          </cell>
          <cell r="E509">
            <v>0.03</v>
          </cell>
          <cell r="F509" t="b">
            <v>1</v>
          </cell>
          <cell r="G509" t="str">
            <v>Luxembourg</v>
          </cell>
          <cell r="H509" t="str">
            <v>EUR</v>
          </cell>
          <cell r="I509" t="str">
            <v>Fonds de placement</v>
          </cell>
          <cell r="J509" t="str">
            <v>Obligation</v>
          </cell>
          <cell r="K509">
            <v>44255</v>
          </cell>
          <cell r="L509">
            <v>1367.4453066999999</v>
          </cell>
          <cell r="M509" t="str">
            <v>Retained</v>
          </cell>
          <cell r="N509">
            <v>0</v>
          </cell>
          <cell r="O509" t="b">
            <v>1</v>
          </cell>
          <cell r="P509" t="b">
            <v>1</v>
          </cell>
          <cell r="Q509" t="b">
            <v>1</v>
          </cell>
          <cell r="R509" t="b">
            <v>1</v>
          </cell>
          <cell r="S509">
            <v>0</v>
          </cell>
          <cell r="T509" t="b">
            <v>1</v>
          </cell>
          <cell r="U509" t="str">
            <v>FR-IT-NE-SP-UK</v>
          </cell>
          <cell r="V509" t="str">
            <v>LU - SICAV - Parte 1</v>
          </cell>
          <cell r="W509" t="str">
            <v>Détermination des Prix Quotidien</v>
          </cell>
          <cell r="X509" t="str">
            <v>Optimized</v>
          </cell>
          <cell r="Y509" t="str">
            <v>Fonds de placement</v>
          </cell>
          <cell r="AA509" t="str">
            <v>N</v>
          </cell>
          <cell r="AB509" t="str">
            <v>Obligations Monde</v>
          </cell>
          <cell r="AC509" t="str">
            <v>Obligations</v>
          </cell>
          <cell r="AD509" t="str">
            <v>Obligations Monde</v>
          </cell>
          <cell r="AE509" t="str">
            <v>Obligations EUR</v>
          </cell>
          <cell r="AF509" t="str">
            <v>Obligations Monde</v>
          </cell>
          <cell r="AG509" t="str">
            <v>Traditionnel</v>
          </cell>
          <cell r="AI509" t="str">
            <v>Aggregate</v>
          </cell>
          <cell r="AJ509" t="str">
            <v>Obligations</v>
          </cell>
          <cell r="AK509" t="str">
            <v>Obligations</v>
          </cell>
          <cell r="AL509" t="str">
            <v>Obligations Monde</v>
          </cell>
          <cell r="AM509" t="str">
            <v>Obligations étrangères</v>
          </cell>
          <cell r="AO509" t="str">
            <v>Obligations Monde</v>
          </cell>
          <cell r="AP509" t="str">
            <v>Courbe EUR</v>
          </cell>
          <cell r="AQ509">
            <v>6.78</v>
          </cell>
          <cell r="AR509">
            <v>7.0000000000000001E-3</v>
          </cell>
          <cell r="AS509">
            <v>6.7000000000000002E-3</v>
          </cell>
          <cell r="AT509">
            <v>0.56799999999999995</v>
          </cell>
          <cell r="AU509">
            <v>0.189</v>
          </cell>
          <cell r="AV509">
            <v>0.24299999999999999</v>
          </cell>
          <cell r="AW509">
            <v>0.35699999999999998</v>
          </cell>
          <cell r="AY509">
            <v>1</v>
          </cell>
          <cell r="BK509">
            <v>1</v>
          </cell>
          <cell r="BV509"/>
          <cell r="BW509">
            <v>0.84199999999999997</v>
          </cell>
          <cell r="BX509">
            <v>0.158</v>
          </cell>
          <cell r="BY509" t="str">
            <v>Bloomberg Barclays Euro-Aggr.</v>
          </cell>
          <cell r="BZ509"/>
          <cell r="CA509" t="str">
            <v>Bloomberg Barclays Euro-Aggr.</v>
          </cell>
          <cell r="CB509"/>
          <cell r="CC509" t="str">
            <v/>
          </cell>
          <cell r="CD509"/>
          <cell r="CE509" t="str">
            <v/>
          </cell>
          <cell r="CF509" t="str">
            <v xml:space="preserve"> </v>
          </cell>
          <cell r="CG509" t="str">
            <v xml:space="preserve"> </v>
          </cell>
          <cell r="CH509" t="str">
            <v xml:space="preserve"> </v>
          </cell>
          <cell r="CI509" t="str">
            <v xml:space="preserve"> </v>
          </cell>
          <cell r="CJ509" t="str">
            <v xml:space="preserve"> </v>
          </cell>
          <cell r="CK509" t="str">
            <v xml:space="preserve"> </v>
          </cell>
          <cell r="CL509">
            <v>43069</v>
          </cell>
          <cell r="CM509" t="str">
            <v xml:space="preserve"> </v>
          </cell>
          <cell r="CN509" t="str">
            <v>Jour</v>
          </cell>
          <cell r="CO509" t="str">
            <v/>
          </cell>
          <cell r="CP509" t="str">
            <v>2. bonds</v>
          </cell>
          <cell r="CQ509"/>
          <cell r="CR509"/>
          <cell r="CS509">
            <v>1</v>
          </cell>
          <cell r="CT509">
            <v>1</v>
          </cell>
          <cell r="CU509" t="e">
            <v>#N/A</v>
          </cell>
          <cell r="CV509" t="e">
            <v>#N/A</v>
          </cell>
          <cell r="CW509" t="e">
            <v>#N/A</v>
          </cell>
          <cell r="CX509" t="e">
            <v>#N/A</v>
          </cell>
          <cell r="CY509" t="e">
            <v>#N/A</v>
          </cell>
        </row>
        <row r="510">
          <cell r="A510" t="str">
            <v>LU1479965193</v>
          </cell>
          <cell r="B510">
            <v>33667302</v>
          </cell>
          <cell r="C510" t="str">
            <v>CSIF (Lux) Bond Aggregate EUR QB EUR</v>
          </cell>
          <cell r="D510">
            <v>43830</v>
          </cell>
          <cell r="E510">
            <v>0.17</v>
          </cell>
          <cell r="F510" t="b">
            <v>1</v>
          </cell>
          <cell r="G510" t="str">
            <v>Luxembourg</v>
          </cell>
          <cell r="H510" t="str">
            <v>EUR</v>
          </cell>
          <cell r="I510" t="str">
            <v>Fonds de placement</v>
          </cell>
          <cell r="J510" t="str">
            <v>Obligation</v>
          </cell>
          <cell r="K510">
            <v>44255</v>
          </cell>
          <cell r="L510">
            <v>1367.4453066999999</v>
          </cell>
          <cell r="M510" t="str">
            <v>Retained</v>
          </cell>
          <cell r="N510">
            <v>0</v>
          </cell>
          <cell r="O510" t="b">
            <v>1</v>
          </cell>
          <cell r="P510" t="b">
            <v>1</v>
          </cell>
          <cell r="Q510" t="b">
            <v>1</v>
          </cell>
          <cell r="R510" t="b">
            <v>1</v>
          </cell>
          <cell r="S510" t="b">
            <v>1</v>
          </cell>
          <cell r="T510" t="b">
            <v>1</v>
          </cell>
          <cell r="U510" t="str">
            <v>FR-IT-NE-SP-GE-UK</v>
          </cell>
          <cell r="V510" t="str">
            <v>LU - SICAV - Parte 1</v>
          </cell>
          <cell r="W510" t="str">
            <v>Détermination des Prix Quotidien</v>
          </cell>
          <cell r="X510" t="str">
            <v>Optimized</v>
          </cell>
          <cell r="Y510" t="str">
            <v>Fonds de placement</v>
          </cell>
          <cell r="AA510" t="str">
            <v>N</v>
          </cell>
          <cell r="AB510" t="str">
            <v>Obligations Monde</v>
          </cell>
          <cell r="AC510" t="str">
            <v>Obligations</v>
          </cell>
          <cell r="AD510" t="str">
            <v>Obligations Monde</v>
          </cell>
          <cell r="AE510" t="str">
            <v>Obligations EUR</v>
          </cell>
          <cell r="AF510" t="str">
            <v>Obligations Monde</v>
          </cell>
          <cell r="AG510" t="str">
            <v>Traditionnel</v>
          </cell>
          <cell r="AI510" t="str">
            <v>Aggregate</v>
          </cell>
          <cell r="AJ510" t="str">
            <v>Obligations</v>
          </cell>
          <cell r="AK510" t="str">
            <v>Obligations</v>
          </cell>
          <cell r="AL510" t="str">
            <v>Obligations Monde</v>
          </cell>
          <cell r="AM510" t="str">
            <v>Obligations étrangères</v>
          </cell>
          <cell r="AO510" t="str">
            <v>Obligations Monde</v>
          </cell>
          <cell r="AP510" t="str">
            <v>Courbe EUR</v>
          </cell>
          <cell r="AQ510">
            <v>6.78</v>
          </cell>
          <cell r="AR510">
            <v>7.0000000000000001E-3</v>
          </cell>
          <cell r="AS510">
            <v>5.3E-3</v>
          </cell>
          <cell r="AT510">
            <v>0.56799999999999995</v>
          </cell>
          <cell r="AU510">
            <v>0.189</v>
          </cell>
          <cell r="AV510">
            <v>0.24299999999999999</v>
          </cell>
          <cell r="AW510">
            <v>0.10299999999999999</v>
          </cell>
          <cell r="AY510">
            <v>1</v>
          </cell>
          <cell r="BI510">
            <v>1</v>
          </cell>
          <cell r="BK510">
            <v>1</v>
          </cell>
          <cell r="BR510">
            <v>1</v>
          </cell>
          <cell r="BT510">
            <v>1.6000000000000001E-3</v>
          </cell>
          <cell r="BU510">
            <v>4.3E-3</v>
          </cell>
          <cell r="BV510"/>
          <cell r="BW510">
            <v>0.84199999999999997</v>
          </cell>
          <cell r="BX510">
            <v>0.158</v>
          </cell>
          <cell r="BY510" t="str">
            <v>MSCI Emerging Markets</v>
          </cell>
          <cell r="BZ510" t="str">
            <v/>
          </cell>
          <cell r="CA510" t="str">
            <v>Bloomberg Barclays Euro-Aggr.</v>
          </cell>
          <cell r="CB510"/>
          <cell r="CC510" t="str">
            <v>INDICIELLE</v>
          </cell>
          <cell r="CD510" t="str">
            <v>CSABEBE LX Equity</v>
          </cell>
          <cell r="CE510" t="str">
            <v>LBEATREU INDEX</v>
          </cell>
          <cell r="CF510" t="str">
            <v xml:space="preserve"> </v>
          </cell>
          <cell r="CG510" t="str">
            <v xml:space="preserve"> </v>
          </cell>
          <cell r="CH510" t="str">
            <v xml:space="preserve"> </v>
          </cell>
          <cell r="CI510" t="str">
            <v xml:space="preserve"> </v>
          </cell>
          <cell r="CJ510" t="str">
            <v xml:space="preserve"> </v>
          </cell>
          <cell r="CK510" t="str">
            <v xml:space="preserve"> </v>
          </cell>
          <cell r="CL510"/>
          <cell r="CM510" t="str">
            <v xml:space="preserve"> </v>
          </cell>
          <cell r="CN510" t="str">
            <v>Jour</v>
          </cell>
          <cell r="CO510" t="str">
            <v/>
          </cell>
          <cell r="CP510" t="str">
            <v/>
          </cell>
          <cell r="CQ510"/>
          <cell r="CR510"/>
          <cell r="CS510">
            <v>1</v>
          </cell>
          <cell r="CT510">
            <v>1</v>
          </cell>
          <cell r="CU510" t="str">
            <v>LU0828707504</v>
          </cell>
          <cell r="CV510" t="e">
            <v>#N/A</v>
          </cell>
          <cell r="CW510" t="e">
            <v>#N/A</v>
          </cell>
          <cell r="CX510" t="e">
            <v>#N/A</v>
          </cell>
          <cell r="CY510" t="e">
            <v>#N/A</v>
          </cell>
          <cell r="CZ510" t="str">
            <v>X</v>
          </cell>
        </row>
        <row r="511">
          <cell r="A511" t="str">
            <v>LU0828707504</v>
          </cell>
          <cell r="B511">
            <v>19461839</v>
          </cell>
          <cell r="C511" t="str">
            <v>CSIF (Lux) Equity Emerging Markets DB USD</v>
          </cell>
          <cell r="D511">
            <v>43830</v>
          </cell>
          <cell r="E511">
            <v>0.1</v>
          </cell>
          <cell r="F511" t="b">
            <v>1</v>
          </cell>
          <cell r="G511" t="str">
            <v>Luxembourg</v>
          </cell>
          <cell r="H511" t="str">
            <v>USD</v>
          </cell>
          <cell r="I511" t="str">
            <v>Fonds de placement</v>
          </cell>
          <cell r="J511" t="str">
            <v>Actions</v>
          </cell>
          <cell r="K511">
            <v>44255</v>
          </cell>
          <cell r="L511">
            <v>934.60840010000004</v>
          </cell>
          <cell r="M511" t="str">
            <v>Retained</v>
          </cell>
          <cell r="N511">
            <v>0</v>
          </cell>
          <cell r="O511" t="b">
            <v>1</v>
          </cell>
          <cell r="P511" t="b">
            <v>1</v>
          </cell>
          <cell r="Q511" t="b">
            <v>1</v>
          </cell>
          <cell r="R511" t="b">
            <v>1</v>
          </cell>
          <cell r="S511" t="b">
            <v>1</v>
          </cell>
          <cell r="T511" t="b">
            <v>1</v>
          </cell>
          <cell r="U511" t="str">
            <v>FR-IT-NE-SP-GE-UK</v>
          </cell>
          <cell r="V511" t="str">
            <v>LU - SICAV - Parte 1</v>
          </cell>
          <cell r="W511" t="str">
            <v>Détermination des Prix Quotidien</v>
          </cell>
          <cell r="X511" t="str">
            <v>Optimized</v>
          </cell>
          <cell r="Y511" t="str">
            <v>Fonds de placement</v>
          </cell>
          <cell r="AA511" t="str">
            <v>N</v>
          </cell>
          <cell r="AB511" t="str">
            <v>Actions Monde</v>
          </cell>
          <cell r="AC511" t="str">
            <v>Actions</v>
          </cell>
          <cell r="AD511" t="str">
            <v>Actions Monde</v>
          </cell>
          <cell r="AE511" t="str">
            <v>Actions Monde</v>
          </cell>
          <cell r="AF511" t="str">
            <v>Actions Monde</v>
          </cell>
          <cell r="AG511" t="str">
            <v>Large</v>
          </cell>
          <cell r="AI511" t="str">
            <v>Actions</v>
          </cell>
          <cell r="AJ511" t="str">
            <v>Actions</v>
          </cell>
          <cell r="AK511" t="str">
            <v>Actions</v>
          </cell>
          <cell r="AL511" t="str">
            <v>Actions Monde</v>
          </cell>
          <cell r="AM511" t="str">
            <v>Actions étrangères</v>
          </cell>
          <cell r="AO511" t="str">
            <v>Actions Monde</v>
          </cell>
          <cell r="AP511" t="str">
            <v>Emergents</v>
          </cell>
          <cell r="AQ511">
            <v>4.5199999999999996</v>
          </cell>
          <cell r="AR511">
            <v>4.2599999999999999E-2</v>
          </cell>
          <cell r="AS511" t="str">
            <v/>
          </cell>
          <cell r="AT511">
            <v>0</v>
          </cell>
          <cell r="AU511">
            <v>0</v>
          </cell>
          <cell r="AV511">
            <v>0</v>
          </cell>
          <cell r="AW511">
            <v>1</v>
          </cell>
          <cell r="AY511">
            <v>1</v>
          </cell>
          <cell r="BI511">
            <v>1</v>
          </cell>
          <cell r="BK511">
            <v>1</v>
          </cell>
          <cell r="BR511">
            <v>1</v>
          </cell>
          <cell r="BT511">
            <v>1.6000000000000001E-3</v>
          </cell>
          <cell r="BU511">
            <v>4.3E-3</v>
          </cell>
          <cell r="BV511"/>
          <cell r="BW511">
            <v>1</v>
          </cell>
          <cell r="BX511"/>
          <cell r="BY511" t="str">
            <v>MSCI Emerging Markets</v>
          </cell>
          <cell r="BZ511" t="str">
            <v/>
          </cell>
          <cell r="CA511" t="str">
            <v>MSCI Emerging Markets</v>
          </cell>
          <cell r="CB511" t="str">
            <v/>
          </cell>
          <cell r="CC511" t="str">
            <v>INDICIELLE</v>
          </cell>
          <cell r="CD511" t="str">
            <v>CSEEDBU LX Equity</v>
          </cell>
          <cell r="CE511" t="str">
            <v>NDUEEGF INDEX</v>
          </cell>
          <cell r="CF511" t="str">
            <v>X</v>
          </cell>
          <cell r="CG511" t="str">
            <v xml:space="preserve"> </v>
          </cell>
          <cell r="CH511" t="str">
            <v xml:space="preserve"> </v>
          </cell>
          <cell r="CI511" t="str">
            <v xml:space="preserve"> </v>
          </cell>
          <cell r="CJ511" t="str">
            <v xml:space="preserve"> </v>
          </cell>
          <cell r="CK511" t="str">
            <v xml:space="preserve"> </v>
          </cell>
          <cell r="CL511"/>
          <cell r="CM511" t="str">
            <v xml:space="preserve"> </v>
          </cell>
          <cell r="CN511" t="str">
            <v>Jour</v>
          </cell>
          <cell r="CO511" t="str">
            <v/>
          </cell>
          <cell r="CP511" t="str">
            <v>3. equities</v>
          </cell>
          <cell r="CQ511"/>
          <cell r="CR511"/>
          <cell r="CS511">
            <v>1</v>
          </cell>
          <cell r="CT511">
            <v>1</v>
          </cell>
          <cell r="CU511" t="str">
            <v>LU0828708064</v>
          </cell>
          <cell r="CV511" t="e">
            <v>#N/A</v>
          </cell>
          <cell r="CW511" t="e">
            <v>#N/A</v>
          </cell>
          <cell r="CX511" t="e">
            <v>#N/A</v>
          </cell>
          <cell r="CY511" t="e">
            <v>#N/A</v>
          </cell>
          <cell r="CZ511" t="str">
            <v>X</v>
          </cell>
        </row>
        <row r="512">
          <cell r="A512" t="str">
            <v>LU0828708064</v>
          </cell>
          <cell r="B512">
            <v>19463347</v>
          </cell>
          <cell r="C512" t="str">
            <v>CSIF (Lux) Equity Emerging Markets QB USD</v>
          </cell>
          <cell r="D512">
            <v>43958</v>
          </cell>
          <cell r="E512">
            <v>0.25</v>
          </cell>
          <cell r="F512" t="b">
            <v>1</v>
          </cell>
          <cell r="G512" t="str">
            <v>Luxembourg</v>
          </cell>
          <cell r="H512" t="str">
            <v>USD</v>
          </cell>
          <cell r="I512" t="str">
            <v>Fonds de placement</v>
          </cell>
          <cell r="J512" t="str">
            <v>Actions</v>
          </cell>
          <cell r="K512">
            <v>44255</v>
          </cell>
          <cell r="L512">
            <v>934.60840010000004</v>
          </cell>
          <cell r="M512" t="str">
            <v>Retained</v>
          </cell>
          <cell r="N512">
            <v>0</v>
          </cell>
          <cell r="O512" t="b">
            <v>1</v>
          </cell>
          <cell r="P512" t="b">
            <v>1</v>
          </cell>
          <cell r="Q512" t="b">
            <v>1</v>
          </cell>
          <cell r="R512" t="b">
            <v>1</v>
          </cell>
          <cell r="S512" t="b">
            <v>1</v>
          </cell>
          <cell r="T512" t="b">
            <v>1</v>
          </cell>
          <cell r="U512" t="str">
            <v>FR-IT-NE-SP-GE-UK</v>
          </cell>
          <cell r="V512" t="str">
            <v>LU - SICAV - Parte 1</v>
          </cell>
          <cell r="W512" t="str">
            <v>Détermination des Prix Quotidien</v>
          </cell>
          <cell r="X512" t="str">
            <v>Optimized</v>
          </cell>
          <cell r="Y512" t="str">
            <v>Fonds de placement</v>
          </cell>
          <cell r="AA512" t="str">
            <v>N</v>
          </cell>
          <cell r="AB512" t="str">
            <v>Actions Monde</v>
          </cell>
          <cell r="AC512" t="str">
            <v>Actions</v>
          </cell>
          <cell r="AD512" t="str">
            <v>Actions Monde</v>
          </cell>
          <cell r="AE512" t="str">
            <v>Actions Monde</v>
          </cell>
          <cell r="AF512" t="str">
            <v>Actions Monde</v>
          </cell>
          <cell r="AG512" t="str">
            <v>Large</v>
          </cell>
          <cell r="AI512" t="str">
            <v>Actions</v>
          </cell>
          <cell r="AJ512" t="str">
            <v>Actions</v>
          </cell>
          <cell r="AK512" t="str">
            <v>Actions</v>
          </cell>
          <cell r="AL512" t="str">
            <v>Actions Monde</v>
          </cell>
          <cell r="AM512" t="str">
            <v>Actions étrangères</v>
          </cell>
          <cell r="AO512" t="str">
            <v>Actions Monde</v>
          </cell>
          <cell r="AP512" t="str">
            <v>Emergents</v>
          </cell>
          <cell r="AS512" t="str">
            <v/>
          </cell>
          <cell r="BB512">
            <v>1</v>
          </cell>
          <cell r="BI512">
            <v>1</v>
          </cell>
          <cell r="BN512">
            <v>1</v>
          </cell>
          <cell r="BR512">
            <v>1</v>
          </cell>
          <cell r="BT512">
            <v>1.6000000000000001E-3</v>
          </cell>
          <cell r="BU512">
            <v>4.3E-3</v>
          </cell>
          <cell r="BV512"/>
          <cell r="BX512"/>
          <cell r="BY512" t="str">
            <v>MSCI Emerging Markets Minimum Volatility Index</v>
          </cell>
          <cell r="BZ512" t="str">
            <v/>
          </cell>
          <cell r="CA512" t="str">
            <v>MSCI Emerging Markets</v>
          </cell>
          <cell r="CB512" t="str">
            <v/>
          </cell>
          <cell r="CC512" t="str">
            <v>INDICIELLE</v>
          </cell>
          <cell r="CD512" t="str">
            <v>CSEEMMU LX Equity</v>
          </cell>
          <cell r="CE512" t="str">
            <v>NDUEEGF INDEX</v>
          </cell>
          <cell r="CF512" t="str">
            <v xml:space="preserve"> </v>
          </cell>
          <cell r="CG512" t="str">
            <v xml:space="preserve"> </v>
          </cell>
          <cell r="CH512" t="str">
            <v>X</v>
          </cell>
          <cell r="CI512" t="str">
            <v>X</v>
          </cell>
          <cell r="CJ512" t="str">
            <v xml:space="preserve"> </v>
          </cell>
          <cell r="CK512" t="str">
            <v xml:space="preserve"> </v>
          </cell>
          <cell r="CL512"/>
          <cell r="CM512" t="str">
            <v xml:space="preserve"> </v>
          </cell>
          <cell r="CN512" t="str">
            <v>Jour</v>
          </cell>
          <cell r="CO512" t="str">
            <v/>
          </cell>
          <cell r="CP512" t="str">
            <v>3. equities</v>
          </cell>
          <cell r="CQ512"/>
          <cell r="CR512"/>
          <cell r="CS512">
            <v>1</v>
          </cell>
          <cell r="CT512">
            <v>1</v>
          </cell>
          <cell r="CU512" t="e">
            <v>#N/A</v>
          </cell>
          <cell r="CV512" t="e">
            <v>#N/A</v>
          </cell>
          <cell r="CW512" t="e">
            <v>#N/A</v>
          </cell>
          <cell r="CX512" t="e">
            <v>#N/A</v>
          </cell>
          <cell r="CY512" t="e">
            <v>#N/A</v>
          </cell>
        </row>
        <row r="513">
          <cell r="A513" t="str">
            <v>IE00B8KGV557</v>
          </cell>
          <cell r="B513">
            <v>20023133</v>
          </cell>
          <cell r="C513" t="str">
            <v>iShares Edge MSCI EM MinVolatility UCITS ETF USD A</v>
          </cell>
          <cell r="D513">
            <v>43878</v>
          </cell>
          <cell r="E513">
            <v>0.4</v>
          </cell>
          <cell r="F513" t="b">
            <v>1</v>
          </cell>
          <cell r="G513" t="str">
            <v>Ireland</v>
          </cell>
          <cell r="H513" t="str">
            <v>USD</v>
          </cell>
          <cell r="I513" t="str">
            <v>Exchange Traded Funds</v>
          </cell>
          <cell r="J513" t="str">
            <v>Actions</v>
          </cell>
          <cell r="K513">
            <v>44255</v>
          </cell>
          <cell r="L513">
            <v>447.02642370000001</v>
          </cell>
          <cell r="M513" t="str">
            <v>Retained</v>
          </cell>
          <cell r="N513">
            <v>0</v>
          </cell>
          <cell r="O513" t="b">
            <v>1</v>
          </cell>
          <cell r="P513" t="b">
            <v>1</v>
          </cell>
          <cell r="Q513" t="b">
            <v>1</v>
          </cell>
          <cell r="R513" t="b">
            <v>1</v>
          </cell>
          <cell r="S513" t="b">
            <v>1</v>
          </cell>
          <cell r="T513" t="b">
            <v>1</v>
          </cell>
          <cell r="U513" t="str">
            <v>FR-IT-NE-SP-GE-UK</v>
          </cell>
          <cell r="V513" t="str">
            <v>ICVC</v>
          </cell>
          <cell r="W513" t="str">
            <v>Détermination des Prix Quotidien</v>
          </cell>
          <cell r="X513" t="str">
            <v>Optimized</v>
          </cell>
          <cell r="Y513" t="str">
            <v>ETF</v>
          </cell>
          <cell r="AA513" t="str">
            <v>N</v>
          </cell>
          <cell r="AB513" t="str">
            <v>Actions Monde</v>
          </cell>
          <cell r="AC513" t="str">
            <v>Actions</v>
          </cell>
          <cell r="AD513" t="str">
            <v>Actions Monde</v>
          </cell>
          <cell r="AE513" t="str">
            <v>Actions Monde</v>
          </cell>
          <cell r="AF513" t="str">
            <v>Actions Monde</v>
          </cell>
          <cell r="AG513" t="str">
            <v>Low Vol</v>
          </cell>
          <cell r="AI513" t="str">
            <v>Actions</v>
          </cell>
          <cell r="AJ513" t="str">
            <v>Actions</v>
          </cell>
          <cell r="AK513" t="str">
            <v>Actions</v>
          </cell>
          <cell r="AL513" t="str">
            <v>Actions Monde</v>
          </cell>
          <cell r="AM513" t="str">
            <v>Actions étrangères</v>
          </cell>
          <cell r="AN513">
            <v>1</v>
          </cell>
          <cell r="AO513" t="str">
            <v>Actions Monde</v>
          </cell>
          <cell r="AP513" t="str">
            <v>Emergents</v>
          </cell>
          <cell r="AQ513">
            <v>6.72</v>
          </cell>
          <cell r="AR513">
            <v>4.5999999999999999E-3</v>
          </cell>
          <cell r="AS513" t="str">
            <v/>
          </cell>
          <cell r="AT513">
            <v>0.57830000000000004</v>
          </cell>
          <cell r="AU513">
            <v>0.1101</v>
          </cell>
          <cell r="AV513">
            <v>0.31159999999999999</v>
          </cell>
          <cell r="AY513">
            <v>1</v>
          </cell>
          <cell r="BB513">
            <v>1</v>
          </cell>
          <cell r="BK513">
            <v>1</v>
          </cell>
          <cell r="BR513">
            <v>1</v>
          </cell>
          <cell r="BT513">
            <v>1.8E-3</v>
          </cell>
          <cell r="BU513">
            <v>0</v>
          </cell>
          <cell r="BV513"/>
          <cell r="BW513">
            <v>0.158</v>
          </cell>
          <cell r="BX513"/>
          <cell r="BY513" t="str">
            <v>Barclays Global Agg. EUR</v>
          </cell>
          <cell r="BZ513" t="str">
            <v>Courbe EUR Aggregate MID</v>
          </cell>
          <cell r="CA513" t="str">
            <v>MSCI Emerging Markets Minimum Volatility Index</v>
          </cell>
          <cell r="CB513" t="str">
            <v/>
          </cell>
          <cell r="CC513" t="str">
            <v/>
          </cell>
          <cell r="CD513"/>
          <cell r="CE513" t="str">
            <v/>
          </cell>
          <cell r="CF513" t="str">
            <v xml:space="preserve"> </v>
          </cell>
          <cell r="CG513" t="str">
            <v xml:space="preserve"> </v>
          </cell>
          <cell r="CH513" t="str">
            <v xml:space="preserve"> </v>
          </cell>
          <cell r="CI513" t="str">
            <v xml:space="preserve"> </v>
          </cell>
          <cell r="CJ513" t="str">
            <v xml:space="preserve"> </v>
          </cell>
          <cell r="CK513" t="str">
            <v xml:space="preserve"> </v>
          </cell>
          <cell r="CL513">
            <v>42400</v>
          </cell>
          <cell r="CM513" t="str">
            <v xml:space="preserve"> </v>
          </cell>
          <cell r="CN513" t="str">
            <v>Jour</v>
          </cell>
          <cell r="CO513" t="str">
            <v/>
          </cell>
          <cell r="CP513" t="str">
            <v/>
          </cell>
          <cell r="CQ513"/>
          <cell r="CR513"/>
          <cell r="CS513">
            <v>1</v>
          </cell>
          <cell r="CT513">
            <v>1</v>
          </cell>
          <cell r="CU513" t="e">
            <v>#N/A</v>
          </cell>
          <cell r="CV513" t="e">
            <v>#N/A</v>
          </cell>
          <cell r="CW513" t="e">
            <v>#N/A</v>
          </cell>
          <cell r="CX513" t="e">
            <v>#N/A</v>
          </cell>
          <cell r="CY513" t="e">
            <v>#N/A</v>
          </cell>
        </row>
        <row r="514">
          <cell r="A514" t="str">
            <v>CH0124774958</v>
          </cell>
          <cell r="B514">
            <v>12477495</v>
          </cell>
          <cell r="C514" t="str">
            <v>CSIF (CH) Bond Aggregate EUR QB</v>
          </cell>
          <cell r="D514">
            <v>43890</v>
          </cell>
          <cell r="E514">
            <v>0.17799999999999999</v>
          </cell>
          <cell r="F514">
            <v>0</v>
          </cell>
          <cell r="G514" t="str">
            <v>Switzerland</v>
          </cell>
          <cell r="H514" t="str">
            <v>EUR</v>
          </cell>
          <cell r="I514" t="str">
            <v>Fonds de placement</v>
          </cell>
          <cell r="J514" t="str">
            <v>Obligation</v>
          </cell>
          <cell r="K514">
            <v>44255</v>
          </cell>
          <cell r="L514">
            <v>242.76381799999999</v>
          </cell>
          <cell r="M514" t="str">
            <v>Retained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 t="str">
            <v/>
          </cell>
          <cell r="V514" t="str">
            <v>CH - Uebrige Fds tradit. Anl.</v>
          </cell>
          <cell r="W514" t="str">
            <v>Détermination des Prix Quotidien</v>
          </cell>
          <cell r="X514" t="str">
            <v>Optimized</v>
          </cell>
          <cell r="Y514" t="str">
            <v>Fonds de placement</v>
          </cell>
          <cell r="AA514" t="str">
            <v>N</v>
          </cell>
          <cell r="AB514" t="str">
            <v>Obligations Monde</v>
          </cell>
          <cell r="AC514" t="str">
            <v>Obligations</v>
          </cell>
          <cell r="AD514" t="str">
            <v>Obligations Monde</v>
          </cell>
          <cell r="AE514" t="str">
            <v>Obligations EUR</v>
          </cell>
          <cell r="AF514" t="str">
            <v>Obligations Monde</v>
          </cell>
          <cell r="AG514" t="str">
            <v>Large</v>
          </cell>
          <cell r="AI514" t="str">
            <v>Aggregate</v>
          </cell>
          <cell r="AJ514" t="str">
            <v>Obligations</v>
          </cell>
          <cell r="AK514" t="str">
            <v>Obligations</v>
          </cell>
          <cell r="AL514" t="str">
            <v>Obligations Monde</v>
          </cell>
          <cell r="AM514" t="str">
            <v>Obligations étrangères</v>
          </cell>
          <cell r="AN514">
            <v>1</v>
          </cell>
          <cell r="AO514" t="str">
            <v>Obligations Monde</v>
          </cell>
          <cell r="AP514" t="str">
            <v>Courbe EUR</v>
          </cell>
          <cell r="AQ514">
            <v>6.72</v>
          </cell>
          <cell r="AR514">
            <v>4.5999999999999999E-3</v>
          </cell>
          <cell r="AS514">
            <v>2.82E-3</v>
          </cell>
          <cell r="AT514">
            <v>0.57830000000000004</v>
          </cell>
          <cell r="AU514">
            <v>0.1101</v>
          </cell>
          <cell r="AV514">
            <v>0.31159999999999999</v>
          </cell>
          <cell r="AX514">
            <v>1</v>
          </cell>
          <cell r="AY514">
            <v>1</v>
          </cell>
          <cell r="BF514">
            <v>2.8299999999999999E-2</v>
          </cell>
          <cell r="BH514">
            <v>8.6099999999999996E-2</v>
          </cell>
          <cell r="BI514">
            <v>0.88560000000000005</v>
          </cell>
          <cell r="BK514">
            <v>1</v>
          </cell>
          <cell r="BQ514">
            <v>0.1144</v>
          </cell>
          <cell r="BR514">
            <v>0.88560000000000005</v>
          </cell>
          <cell r="BT514">
            <v>1.8E-3</v>
          </cell>
          <cell r="BU514">
            <v>0</v>
          </cell>
          <cell r="BV514"/>
          <cell r="BW514">
            <v>0.84199999999999997</v>
          </cell>
          <cell r="BX514">
            <v>0.158</v>
          </cell>
          <cell r="BY514" t="str">
            <v>MSCI AC Far East ex Japan Index</v>
          </cell>
          <cell r="BZ514" t="str">
            <v/>
          </cell>
          <cell r="CA514" t="str">
            <v>Barclays Global Agg. EUR</v>
          </cell>
          <cell r="CB514" t="str">
            <v>Courbe EUR Aggregate MID</v>
          </cell>
          <cell r="CC514" t="str">
            <v>INDICIELLE</v>
          </cell>
          <cell r="CD514" t="str">
            <v>CSBAEUF SW Equity</v>
          </cell>
          <cell r="CE514" t="str">
            <v>LBEATREU INDEX</v>
          </cell>
          <cell r="CF514" t="str">
            <v xml:space="preserve"> </v>
          </cell>
          <cell r="CG514" t="str">
            <v xml:space="preserve"> </v>
          </cell>
          <cell r="CH514" t="str">
            <v xml:space="preserve"> </v>
          </cell>
          <cell r="CI514" t="str">
            <v xml:space="preserve"> </v>
          </cell>
          <cell r="CJ514" t="str">
            <v xml:space="preserve"> </v>
          </cell>
          <cell r="CK514" t="str">
            <v xml:space="preserve"> </v>
          </cell>
          <cell r="CL514"/>
          <cell r="CM514" t="str">
            <v xml:space="preserve"> </v>
          </cell>
          <cell r="CN514" t="str">
            <v>Jour</v>
          </cell>
          <cell r="CO514" t="str">
            <v/>
          </cell>
          <cell r="CP514" t="str">
            <v/>
          </cell>
          <cell r="CQ514"/>
          <cell r="CR514"/>
          <cell r="CS514">
            <v>1</v>
          </cell>
          <cell r="CT514">
            <v>1</v>
          </cell>
          <cell r="CU514" t="str">
            <v>IE00BBQ2W338</v>
          </cell>
          <cell r="CV514" t="e">
            <v>#N/A</v>
          </cell>
          <cell r="CW514" t="str">
            <v>IE00BBQ2W338</v>
          </cell>
          <cell r="CX514" t="e">
            <v>#N/A</v>
          </cell>
          <cell r="CY514" t="str">
            <v>IE00BBQ2W338</v>
          </cell>
        </row>
        <row r="515">
          <cell r="A515" t="str">
            <v>IE00BBQ2W338</v>
          </cell>
          <cell r="B515">
            <v>22455030</v>
          </cell>
          <cell r="C515" t="str">
            <v>HSBC MSCI AC Far East ex Japan UCITS ETF</v>
          </cell>
          <cell r="D515">
            <v>43909</v>
          </cell>
          <cell r="E515">
            <v>0.45</v>
          </cell>
          <cell r="F515" t="b">
            <v>1</v>
          </cell>
          <cell r="G515" t="str">
            <v>Ireland</v>
          </cell>
          <cell r="H515" t="str">
            <v>USD</v>
          </cell>
          <cell r="I515" t="str">
            <v>Exchange Traded Funds</v>
          </cell>
          <cell r="J515" t="str">
            <v>Actions</v>
          </cell>
          <cell r="K515">
            <v>44255</v>
          </cell>
          <cell r="L515">
            <v>611.20057610000003</v>
          </cell>
          <cell r="M515" t="str">
            <v>Retained</v>
          </cell>
          <cell r="N515">
            <v>0</v>
          </cell>
          <cell r="O515" t="b">
            <v>1</v>
          </cell>
          <cell r="P515" t="b">
            <v>1</v>
          </cell>
          <cell r="Q515" t="b">
            <v>1</v>
          </cell>
          <cell r="R515" t="b">
            <v>1</v>
          </cell>
          <cell r="S515" t="b">
            <v>1</v>
          </cell>
          <cell r="T515" t="b">
            <v>1</v>
          </cell>
          <cell r="U515" t="str">
            <v>FR-IT-NE-SP-GE-UK</v>
          </cell>
          <cell r="V515" t="str">
            <v>OEIC</v>
          </cell>
          <cell r="W515" t="str">
            <v>Détermination des Prix Quotidien</v>
          </cell>
          <cell r="X515" t="str">
            <v>Full</v>
          </cell>
          <cell r="Y515" t="str">
            <v>ETF</v>
          </cell>
          <cell r="AA515" t="str">
            <v>N</v>
          </cell>
          <cell r="AB515" t="str">
            <v>Actions Monde</v>
          </cell>
          <cell r="AC515" t="str">
            <v>Actions</v>
          </cell>
          <cell r="AD515" t="str">
            <v>Actions Monde</v>
          </cell>
          <cell r="AE515" t="str">
            <v>Actions Monde</v>
          </cell>
          <cell r="AF515" t="str">
            <v>Actions Monde</v>
          </cell>
          <cell r="AG515" t="str">
            <v>Large</v>
          </cell>
          <cell r="AI515" t="str">
            <v>Actions</v>
          </cell>
          <cell r="AJ515" t="str">
            <v>Actions</v>
          </cell>
          <cell r="AK515" t="str">
            <v>Actions</v>
          </cell>
          <cell r="AL515" t="str">
            <v>Actions Monde</v>
          </cell>
          <cell r="AM515" t="str">
            <v>Actions étrangères</v>
          </cell>
          <cell r="AN515">
            <v>1</v>
          </cell>
          <cell r="AO515" t="str">
            <v>Actions Monde</v>
          </cell>
          <cell r="AP515" t="str">
            <v>Emergents</v>
          </cell>
          <cell r="AQ515">
            <v>4.9000000000000004</v>
          </cell>
          <cell r="AR515">
            <v>4.2200000000000001E-2</v>
          </cell>
          <cell r="AS515" t="str">
            <v/>
          </cell>
          <cell r="AT515">
            <v>3.5000000000000003E-2</v>
          </cell>
          <cell r="AU515">
            <v>0.14000000000000001</v>
          </cell>
          <cell r="AV515">
            <v>0.47299999999999998</v>
          </cell>
          <cell r="AW515">
            <v>0.35199999999999998</v>
          </cell>
          <cell r="AZ515">
            <v>1</v>
          </cell>
          <cell r="BB515">
            <v>1</v>
          </cell>
          <cell r="BF515">
            <v>2.9000000000000001E-2</v>
          </cell>
          <cell r="BH515">
            <v>8.6199999999999999E-2</v>
          </cell>
          <cell r="BI515">
            <v>0.88480000000000003</v>
          </cell>
          <cell r="BL515">
            <v>1</v>
          </cell>
          <cell r="BQ515">
            <v>0.1152</v>
          </cell>
          <cell r="BR515">
            <v>0.88480000000000003</v>
          </cell>
          <cell r="BT515">
            <v>0</v>
          </cell>
          <cell r="BU515">
            <v>0</v>
          </cell>
          <cell r="BV515"/>
          <cell r="BX515"/>
          <cell r="BY515">
            <v>0.1</v>
          </cell>
          <cell r="BZ515" t="str">
            <v>inferieur</v>
          </cell>
          <cell r="CA515" t="str">
            <v>MSCI AC Far East ex Japan Index</v>
          </cell>
          <cell r="CB515" t="str">
            <v/>
          </cell>
          <cell r="CC515" t="str">
            <v>INDICIELLE</v>
          </cell>
          <cell r="CD515" t="str">
            <v>HMAF SW Equity</v>
          </cell>
          <cell r="CE515" t="str">
            <v>NDEUCFEX INDEX</v>
          </cell>
          <cell r="CF515" t="str">
            <v>X</v>
          </cell>
          <cell r="CG515" t="str">
            <v xml:space="preserve"> </v>
          </cell>
          <cell r="CH515" t="str">
            <v xml:space="preserve"> </v>
          </cell>
          <cell r="CI515" t="str">
            <v>X</v>
          </cell>
          <cell r="CJ515" t="str">
            <v xml:space="preserve"> </v>
          </cell>
          <cell r="CK515" t="str">
            <v xml:space="preserve"> </v>
          </cell>
          <cell r="CL515" t="str">
            <v>MAJ AUTO</v>
          </cell>
          <cell r="CM515" t="str">
            <v xml:space="preserve"> </v>
          </cell>
          <cell r="CN515" t="str">
            <v>Jour</v>
          </cell>
          <cell r="CO515" t="str">
            <v>Actions</v>
          </cell>
          <cell r="CP515" t="str">
            <v>3. equities</v>
          </cell>
          <cell r="CQ515"/>
          <cell r="CR515"/>
          <cell r="CS515">
            <v>1</v>
          </cell>
          <cell r="CT515">
            <v>1</v>
          </cell>
          <cell r="CU515" t="e">
            <v>#N/A</v>
          </cell>
          <cell r="CV515" t="e">
            <v>#N/A</v>
          </cell>
          <cell r="CW515" t="e">
            <v>#N/A</v>
          </cell>
          <cell r="CX515" t="e">
            <v>#N/A</v>
          </cell>
          <cell r="CY515" t="e">
            <v>#N/A</v>
          </cell>
          <cell r="CZ515" t="str">
            <v>X</v>
          </cell>
        </row>
        <row r="516">
          <cell r="A516" t="str">
            <v>IE0030233948</v>
          </cell>
          <cell r="B516">
            <v>1281164</v>
          </cell>
          <cell r="C516" t="str">
            <v>Invesco Sterling Bond C Acc GBP</v>
          </cell>
          <cell r="D516">
            <v>43145</v>
          </cell>
          <cell r="E516">
            <v>0.72</v>
          </cell>
          <cell r="F516" t="b">
            <v>1</v>
          </cell>
          <cell r="G516" t="str">
            <v>Ireland</v>
          </cell>
          <cell r="H516" t="str">
            <v>GBP</v>
          </cell>
          <cell r="I516" t="str">
            <v>Fonds de placement</v>
          </cell>
          <cell r="J516" t="str">
            <v>Obligation</v>
          </cell>
          <cell r="K516">
            <v>0</v>
          </cell>
          <cell r="L516">
            <v>0</v>
          </cell>
          <cell r="M516" t="str">
            <v>Retained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 t="b">
            <v>1</v>
          </cell>
          <cell r="S516">
            <v>0</v>
          </cell>
          <cell r="T516" t="b">
            <v>1</v>
          </cell>
          <cell r="U516" t="str">
            <v>SP-UK</v>
          </cell>
          <cell r="V516" t="str">
            <v>Fondo di investimento</v>
          </cell>
          <cell r="W516" t="str">
            <v>Détermination des Prix Quotidien</v>
          </cell>
          <cell r="X516">
            <v>0</v>
          </cell>
          <cell r="Y516" t="str">
            <v>Fonds de placement</v>
          </cell>
          <cell r="AA516" t="str">
            <v>N</v>
          </cell>
          <cell r="AB516" t="str">
            <v>Obligations Monde</v>
          </cell>
          <cell r="AC516" t="str">
            <v>Obligations</v>
          </cell>
          <cell r="AD516" t="str">
            <v>Obligations Monde</v>
          </cell>
          <cell r="AE516" t="str">
            <v>Obligations Monde</v>
          </cell>
          <cell r="AF516" t="str">
            <v>Obligations Monde</v>
          </cell>
          <cell r="AG516" t="str">
            <v>High Yield</v>
          </cell>
          <cell r="AI516" t="str">
            <v>Corporate</v>
          </cell>
          <cell r="AJ516" t="str">
            <v>Obligations</v>
          </cell>
          <cell r="AK516" t="str">
            <v>Obligations</v>
          </cell>
          <cell r="AL516" t="str">
            <v>Obligations Monde</v>
          </cell>
          <cell r="AM516" t="str">
            <v>Obligations étrangères</v>
          </cell>
          <cell r="AO516" t="str">
            <v>Obligations Monde</v>
          </cell>
          <cell r="AP516" t="str">
            <v>Courbe GBP</v>
          </cell>
          <cell r="AQ516">
            <v>4.9000000000000004</v>
          </cell>
          <cell r="AR516">
            <v>4.2200000000000001E-2</v>
          </cell>
          <cell r="AS516">
            <v>3.5000000000000003E-2</v>
          </cell>
          <cell r="AT516">
            <v>3.5000000000000003E-2</v>
          </cell>
          <cell r="AU516">
            <v>0.14000000000000001</v>
          </cell>
          <cell r="AV516">
            <v>0.47299999999999998</v>
          </cell>
          <cell r="AW516">
            <v>0.35199999999999998</v>
          </cell>
          <cell r="AZ516">
            <v>1</v>
          </cell>
          <cell r="BB516">
            <v>1</v>
          </cell>
          <cell r="BL516">
            <v>1</v>
          </cell>
          <cell r="BN516">
            <v>1</v>
          </cell>
          <cell r="BV516"/>
          <cell r="BW516">
            <v>1</v>
          </cell>
          <cell r="BX516"/>
          <cell r="BY516" t="str">
            <v>JP Morgan GBI United States Govt. Bond Index</v>
          </cell>
          <cell r="BZ516" t="str">
            <v>Courbe USD Gouvernements MID</v>
          </cell>
          <cell r="CA516" t="str">
            <v>Mstar GIF OS GBP Diversified Bond</v>
          </cell>
          <cell r="CB516" t="str">
            <v>Courbe GBP Corporate MID</v>
          </cell>
          <cell r="CC516" t="str">
            <v/>
          </cell>
          <cell r="CD516"/>
          <cell r="CE516" t="str">
            <v/>
          </cell>
          <cell r="CF516" t="str">
            <v xml:space="preserve"> </v>
          </cell>
          <cell r="CG516" t="str">
            <v xml:space="preserve"> </v>
          </cell>
          <cell r="CH516" t="str">
            <v xml:space="preserve"> </v>
          </cell>
          <cell r="CI516" t="str">
            <v xml:space="preserve"> </v>
          </cell>
          <cell r="CJ516" t="str">
            <v xml:space="preserve"> </v>
          </cell>
          <cell r="CK516" t="str">
            <v xml:space="preserve"> </v>
          </cell>
          <cell r="CL516">
            <v>42551</v>
          </cell>
          <cell r="CM516" t="str">
            <v xml:space="preserve"> </v>
          </cell>
          <cell r="CN516" t="str">
            <v>Jour</v>
          </cell>
          <cell r="CO516" t="str">
            <v/>
          </cell>
          <cell r="CP516" t="str">
            <v/>
          </cell>
          <cell r="CQ516"/>
          <cell r="CR516"/>
          <cell r="CS516">
            <v>1</v>
          </cell>
          <cell r="CT516">
            <v>1</v>
          </cell>
          <cell r="CU516" t="e">
            <v>#N/A</v>
          </cell>
          <cell r="CV516" t="e">
            <v>#N/A</v>
          </cell>
          <cell r="CW516" t="e">
            <v>#N/A</v>
          </cell>
          <cell r="CX516" t="e">
            <v>#N/A</v>
          </cell>
          <cell r="CY516" t="e">
            <v>#N/A</v>
          </cell>
        </row>
        <row r="517">
          <cell r="A517" t="str">
            <v>LU0141248962</v>
          </cell>
          <cell r="B517">
            <v>1363590</v>
          </cell>
          <cell r="C517" t="str">
            <v>Swisscanto (LU) BF Vision Responsible USD AA</v>
          </cell>
          <cell r="D517">
            <v>44196</v>
          </cell>
          <cell r="E517">
            <v>1.02</v>
          </cell>
          <cell r="F517" t="b">
            <v>1</v>
          </cell>
          <cell r="G517" t="str">
            <v>Luxembourg</v>
          </cell>
          <cell r="H517" t="str">
            <v>USD</v>
          </cell>
          <cell r="I517" t="str">
            <v>Fonds de placement</v>
          </cell>
          <cell r="J517" t="str">
            <v>Obligation</v>
          </cell>
          <cell r="K517">
            <v>44255</v>
          </cell>
          <cell r="L517">
            <v>92.913754800000007</v>
          </cell>
          <cell r="M517" t="str">
            <v>Paid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 t="b">
            <v>1</v>
          </cell>
          <cell r="T517">
            <v>0</v>
          </cell>
          <cell r="U517" t="str">
            <v>GE</v>
          </cell>
          <cell r="V517" t="str">
            <v>LU - FCP - Parte 1</v>
          </cell>
          <cell r="W517" t="str">
            <v>Détermination des Prix Quotidien</v>
          </cell>
          <cell r="X517">
            <v>0</v>
          </cell>
          <cell r="Y517" t="str">
            <v>Fonds de placement</v>
          </cell>
          <cell r="AA517" t="str">
            <v>N</v>
          </cell>
          <cell r="AB517" t="str">
            <v>Obligations Monde</v>
          </cell>
          <cell r="AC517" t="str">
            <v>Obligations</v>
          </cell>
          <cell r="AD517" t="str">
            <v>Obligations Monde</v>
          </cell>
          <cell r="AE517" t="str">
            <v>Obligations Monde</v>
          </cell>
          <cell r="AF517" t="str">
            <v>Obligations USD</v>
          </cell>
          <cell r="AI517" t="str">
            <v>Gouvernements</v>
          </cell>
          <cell r="AJ517" t="str">
            <v>Obligations</v>
          </cell>
          <cell r="AK517" t="str">
            <v>Obligations</v>
          </cell>
          <cell r="AL517" t="str">
            <v>Obligations Monde</v>
          </cell>
          <cell r="AM517" t="str">
            <v>Obligations étrangères</v>
          </cell>
          <cell r="AO517" t="str">
            <v>Obligations Monde</v>
          </cell>
          <cell r="AP517" t="str">
            <v>Courbe USD</v>
          </cell>
          <cell r="AQ517">
            <v>6.29</v>
          </cell>
          <cell r="AR517">
            <v>2.4400000000000002E-2</v>
          </cell>
          <cell r="AS517">
            <v>1.4200000000000001E-2</v>
          </cell>
          <cell r="AT517">
            <v>0.99399999999999999</v>
          </cell>
          <cell r="AU517">
            <v>6.0000000000000001E-3</v>
          </cell>
          <cell r="AV517"/>
          <cell r="AW517"/>
          <cell r="AZ517">
            <v>1</v>
          </cell>
          <cell r="BB517">
            <v>1</v>
          </cell>
          <cell r="BL517">
            <v>1</v>
          </cell>
          <cell r="BN517">
            <v>1</v>
          </cell>
          <cell r="BT517" t="str">
            <v>Spread 0.22</v>
          </cell>
          <cell r="BV517"/>
          <cell r="BW517">
            <v>1</v>
          </cell>
          <cell r="BX517"/>
          <cell r="BY517" t="str">
            <v>JP Morgan GBI United States Govt. All Mat Bond Index</v>
          </cell>
          <cell r="BZ517" t="str">
            <v>USA Gouvernements MID</v>
          </cell>
          <cell r="CA517" t="str">
            <v>JP Morgan GBI United States Govt. Bond Index</v>
          </cell>
          <cell r="CB517" t="str">
            <v>Courbe USD Gouvernements MID</v>
          </cell>
          <cell r="CC517" t="str">
            <v/>
          </cell>
          <cell r="CD517"/>
          <cell r="CE517" t="str">
            <v/>
          </cell>
          <cell r="CF517" t="str">
            <v xml:space="preserve"> </v>
          </cell>
          <cell r="CG517" t="str">
            <v xml:space="preserve"> </v>
          </cell>
          <cell r="CH517" t="str">
            <v xml:space="preserve"> </v>
          </cell>
          <cell r="CI517" t="str">
            <v xml:space="preserve"> </v>
          </cell>
          <cell r="CJ517" t="str">
            <v xml:space="preserve"> </v>
          </cell>
          <cell r="CK517" t="str">
            <v xml:space="preserve"> </v>
          </cell>
          <cell r="CL517">
            <v>42734</v>
          </cell>
          <cell r="CM517" t="str">
            <v xml:space="preserve"> </v>
          </cell>
          <cell r="CN517" t="str">
            <v>Jour</v>
          </cell>
          <cell r="CO517" t="str">
            <v/>
          </cell>
          <cell r="CP517" t="str">
            <v/>
          </cell>
          <cell r="CQ517"/>
          <cell r="CR517"/>
          <cell r="CS517">
            <v>1</v>
          </cell>
          <cell r="CT517">
            <v>1</v>
          </cell>
          <cell r="CU517" t="e">
            <v>#N/A</v>
          </cell>
          <cell r="CV517" t="e">
            <v>#N/A</v>
          </cell>
          <cell r="CW517" t="e">
            <v>#N/A</v>
          </cell>
          <cell r="CX517" t="e">
            <v>#N/A</v>
          </cell>
          <cell r="CY517" t="e">
            <v>#N/A</v>
          </cell>
        </row>
        <row r="518">
          <cell r="A518" t="str">
            <v>CH0005111387</v>
          </cell>
          <cell r="B518">
            <v>511138</v>
          </cell>
          <cell r="C518" t="str">
            <v>Swisscanto AST Obligationen Dollar Top DT CHF</v>
          </cell>
          <cell r="D518">
            <v>42551</v>
          </cell>
          <cell r="E518">
            <v>0.35</v>
          </cell>
          <cell r="F518">
            <v>0</v>
          </cell>
          <cell r="G518" t="str">
            <v>Switzerland</v>
          </cell>
          <cell r="H518" t="str">
            <v>CHF</v>
          </cell>
          <cell r="I518" t="str">
            <v>Pension Funds</v>
          </cell>
          <cell r="J518" t="str">
            <v>Obligation</v>
          </cell>
          <cell r="K518">
            <v>0</v>
          </cell>
          <cell r="L518">
            <v>0</v>
          </cell>
          <cell r="M518" t="str">
            <v>Retained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 t="str">
            <v/>
          </cell>
          <cell r="V518" t="str">
            <v>CH - Anlagestiftung</v>
          </cell>
          <cell r="W518" t="str">
            <v>Détermination des Prix Quotidien</v>
          </cell>
          <cell r="X518">
            <v>0</v>
          </cell>
          <cell r="Y518" t="str">
            <v>Fonds de placement</v>
          </cell>
          <cell r="AA518" t="str">
            <v>N</v>
          </cell>
          <cell r="AB518" t="str">
            <v>Obligations Monde</v>
          </cell>
          <cell r="AC518" t="str">
            <v>Obligations</v>
          </cell>
          <cell r="AD518" t="str">
            <v>Obligations Monde</v>
          </cell>
          <cell r="AE518" t="str">
            <v>Obligations Monde</v>
          </cell>
          <cell r="AF518" t="str">
            <v>Obligations USD</v>
          </cell>
          <cell r="AG518" t="str">
            <v>Large</v>
          </cell>
          <cell r="AI518" t="str">
            <v>Gouvernements</v>
          </cell>
          <cell r="AJ518" t="str">
            <v>Obligations</v>
          </cell>
          <cell r="AK518" t="str">
            <v>Obligations</v>
          </cell>
          <cell r="AL518" t="str">
            <v>Obligations Monde</v>
          </cell>
          <cell r="AM518" t="str">
            <v>Obligations étrangères</v>
          </cell>
          <cell r="AO518" t="str">
            <v>Obligations Monde</v>
          </cell>
          <cell r="AP518" t="str">
            <v>USA</v>
          </cell>
          <cell r="AQ518">
            <v>6.2</v>
          </cell>
          <cell r="AR518">
            <v>2.3800000000000002E-2</v>
          </cell>
          <cell r="AS518">
            <v>2.0300000000000002E-2</v>
          </cell>
          <cell r="AT518">
            <v>0.60299999999999998</v>
          </cell>
          <cell r="AU518">
            <v>2.0199999999999999E-2</v>
          </cell>
          <cell r="AV518">
            <v>0.37680000000000002</v>
          </cell>
          <cell r="AX518">
            <v>1</v>
          </cell>
          <cell r="AY518">
            <v>1</v>
          </cell>
          <cell r="BB518">
            <v>1</v>
          </cell>
          <cell r="BK518">
            <v>1</v>
          </cell>
          <cell r="BN518">
            <v>1</v>
          </cell>
          <cell r="BV518"/>
          <cell r="BW518">
            <v>1</v>
          </cell>
          <cell r="BX518"/>
          <cell r="BY518" t="str">
            <v>MSCI USA 100% hedged to CHF Total Return Net</v>
          </cell>
          <cell r="BZ518" t="str">
            <v/>
          </cell>
          <cell r="CA518" t="str">
            <v>JP Morgan GBI United States Govt. All Mat Bond Index</v>
          </cell>
          <cell r="CB518" t="str">
            <v>USA Gouvernements MID</v>
          </cell>
          <cell r="CC518" t="str">
            <v/>
          </cell>
          <cell r="CD518"/>
          <cell r="CE518" t="str">
            <v/>
          </cell>
          <cell r="CF518" t="str">
            <v xml:space="preserve"> </v>
          </cell>
          <cell r="CG518" t="str">
            <v xml:space="preserve"> </v>
          </cell>
          <cell r="CH518" t="str">
            <v xml:space="preserve"> </v>
          </cell>
          <cell r="CI518" t="str">
            <v xml:space="preserve"> </v>
          </cell>
          <cell r="CJ518" t="str">
            <v xml:space="preserve"> </v>
          </cell>
          <cell r="CK518" t="str">
            <v xml:space="preserve"> </v>
          </cell>
          <cell r="CL518"/>
          <cell r="CM518" t="str">
            <v xml:space="preserve"> </v>
          </cell>
          <cell r="CN518" t="str">
            <v>Jour</v>
          </cell>
          <cell r="CO518" t="str">
            <v/>
          </cell>
          <cell r="CP518" t="str">
            <v/>
          </cell>
          <cell r="CQ518"/>
          <cell r="CR518"/>
          <cell r="CS518">
            <v>1</v>
          </cell>
          <cell r="CT518">
            <v>1</v>
          </cell>
          <cell r="CU518" t="str">
            <v>IE00BD4TYL27</v>
          </cell>
          <cell r="CV518" t="e">
            <v>#N/A</v>
          </cell>
          <cell r="CW518" t="str">
            <v>IE00BD4TYL27</v>
          </cell>
          <cell r="CX518" t="e">
            <v>#N/A</v>
          </cell>
          <cell r="CY518" t="str">
            <v>IE00BD4TYL27</v>
          </cell>
          <cell r="CZ518" t="str">
            <v>X</v>
          </cell>
        </row>
        <row r="519">
          <cell r="A519" t="str">
            <v>IE00BD4TYL27</v>
          </cell>
          <cell r="B519">
            <v>22375108</v>
          </cell>
          <cell r="C519" t="str">
            <v>UBS (Irl) ETF plc-MSCI USA hgd to CHF (CHF)Aa</v>
          </cell>
          <cell r="D519">
            <v>43878</v>
          </cell>
          <cell r="E519">
            <v>0.19</v>
          </cell>
          <cell r="F519" t="b">
            <v>1</v>
          </cell>
          <cell r="G519" t="str">
            <v>Ireland</v>
          </cell>
          <cell r="H519" t="str">
            <v>CHF</v>
          </cell>
          <cell r="I519" t="str">
            <v>Exchange Traded Funds</v>
          </cell>
          <cell r="J519" t="str">
            <v>Actions</v>
          </cell>
          <cell r="K519">
            <v>44255</v>
          </cell>
          <cell r="L519">
            <v>189.4875696</v>
          </cell>
          <cell r="M519" t="str">
            <v>Retained</v>
          </cell>
          <cell r="N519">
            <v>0</v>
          </cell>
          <cell r="O519" t="b">
            <v>1</v>
          </cell>
          <cell r="P519" t="b">
            <v>1</v>
          </cell>
          <cell r="Q519" t="b">
            <v>1</v>
          </cell>
          <cell r="R519" t="b">
            <v>1</v>
          </cell>
          <cell r="S519" t="b">
            <v>1</v>
          </cell>
          <cell r="T519" t="b">
            <v>1</v>
          </cell>
          <cell r="U519" t="str">
            <v>FR-IT-NE-SP-GE-UK</v>
          </cell>
          <cell r="V519" t="str">
            <v>OEIC</v>
          </cell>
          <cell r="W519" t="str">
            <v>Détermination des Prix Quotidien</v>
          </cell>
          <cell r="X519" t="str">
            <v>Full</v>
          </cell>
          <cell r="Y519" t="str">
            <v>ETF</v>
          </cell>
          <cell r="AA519" t="str">
            <v>N</v>
          </cell>
          <cell r="AB519" t="str">
            <v>Actions Monde</v>
          </cell>
          <cell r="AC519" t="str">
            <v>Actions</v>
          </cell>
          <cell r="AD519" t="str">
            <v>Actions Monde</v>
          </cell>
          <cell r="AE519" t="str">
            <v>Actions Monde</v>
          </cell>
          <cell r="AF519" t="str">
            <v>Actions US</v>
          </cell>
          <cell r="AG519" t="str">
            <v>Large</v>
          </cell>
          <cell r="AI519" t="str">
            <v>Actions</v>
          </cell>
          <cell r="AJ519" t="str">
            <v>Actions</v>
          </cell>
          <cell r="AK519" t="str">
            <v>Actions</v>
          </cell>
          <cell r="AL519" t="str">
            <v>Actions Monde</v>
          </cell>
          <cell r="AM519" t="str">
            <v>Actions étrangères hedged</v>
          </cell>
          <cell r="AN519">
            <v>1</v>
          </cell>
          <cell r="AO519" t="str">
            <v>Actions Monde</v>
          </cell>
          <cell r="AP519" t="str">
            <v>USA</v>
          </cell>
          <cell r="AQ519" t="str">
            <v/>
          </cell>
          <cell r="AR519" t="str">
            <v/>
          </cell>
          <cell r="AS519" t="str">
            <v/>
          </cell>
          <cell r="AX519">
            <v>1</v>
          </cell>
          <cell r="AY519">
            <v>1</v>
          </cell>
          <cell r="BN519">
            <v>1</v>
          </cell>
          <cell r="BV519"/>
          <cell r="BX519"/>
          <cell r="BY519">
            <v>0.1</v>
          </cell>
          <cell r="BZ519" t="str">
            <v>inferieur</v>
          </cell>
          <cell r="CA519" t="str">
            <v>MSCI USA 100% hedged to CHF Total Return Net</v>
          </cell>
          <cell r="CB519" t="str">
            <v/>
          </cell>
          <cell r="CC519" t="str">
            <v>INDICIELLE</v>
          </cell>
          <cell r="CD519" t="str">
            <v>USCHWH SW Equity</v>
          </cell>
          <cell r="CE519" t="str">
            <v>M0USHCHF INDEX</v>
          </cell>
          <cell r="CF519" t="str">
            <v xml:space="preserve"> </v>
          </cell>
          <cell r="CG519" t="str">
            <v xml:space="preserve"> </v>
          </cell>
          <cell r="CH519" t="str">
            <v xml:space="preserve"> </v>
          </cell>
          <cell r="CI519" t="str">
            <v xml:space="preserve"> </v>
          </cell>
          <cell r="CJ519" t="str">
            <v>X</v>
          </cell>
          <cell r="CK519" t="str">
            <v xml:space="preserve"> </v>
          </cell>
          <cell r="CL519"/>
          <cell r="CM519" t="str">
            <v xml:space="preserve"> </v>
          </cell>
          <cell r="CN519" t="str">
            <v>Jour</v>
          </cell>
          <cell r="CO519" t="str">
            <v>Actions</v>
          </cell>
          <cell r="CP519" t="str">
            <v>3. equities</v>
          </cell>
          <cell r="CQ519"/>
          <cell r="CR519"/>
          <cell r="CS519">
            <v>1</v>
          </cell>
          <cell r="CT519">
            <v>1</v>
          </cell>
          <cell r="CU519" t="str">
            <v>IE00BHXMHN35</v>
          </cell>
          <cell r="CV519" t="str">
            <v>IE00BHXMHN35</v>
          </cell>
          <cell r="CW519" t="str">
            <v>IE00BHXMHN35</v>
          </cell>
          <cell r="CX519" t="e">
            <v>#N/A</v>
          </cell>
          <cell r="CY519" t="str">
            <v>IE00BHXMHN35</v>
          </cell>
          <cell r="CZ519" t="str">
            <v>X</v>
          </cell>
        </row>
        <row r="520">
          <cell r="A520" t="str">
            <v>IE00BHXMHN35</v>
          </cell>
          <cell r="B520">
            <v>46526396</v>
          </cell>
          <cell r="C520" t="str">
            <v>UBS(Irl)ETFplc S&amp;P 500 ESG UCITS ETF HDG A Acc CHF</v>
          </cell>
          <cell r="D520">
            <v>44006</v>
          </cell>
          <cell r="E520">
            <v>0.17</v>
          </cell>
          <cell r="F520" t="b">
            <v>1</v>
          </cell>
          <cell r="G520" t="str">
            <v>Ireland</v>
          </cell>
          <cell r="H520" t="str">
            <v>CHF</v>
          </cell>
          <cell r="I520" t="str">
            <v>Exchange Traded Funds</v>
          </cell>
          <cell r="J520" t="str">
            <v>Actions</v>
          </cell>
          <cell r="K520">
            <v>44255</v>
          </cell>
          <cell r="L520">
            <v>1230.8027015</v>
          </cell>
          <cell r="M520" t="str">
            <v>Retained</v>
          </cell>
          <cell r="N520">
            <v>0</v>
          </cell>
          <cell r="O520" t="b">
            <v>1</v>
          </cell>
          <cell r="P520" t="b">
            <v>1</v>
          </cell>
          <cell r="Q520" t="b">
            <v>1</v>
          </cell>
          <cell r="R520" t="b">
            <v>1</v>
          </cell>
          <cell r="S520">
            <v>0</v>
          </cell>
          <cell r="T520" t="b">
            <v>1</v>
          </cell>
          <cell r="U520" t="str">
            <v>FR-IT-NE-SP-UK</v>
          </cell>
          <cell r="V520" t="str">
            <v>OEIC</v>
          </cell>
          <cell r="W520" t="str">
            <v>Détermination des Prix Quotidien</v>
          </cell>
          <cell r="X520" t="str">
            <v>Full</v>
          </cell>
          <cell r="Y520" t="str">
            <v>ETF</v>
          </cell>
          <cell r="AA520" t="str">
            <v>N</v>
          </cell>
          <cell r="AB520" t="str">
            <v>Actions Monde</v>
          </cell>
          <cell r="AC520" t="str">
            <v>Actions</v>
          </cell>
          <cell r="AD520" t="str">
            <v>Actions Monde</v>
          </cell>
          <cell r="AE520" t="str">
            <v>Actions Monde</v>
          </cell>
          <cell r="AF520" t="str">
            <v>Actions US</v>
          </cell>
          <cell r="AG520" t="str">
            <v>Large</v>
          </cell>
          <cell r="AI520" t="str">
            <v>Actions</v>
          </cell>
          <cell r="AJ520" t="str">
            <v>Actions</v>
          </cell>
          <cell r="AK520" t="str">
            <v>Actions</v>
          </cell>
          <cell r="AL520" t="str">
            <v>Actions Monde</v>
          </cell>
          <cell r="AM520" t="str">
            <v>Actions étrangères hedged</v>
          </cell>
          <cell r="AN520">
            <v>1</v>
          </cell>
          <cell r="AO520" t="str">
            <v>Actions Monde</v>
          </cell>
          <cell r="AP520" t="str">
            <v>USA</v>
          </cell>
          <cell r="AQ520">
            <v>7.48</v>
          </cell>
          <cell r="AR520">
            <v>8.3000000000000001E-3</v>
          </cell>
          <cell r="AS520" t="str">
            <v/>
          </cell>
          <cell r="AT520">
            <v>0.45590000000000003</v>
          </cell>
          <cell r="AU520">
            <v>0.31979999999999997</v>
          </cell>
          <cell r="AV520">
            <v>0.2243</v>
          </cell>
          <cell r="AW520">
            <v>0</v>
          </cell>
          <cell r="AX520">
            <v>1</v>
          </cell>
          <cell r="AY520">
            <v>0.24199999999999999</v>
          </cell>
          <cell r="AZ520">
            <v>5.0799999999999998E-2</v>
          </cell>
          <cell r="BA520">
            <v>1.2800000000000001E-2</v>
          </cell>
          <cell r="BB520">
            <v>0.41060000000000002</v>
          </cell>
          <cell r="BC520">
            <v>2.75E-2</v>
          </cell>
          <cell r="BD520">
            <v>1.4800000000000001E-2</v>
          </cell>
          <cell r="BE520">
            <v>0.14000000000000001</v>
          </cell>
          <cell r="BF520">
            <v>1.9E-3</v>
          </cell>
          <cell r="BG520">
            <v>1.6000000000000001E-3</v>
          </cell>
          <cell r="BH520">
            <v>2.0000000000000001E-4</v>
          </cell>
          <cell r="BI520">
            <v>9.2600000000000002E-2</v>
          </cell>
          <cell r="BJ520">
            <v>5.1999999999999998E-3</v>
          </cell>
          <cell r="BK520">
            <v>0.24199999999999999</v>
          </cell>
          <cell r="BL520">
            <v>5.0799999999999998E-2</v>
          </cell>
          <cell r="BM520">
            <v>1.2800000000000001E-2</v>
          </cell>
          <cell r="BN520">
            <v>1</v>
          </cell>
          <cell r="BO520">
            <v>2.75E-2</v>
          </cell>
          <cell r="BP520">
            <v>0.14000000000000001</v>
          </cell>
          <cell r="BQ520">
            <v>1.8499999999999999E-2</v>
          </cell>
          <cell r="BR520">
            <v>9.2600000000000002E-2</v>
          </cell>
          <cell r="BV520"/>
          <cell r="BW520">
            <v>0.23089999999999999</v>
          </cell>
          <cell r="BX520"/>
          <cell r="BY520">
            <v>0.1</v>
          </cell>
          <cell r="BZ520" t="str">
            <v>inferieur</v>
          </cell>
          <cell r="CA520" t="str">
            <v>S&amp;P 500 ESG Total Return Net hedged to CHF</v>
          </cell>
          <cell r="CB520" t="str">
            <v/>
          </cell>
          <cell r="CC520" t="str">
            <v>INDICIELLE</v>
          </cell>
          <cell r="CD520" t="str">
            <v>5ESGS SW Equity</v>
          </cell>
          <cell r="CE520" t="str">
            <v>SPXESCNH INDEX</v>
          </cell>
          <cell r="CF520" t="str">
            <v>X</v>
          </cell>
          <cell r="CG520" t="str">
            <v>X</v>
          </cell>
          <cell r="CH520" t="str">
            <v xml:space="preserve"> </v>
          </cell>
          <cell r="CI520" t="str">
            <v>X</v>
          </cell>
          <cell r="CJ520" t="str">
            <v xml:space="preserve"> </v>
          </cell>
          <cell r="CK520" t="str">
            <v xml:space="preserve"> </v>
          </cell>
          <cell r="CL520"/>
          <cell r="CM520" t="str">
            <v>Lancé le 25.03.2019</v>
          </cell>
          <cell r="CN520" t="str">
            <v>Jour</v>
          </cell>
          <cell r="CO520" t="str">
            <v>Actions</v>
          </cell>
          <cell r="CP520" t="str">
            <v>3. equities</v>
          </cell>
          <cell r="CQ520"/>
          <cell r="CR520"/>
          <cell r="CS520">
            <v>1</v>
          </cell>
          <cell r="CT520">
            <v>0</v>
          </cell>
          <cell r="CU520" t="e">
            <v>#N/A</v>
          </cell>
          <cell r="CV520" t="e">
            <v>#N/A</v>
          </cell>
          <cell r="CW520" t="e">
            <v>#N/A</v>
          </cell>
          <cell r="CX520" t="e">
            <v>#N/A</v>
          </cell>
          <cell r="CY520" t="e">
            <v>#N/A</v>
          </cell>
          <cell r="CZ520" t="str">
            <v>X</v>
          </cell>
        </row>
        <row r="521">
          <cell r="A521" t="str">
            <v>IE00BDZTLL02</v>
          </cell>
          <cell r="B521">
            <v>23499631</v>
          </cell>
          <cell r="C521" t="str">
            <v>NB Absolute Return Multi Strategy CHF I Acc Hgd</v>
          </cell>
          <cell r="D521">
            <v>44225</v>
          </cell>
          <cell r="E521">
            <v>1.95</v>
          </cell>
          <cell r="F521" t="b">
            <v>1</v>
          </cell>
          <cell r="G521" t="str">
            <v>Ireland</v>
          </cell>
          <cell r="H521" t="str">
            <v>CHF</v>
          </cell>
          <cell r="I521" t="str">
            <v>Fonds de placement</v>
          </cell>
          <cell r="J521" t="str">
            <v>Alternatives</v>
          </cell>
          <cell r="K521">
            <v>44255</v>
          </cell>
          <cell r="L521">
            <v>50.750186800000002</v>
          </cell>
          <cell r="M521" t="str">
            <v>Retained</v>
          </cell>
          <cell r="N521" t="b">
            <v>1</v>
          </cell>
          <cell r="O521" t="b">
            <v>1</v>
          </cell>
          <cell r="P521" t="b">
            <v>1</v>
          </cell>
          <cell r="Q521" t="b">
            <v>1</v>
          </cell>
          <cell r="R521" t="b">
            <v>1</v>
          </cell>
          <cell r="S521" t="b">
            <v>1</v>
          </cell>
          <cell r="T521" t="b">
            <v>1</v>
          </cell>
          <cell r="U521" t="str">
            <v>BE-FR-IT-NE-SP-GE-UK</v>
          </cell>
          <cell r="V521" t="str">
            <v>ICVC</v>
          </cell>
          <cell r="W521" t="str">
            <v>Détermination des Prix Quotidien</v>
          </cell>
          <cell r="X521">
            <v>0</v>
          </cell>
          <cell r="Y521" t="str">
            <v>Fonds de placement</v>
          </cell>
          <cell r="AA521" t="str">
            <v>N</v>
          </cell>
          <cell r="AB521" t="str">
            <v>Alternatifs</v>
          </cell>
          <cell r="AC521" t="str">
            <v>Alternatifs</v>
          </cell>
          <cell r="AD521" t="str">
            <v>Obligations Monde</v>
          </cell>
          <cell r="AE521" t="str">
            <v>Obligations Monde</v>
          </cell>
          <cell r="AF521" t="str">
            <v>Obligations USD</v>
          </cell>
          <cell r="AG521" t="str">
            <v>Traditionnel</v>
          </cell>
          <cell r="AI521" t="str">
            <v>Hedge Funds</v>
          </cell>
          <cell r="AJ521" t="str">
            <v>Hedge Funds</v>
          </cell>
          <cell r="AK521" t="str">
            <v>Placements alternatifs</v>
          </cell>
          <cell r="AL521" t="str">
            <v>Hedge Funds</v>
          </cell>
          <cell r="AM521" t="str">
            <v>Placements alternatifs étrangers hedged</v>
          </cell>
          <cell r="AN521">
            <v>1</v>
          </cell>
          <cell r="AO521" t="str">
            <v>Alternatifs</v>
          </cell>
          <cell r="AP521" t="str">
            <v>Monde</v>
          </cell>
          <cell r="AQ521">
            <v>6.03</v>
          </cell>
          <cell r="AR521">
            <v>1.8599999999999998E-2</v>
          </cell>
          <cell r="AS521" t="str">
            <v/>
          </cell>
          <cell r="AT521">
            <v>1</v>
          </cell>
          <cell r="AU521">
            <v>0.31979999999999997</v>
          </cell>
          <cell r="AV521">
            <v>0.2243</v>
          </cell>
          <cell r="AW521">
            <v>0</v>
          </cell>
          <cell r="AX521">
            <v>1</v>
          </cell>
          <cell r="BB521">
            <v>1</v>
          </cell>
          <cell r="BJ521">
            <v>5.1999999999999998E-3</v>
          </cell>
          <cell r="BK521">
            <v>0.24199999999999999</v>
          </cell>
          <cell r="BL521">
            <v>5.0799999999999998E-2</v>
          </cell>
          <cell r="BM521">
            <v>1.2800000000000001E-2</v>
          </cell>
          <cell r="BN521">
            <v>1</v>
          </cell>
          <cell r="BO521">
            <v>2.75E-2</v>
          </cell>
          <cell r="BP521">
            <v>0.14000000000000001</v>
          </cell>
          <cell r="BQ521">
            <v>1.8499999999999999E-2</v>
          </cell>
          <cell r="BR521">
            <v>9.2600000000000002E-2</v>
          </cell>
          <cell r="BV521"/>
          <cell r="BW521">
            <v>0.23089999999999999</v>
          </cell>
          <cell r="BX521"/>
          <cell r="BY521" t="str">
            <v>WGBI USA All Mats.</v>
          </cell>
          <cell r="BZ521" t="str">
            <v>Courbe USD Gouvernements MID</v>
          </cell>
          <cell r="CA521" t="str">
            <v/>
          </cell>
          <cell r="CB521" t="str">
            <v/>
          </cell>
          <cell r="CC521" t="str">
            <v/>
          </cell>
          <cell r="CD521"/>
          <cell r="CE521" t="str">
            <v/>
          </cell>
          <cell r="CF521" t="str">
            <v xml:space="preserve"> </v>
          </cell>
          <cell r="CG521" t="str">
            <v xml:space="preserve"> </v>
          </cell>
          <cell r="CH521" t="str">
            <v xml:space="preserve"> </v>
          </cell>
          <cell r="CI521" t="str">
            <v xml:space="preserve"> </v>
          </cell>
          <cell r="CJ521" t="str">
            <v xml:space="preserve"> </v>
          </cell>
          <cell r="CK521" t="str">
            <v xml:space="preserve"> </v>
          </cell>
          <cell r="CL521"/>
          <cell r="CM521" t="str">
            <v xml:space="preserve"> </v>
          </cell>
          <cell r="CN521" t="str">
            <v>Jour</v>
          </cell>
          <cell r="CO521" t="str">
            <v/>
          </cell>
          <cell r="CP521" t="str">
            <v/>
          </cell>
          <cell r="CQ521"/>
          <cell r="CR521"/>
          <cell r="CS521">
            <v>1</v>
          </cell>
          <cell r="CT521">
            <v>1</v>
          </cell>
          <cell r="CU521" t="e">
            <v>#N/A</v>
          </cell>
          <cell r="CV521" t="e">
            <v>#N/A</v>
          </cell>
          <cell r="CW521" t="e">
            <v>#N/A</v>
          </cell>
          <cell r="CX521" t="e">
            <v>#N/A</v>
          </cell>
          <cell r="CY521" t="e">
            <v>#N/A</v>
          </cell>
        </row>
        <row r="522">
          <cell r="A522" t="str">
            <v>CH0261141946</v>
          </cell>
          <cell r="B522">
            <v>26114194</v>
          </cell>
          <cell r="C522" t="str">
            <v>CSIF (CH) Bond Government USD Blue QB</v>
          </cell>
          <cell r="D522">
            <v>43890</v>
          </cell>
          <cell r="E522">
            <v>0.15060000000000001</v>
          </cell>
          <cell r="F522">
            <v>0</v>
          </cell>
          <cell r="G522" t="str">
            <v>Switzerland</v>
          </cell>
          <cell r="H522" t="str">
            <v>USD</v>
          </cell>
          <cell r="I522" t="str">
            <v>Fonds de placement</v>
          </cell>
          <cell r="J522" t="str">
            <v>Obligation</v>
          </cell>
          <cell r="K522">
            <v>44255</v>
          </cell>
          <cell r="L522">
            <v>2297.3821933999998</v>
          </cell>
          <cell r="M522" t="str">
            <v>Retained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 t="str">
            <v/>
          </cell>
          <cell r="V522" t="str">
            <v>CH - Uebrige Fds tradit. Anl.</v>
          </cell>
          <cell r="W522" t="str">
            <v>Détermination des Prix Quotidien</v>
          </cell>
          <cell r="X522" t="str">
            <v>Optimized</v>
          </cell>
          <cell r="Y522" t="str">
            <v>Fonds de placement</v>
          </cell>
          <cell r="AA522" t="str">
            <v>N</v>
          </cell>
          <cell r="AB522" t="str">
            <v>Obligations Monde</v>
          </cell>
          <cell r="AC522" t="str">
            <v>Obligations</v>
          </cell>
          <cell r="AD522" t="str">
            <v>Obligations Monde</v>
          </cell>
          <cell r="AE522" t="str">
            <v>Obligations Monde</v>
          </cell>
          <cell r="AF522" t="str">
            <v>Obligations USD</v>
          </cell>
          <cell r="AG522" t="str">
            <v>Traditionnel</v>
          </cell>
          <cell r="AI522" t="str">
            <v>Gouvernements</v>
          </cell>
          <cell r="AJ522" t="str">
            <v>Obligations</v>
          </cell>
          <cell r="AK522" t="str">
            <v>Obligations</v>
          </cell>
          <cell r="AL522" t="str">
            <v>Obligations Monde</v>
          </cell>
          <cell r="AM522" t="str">
            <v>Obligations étrangères</v>
          </cell>
          <cell r="AO522" t="str">
            <v>Obligations Monde</v>
          </cell>
          <cell r="AP522" t="str">
            <v>Courbe USD</v>
          </cell>
          <cell r="AQ522">
            <v>6.03</v>
          </cell>
          <cell r="AR522">
            <v>1.8599999999999998E-2</v>
          </cell>
          <cell r="AS522">
            <v>1.7093999999999998E-2</v>
          </cell>
          <cell r="AT522">
            <v>1</v>
          </cell>
          <cell r="AU522">
            <v>0.27800000000000002</v>
          </cell>
          <cell r="AV522">
            <v>0.1981</v>
          </cell>
          <cell r="AW522">
            <v>1.2800000000000001E-2</v>
          </cell>
          <cell r="AX522">
            <v>1</v>
          </cell>
          <cell r="BB522">
            <v>1</v>
          </cell>
          <cell r="BJ522">
            <v>1</v>
          </cell>
          <cell r="BN522">
            <v>1</v>
          </cell>
          <cell r="BT522">
            <v>5.9999999999999995E-4</v>
          </cell>
          <cell r="BU522">
            <v>0</v>
          </cell>
          <cell r="BV522"/>
          <cell r="BW522">
            <v>1</v>
          </cell>
          <cell r="BX522"/>
          <cell r="BY522" t="str">
            <v>FTSE US Government Bond Index (CHF-Hgd)</v>
          </cell>
          <cell r="BZ522" t="str">
            <v>USA Gouvernements MID</v>
          </cell>
          <cell r="CA522" t="str">
            <v>WGBI USA All Mats.</v>
          </cell>
          <cell r="CB522" t="str">
            <v>Courbe USD Gouvernements MID</v>
          </cell>
          <cell r="CC522" t="str">
            <v/>
          </cell>
          <cell r="CD522"/>
          <cell r="CE522" t="str">
            <v/>
          </cell>
          <cell r="CF522" t="str">
            <v xml:space="preserve"> </v>
          </cell>
          <cell r="CG522" t="str">
            <v xml:space="preserve"> </v>
          </cell>
          <cell r="CH522" t="str">
            <v xml:space="preserve"> </v>
          </cell>
          <cell r="CI522" t="str">
            <v xml:space="preserve"> </v>
          </cell>
          <cell r="CJ522" t="str">
            <v xml:space="preserve"> </v>
          </cell>
          <cell r="CK522" t="str">
            <v xml:space="preserve"> </v>
          </cell>
          <cell r="CL522">
            <v>42734</v>
          </cell>
          <cell r="CM522" t="str">
            <v xml:space="preserve"> </v>
          </cell>
          <cell r="CN522" t="str">
            <v>Jour</v>
          </cell>
          <cell r="CO522" t="str">
            <v/>
          </cell>
          <cell r="CP522" t="str">
            <v/>
          </cell>
          <cell r="CQ522"/>
          <cell r="CR522"/>
          <cell r="CS522">
            <v>1</v>
          </cell>
          <cell r="CT522">
            <v>1</v>
          </cell>
          <cell r="CU522" t="e">
            <v>#N/A</v>
          </cell>
          <cell r="CV522" t="e">
            <v>#N/A</v>
          </cell>
          <cell r="CW522" t="e">
            <v>#N/A</v>
          </cell>
          <cell r="CX522" t="e">
            <v>#N/A</v>
          </cell>
          <cell r="CY522" t="e">
            <v>#N/A</v>
          </cell>
        </row>
        <row r="523">
          <cell r="A523" t="str">
            <v>CH0304170571</v>
          </cell>
          <cell r="B523">
            <v>30417057</v>
          </cell>
          <cell r="C523" t="str">
            <v>CSIF (CH) Bond Government USD Blue QBH</v>
          </cell>
          <cell r="D523">
            <v>43890</v>
          </cell>
          <cell r="E523">
            <v>0.18049999999999999</v>
          </cell>
          <cell r="F523">
            <v>0</v>
          </cell>
          <cell r="G523" t="str">
            <v>Switzerland</v>
          </cell>
          <cell r="H523" t="str">
            <v>CHF</v>
          </cell>
          <cell r="I523" t="str">
            <v>Fonds de placement</v>
          </cell>
          <cell r="J523" t="str">
            <v>Obligation</v>
          </cell>
          <cell r="K523">
            <v>44255</v>
          </cell>
          <cell r="L523">
            <v>2297.3821933999998</v>
          </cell>
          <cell r="M523" t="str">
            <v>Retained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 t="str">
            <v/>
          </cell>
          <cell r="V523" t="str">
            <v>CH - Uebrige Fds tradit. Anl.</v>
          </cell>
          <cell r="W523" t="str">
            <v>Détermination des Prix Quotidien</v>
          </cell>
          <cell r="X523" t="str">
            <v>Optimized</v>
          </cell>
          <cell r="Y523" t="str">
            <v>Fonds de placement</v>
          </cell>
          <cell r="AA523" t="str">
            <v>N</v>
          </cell>
          <cell r="AB523" t="str">
            <v>Obligations Monde</v>
          </cell>
          <cell r="AC523" t="str">
            <v>Obligations</v>
          </cell>
          <cell r="AD523" t="str">
            <v>Obligations Monde</v>
          </cell>
          <cell r="AE523" t="str">
            <v>Obligations Monde</v>
          </cell>
          <cell r="AF523" t="str">
            <v>Obligations USD</v>
          </cell>
          <cell r="AG523" t="str">
            <v>Traditionnel</v>
          </cell>
          <cell r="AI523" t="str">
            <v>Gouvernements</v>
          </cell>
          <cell r="AJ523" t="str">
            <v>Obligations</v>
          </cell>
          <cell r="AK523" t="str">
            <v>Obligations</v>
          </cell>
          <cell r="AL523" t="str">
            <v>Obligations Monde</v>
          </cell>
          <cell r="AM523" t="str">
            <v>Obligations étrangères hedged</v>
          </cell>
          <cell r="AO523" t="str">
            <v>Obligations Monde</v>
          </cell>
          <cell r="AP523" t="str">
            <v>USA</v>
          </cell>
          <cell r="AQ523">
            <v>6.58</v>
          </cell>
          <cell r="AR523">
            <v>0.01</v>
          </cell>
          <cell r="AS523">
            <v>8.1950000000000009E-3</v>
          </cell>
          <cell r="AT523">
            <v>1</v>
          </cell>
          <cell r="AX523">
            <v>1</v>
          </cell>
          <cell r="BB523">
            <v>1</v>
          </cell>
          <cell r="BD523">
            <v>1</v>
          </cell>
          <cell r="BN523">
            <v>1</v>
          </cell>
          <cell r="BQ523">
            <v>1</v>
          </cell>
          <cell r="BT523">
            <v>5.9999999999999995E-4</v>
          </cell>
          <cell r="BU523">
            <v>0</v>
          </cell>
          <cell r="BV523"/>
          <cell r="BW523">
            <v>1</v>
          </cell>
          <cell r="BX523"/>
          <cell r="BY523"/>
          <cell r="BZ523"/>
          <cell r="CA523" t="str">
            <v>FTSE US Government Bond Index (CHF-Hgd)</v>
          </cell>
          <cell r="CB523" t="str">
            <v>USA Gouvernements MID</v>
          </cell>
          <cell r="CC523" t="str">
            <v>INDICIELLE</v>
          </cell>
          <cell r="CD523" t="str">
            <v>CSBFAHI SW Equity</v>
          </cell>
          <cell r="CE523" t="str">
            <v>SBUSSZC INDEX</v>
          </cell>
          <cell r="CF523" t="str">
            <v xml:space="preserve"> </v>
          </cell>
          <cell r="CG523" t="str">
            <v xml:space="preserve"> </v>
          </cell>
          <cell r="CH523" t="str">
            <v xml:space="preserve"> </v>
          </cell>
          <cell r="CI523" t="str">
            <v xml:space="preserve"> </v>
          </cell>
          <cell r="CJ523" t="str">
            <v>X</v>
          </cell>
          <cell r="CK523" t="str">
            <v xml:space="preserve"> </v>
          </cell>
          <cell r="CL523" t="str">
            <v>MAJ AUTO</v>
          </cell>
          <cell r="CM523" t="str">
            <v xml:space="preserve"> </v>
          </cell>
          <cell r="CN523" t="str">
            <v>Jour</v>
          </cell>
          <cell r="CO523" t="str">
            <v/>
          </cell>
          <cell r="CP523" t="str">
            <v/>
          </cell>
          <cell r="CQ523"/>
          <cell r="CR523"/>
          <cell r="CS523">
            <v>1</v>
          </cell>
          <cell r="CT523">
            <v>1</v>
          </cell>
          <cell r="CU523" t="e">
            <v>#N/A</v>
          </cell>
          <cell r="CV523" t="e">
            <v>#N/A</v>
          </cell>
          <cell r="CW523" t="e">
            <v>#N/A</v>
          </cell>
          <cell r="CX523" t="e">
            <v>#N/A</v>
          </cell>
          <cell r="CY523" t="e">
            <v>#N/A</v>
          </cell>
        </row>
        <row r="524">
          <cell r="A524" t="str">
            <v>IE00BWBXM500</v>
          </cell>
          <cell r="B524">
            <v>28805621</v>
          </cell>
          <cell r="C524" t="str">
            <v>SPDR S&amp;P US Financials Select Sector UCITS ETF</v>
          </cell>
          <cell r="D524">
            <v>44196</v>
          </cell>
          <cell r="E524">
            <v>0.15</v>
          </cell>
          <cell r="F524" t="b">
            <v>1</v>
          </cell>
          <cell r="G524" t="str">
            <v>Ireland</v>
          </cell>
          <cell r="H524" t="str">
            <v>USD</v>
          </cell>
          <cell r="I524" t="str">
            <v>Exchange Traded Funds</v>
          </cell>
          <cell r="J524" t="str">
            <v>Actions</v>
          </cell>
          <cell r="K524">
            <v>44255</v>
          </cell>
          <cell r="L524">
            <v>364.38647179999998</v>
          </cell>
          <cell r="M524" t="str">
            <v>Retained</v>
          </cell>
          <cell r="N524">
            <v>0</v>
          </cell>
          <cell r="O524" t="b">
            <v>1</v>
          </cell>
          <cell r="P524" t="b">
            <v>1</v>
          </cell>
          <cell r="Q524" t="b">
            <v>1</v>
          </cell>
          <cell r="R524" t="b">
            <v>1</v>
          </cell>
          <cell r="S524" t="b">
            <v>1</v>
          </cell>
          <cell r="T524" t="b">
            <v>1</v>
          </cell>
          <cell r="U524" t="str">
            <v>FR-IT-NE-SP-GE-UK</v>
          </cell>
          <cell r="V524" t="str">
            <v>OEIC</v>
          </cell>
          <cell r="W524" t="str">
            <v>Détermination des Prix Quotidien</v>
          </cell>
          <cell r="X524" t="str">
            <v>Full</v>
          </cell>
          <cell r="Y524" t="str">
            <v>ETF</v>
          </cell>
          <cell r="AA524" t="str">
            <v>N</v>
          </cell>
          <cell r="AB524" t="str">
            <v>Actions Monde</v>
          </cell>
          <cell r="AC524" t="str">
            <v>Actions</v>
          </cell>
          <cell r="AD524" t="str">
            <v>Actions Monde</v>
          </cell>
          <cell r="AE524" t="str">
            <v>Actions Monde</v>
          </cell>
          <cell r="AF524" t="str">
            <v>Actions US</v>
          </cell>
          <cell r="AG524" t="str">
            <v>Large</v>
          </cell>
          <cell r="AI524" t="str">
            <v>Actions</v>
          </cell>
          <cell r="AJ524" t="str">
            <v>Actions</v>
          </cell>
          <cell r="AK524" t="str">
            <v>Actions</v>
          </cell>
          <cell r="AL524" t="str">
            <v>Actions Monde</v>
          </cell>
          <cell r="AM524" t="str">
            <v>Actions étrangères</v>
          </cell>
          <cell r="AO524" t="str">
            <v>Actions Monde</v>
          </cell>
          <cell r="AP524" t="str">
            <v>USA</v>
          </cell>
          <cell r="AQ524">
            <v>6.02</v>
          </cell>
          <cell r="AR524">
            <v>2.5999999999999999E-2</v>
          </cell>
          <cell r="AS524" t="str">
            <v/>
          </cell>
          <cell r="AT524">
            <v>0.90400000000000003</v>
          </cell>
          <cell r="AU524">
            <v>9.6000000000000002E-2</v>
          </cell>
          <cell r="BB524">
            <v>1</v>
          </cell>
          <cell r="BC524">
            <v>1</v>
          </cell>
          <cell r="BN524">
            <v>1</v>
          </cell>
          <cell r="BO524">
            <v>1</v>
          </cell>
          <cell r="BT524">
            <v>0.23599999999999999</v>
          </cell>
          <cell r="BV524" t="str">
            <v>SPREAD</v>
          </cell>
          <cell r="BX524"/>
          <cell r="BY524" t="str">
            <v>JP Morgan GBI United States Govt. All Mat Bond Index</v>
          </cell>
          <cell r="BZ524" t="str">
            <v>Courbe USD Gouvernements MID</v>
          </cell>
          <cell r="CA524" t="str">
            <v/>
          </cell>
          <cell r="CB524" t="str">
            <v/>
          </cell>
          <cell r="CC524" t="str">
            <v/>
          </cell>
          <cell r="CD524"/>
          <cell r="CE524" t="str">
            <v/>
          </cell>
          <cell r="CF524" t="str">
            <v xml:space="preserve"> </v>
          </cell>
          <cell r="CG524" t="str">
            <v xml:space="preserve"> </v>
          </cell>
          <cell r="CH524" t="str">
            <v xml:space="preserve"> </v>
          </cell>
          <cell r="CI524" t="str">
            <v xml:space="preserve"> </v>
          </cell>
          <cell r="CJ524" t="str">
            <v xml:space="preserve"> </v>
          </cell>
          <cell r="CK524" t="str">
            <v xml:space="preserve"> </v>
          </cell>
          <cell r="CL524">
            <v>42277</v>
          </cell>
          <cell r="CM524" t="str">
            <v xml:space="preserve"> </v>
          </cell>
          <cell r="CN524" t="str">
            <v>Jour</v>
          </cell>
          <cell r="CO524" t="str">
            <v/>
          </cell>
          <cell r="CP524" t="str">
            <v/>
          </cell>
          <cell r="CQ524"/>
          <cell r="CR524"/>
          <cell r="CS524">
            <v>1</v>
          </cell>
          <cell r="CT524">
            <v>1</v>
          </cell>
          <cell r="CU524" t="e">
            <v>#N/A</v>
          </cell>
          <cell r="CV524" t="e">
            <v>#N/A</v>
          </cell>
          <cell r="CW524" t="e">
            <v>#N/A</v>
          </cell>
          <cell r="CX524" t="e">
            <v>#N/A</v>
          </cell>
          <cell r="CY524" t="e">
            <v>#N/A</v>
          </cell>
          <cell r="CZ524" t="str">
            <v>X</v>
          </cell>
        </row>
        <row r="525">
          <cell r="A525" t="str">
            <v>CH0021284234</v>
          </cell>
          <cell r="B525">
            <v>2128423</v>
          </cell>
          <cell r="C525" t="str">
            <v>Swisscanto (CH) PBF Top USD DA USD</v>
          </cell>
          <cell r="D525">
            <v>43738</v>
          </cell>
          <cell r="E525">
            <v>0.27</v>
          </cell>
          <cell r="F525">
            <v>0</v>
          </cell>
          <cell r="G525" t="str">
            <v>Switzerland</v>
          </cell>
          <cell r="H525" t="str">
            <v>USD</v>
          </cell>
          <cell r="I525" t="str">
            <v>Fonds de placement</v>
          </cell>
          <cell r="J525" t="str">
            <v>Obligation</v>
          </cell>
          <cell r="K525">
            <v>0</v>
          </cell>
          <cell r="L525">
            <v>0</v>
          </cell>
          <cell r="M525" t="str">
            <v>Paid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 t="str">
            <v/>
          </cell>
          <cell r="V525" t="str">
            <v>CH - Uebrige Fds tradit. Anl.</v>
          </cell>
          <cell r="W525" t="str">
            <v>Détermination des Prix Quotidien</v>
          </cell>
          <cell r="X525">
            <v>0</v>
          </cell>
          <cell r="Y525" t="str">
            <v>Fonds de placement</v>
          </cell>
          <cell r="AA525" t="str">
            <v>N</v>
          </cell>
          <cell r="AB525" t="str">
            <v>Obligations Monde</v>
          </cell>
          <cell r="AC525" t="str">
            <v>Obligations</v>
          </cell>
          <cell r="AD525" t="str">
            <v>Obligations Monde</v>
          </cell>
          <cell r="AE525" t="str">
            <v>Obligations Monde</v>
          </cell>
          <cell r="AF525" t="str">
            <v>Obligations USD</v>
          </cell>
          <cell r="AG525" t="str">
            <v>Large</v>
          </cell>
          <cell r="AI525" t="str">
            <v>Gouvernements</v>
          </cell>
          <cell r="AJ525" t="str">
            <v>Obligations</v>
          </cell>
          <cell r="AK525" t="str">
            <v>Obligations</v>
          </cell>
          <cell r="AL525" t="str">
            <v>Obligations Monde</v>
          </cell>
          <cell r="AM525" t="str">
            <v>Obligations étrangères</v>
          </cell>
          <cell r="AO525" t="str">
            <v>Obligations Monde</v>
          </cell>
          <cell r="AP525" t="str">
            <v>Courbe USD</v>
          </cell>
          <cell r="AQ525">
            <v>6.02</v>
          </cell>
          <cell r="AR525">
            <v>2.5999999999999999E-2</v>
          </cell>
          <cell r="AS525">
            <v>2.3299999999999998E-2</v>
          </cell>
          <cell r="AT525">
            <v>0.90400000000000003</v>
          </cell>
          <cell r="AU525">
            <v>9.6000000000000002E-2</v>
          </cell>
          <cell r="AV525">
            <v>0.13539999999999999</v>
          </cell>
          <cell r="BB525">
            <v>1</v>
          </cell>
          <cell r="BI525">
            <v>1</v>
          </cell>
          <cell r="BN525">
            <v>1</v>
          </cell>
          <cell r="BQ525">
            <v>1</v>
          </cell>
          <cell r="BT525" t="str">
            <v>Spread 0.580</v>
          </cell>
          <cell r="BV525"/>
          <cell r="BW525">
            <v>1</v>
          </cell>
          <cell r="BX525"/>
          <cell r="BY525" t="str">
            <v>Barclays US Aggregate Bond Index</v>
          </cell>
          <cell r="BZ525" t="str">
            <v>Courbe USD Aggregate MID</v>
          </cell>
          <cell r="CA525" t="str">
            <v>JP Morgan GBI United States Govt. All Mat Bond Index</v>
          </cell>
          <cell r="CB525" t="str">
            <v>Courbe USD Gouvernements MID</v>
          </cell>
          <cell r="CC525" t="str">
            <v/>
          </cell>
          <cell r="CD525"/>
          <cell r="CE525" t="str">
            <v/>
          </cell>
          <cell r="CF525" t="str">
            <v xml:space="preserve"> </v>
          </cell>
          <cell r="CG525" t="str">
            <v xml:space="preserve"> </v>
          </cell>
          <cell r="CH525" t="str">
            <v xml:space="preserve"> </v>
          </cell>
          <cell r="CI525" t="str">
            <v xml:space="preserve"> </v>
          </cell>
          <cell r="CJ525" t="str">
            <v xml:space="preserve"> </v>
          </cell>
          <cell r="CK525" t="str">
            <v xml:space="preserve"> </v>
          </cell>
          <cell r="CL525">
            <v>42734</v>
          </cell>
          <cell r="CM525" t="str">
            <v xml:space="preserve"> </v>
          </cell>
          <cell r="CN525" t="str">
            <v>Jour</v>
          </cell>
          <cell r="CO525" t="str">
            <v/>
          </cell>
          <cell r="CP525" t="str">
            <v/>
          </cell>
          <cell r="CQ525"/>
          <cell r="CR525"/>
          <cell r="CS525">
            <v>1</v>
          </cell>
          <cell r="CT525">
            <v>1</v>
          </cell>
          <cell r="CU525" t="e">
            <v>#N/A</v>
          </cell>
          <cell r="CV525" t="e">
            <v>#N/A</v>
          </cell>
          <cell r="CW525" t="e">
            <v>#N/A</v>
          </cell>
          <cell r="CX525" t="e">
            <v>#N/A</v>
          </cell>
          <cell r="CY525" t="e">
            <v>#N/A</v>
          </cell>
          <cell r="CZ525" t="str">
            <v>X</v>
          </cell>
        </row>
        <row r="526">
          <cell r="A526" t="str">
            <v>IE00BYXYYM63</v>
          </cell>
          <cell r="B526">
            <v>36329219</v>
          </cell>
          <cell r="C526" t="str">
            <v>iShares US Aggregate Bond UCITS ETF USD (Acc)</v>
          </cell>
          <cell r="D526">
            <v>43861</v>
          </cell>
          <cell r="E526">
            <v>0.25</v>
          </cell>
          <cell r="F526" t="b">
            <v>1</v>
          </cell>
          <cell r="G526" t="str">
            <v>Ireland</v>
          </cell>
          <cell r="H526" t="str">
            <v>USD</v>
          </cell>
          <cell r="I526" t="str">
            <v>Exchange Traded Funds</v>
          </cell>
          <cell r="J526" t="str">
            <v>Obligation</v>
          </cell>
          <cell r="K526">
            <v>44255</v>
          </cell>
          <cell r="L526">
            <v>3201.9053060000001</v>
          </cell>
          <cell r="M526" t="str">
            <v>Retained</v>
          </cell>
          <cell r="N526">
            <v>0</v>
          </cell>
          <cell r="O526" t="b">
            <v>1</v>
          </cell>
          <cell r="P526" t="b">
            <v>1</v>
          </cell>
          <cell r="Q526" t="b">
            <v>1</v>
          </cell>
          <cell r="R526" t="b">
            <v>1</v>
          </cell>
          <cell r="S526" t="b">
            <v>1</v>
          </cell>
          <cell r="T526" t="b">
            <v>1</v>
          </cell>
          <cell r="U526" t="str">
            <v>FR-IT-NE-SP-GE-UK</v>
          </cell>
          <cell r="V526" t="str">
            <v>ICVC</v>
          </cell>
          <cell r="W526" t="str">
            <v>Détermination des Prix Quotidien</v>
          </cell>
          <cell r="X526" t="str">
            <v>Optimized</v>
          </cell>
          <cell r="Y526" t="str">
            <v>ETF</v>
          </cell>
          <cell r="AA526" t="str">
            <v>N</v>
          </cell>
          <cell r="AB526" t="str">
            <v>Obligations Monde</v>
          </cell>
          <cell r="AC526" t="str">
            <v>Obligations</v>
          </cell>
          <cell r="AD526" t="str">
            <v>Obligations Monde</v>
          </cell>
          <cell r="AE526" t="str">
            <v>Obligations Monde</v>
          </cell>
          <cell r="AF526" t="str">
            <v>Obligations USD</v>
          </cell>
          <cell r="AG526" t="str">
            <v>Traditionnel</v>
          </cell>
          <cell r="AI526" t="str">
            <v>Aggregate</v>
          </cell>
          <cell r="AJ526" t="str">
            <v>Obligations</v>
          </cell>
          <cell r="AK526" t="str">
            <v>Obligations</v>
          </cell>
          <cell r="AL526" t="str">
            <v>Obligations Monde</v>
          </cell>
          <cell r="AM526" t="str">
            <v>Obligations étrangères</v>
          </cell>
          <cell r="AO526" t="str">
            <v>Obligations Monde</v>
          </cell>
          <cell r="AP526" t="str">
            <v>Courbe USD</v>
          </cell>
          <cell r="AQ526">
            <v>5.97</v>
          </cell>
          <cell r="AR526">
            <v>2.5399999999999999E-2</v>
          </cell>
          <cell r="AS526">
            <v>2.29E-2</v>
          </cell>
          <cell r="AT526">
            <v>0.73440000000000005</v>
          </cell>
          <cell r="AU526">
            <v>0.13020000000000001</v>
          </cell>
          <cell r="AV526">
            <v>0.13539999999999999</v>
          </cell>
          <cell r="AW526">
            <v>3.1E-2</v>
          </cell>
          <cell r="AX526">
            <v>1</v>
          </cell>
          <cell r="BB526">
            <v>1</v>
          </cell>
          <cell r="BN526">
            <v>1</v>
          </cell>
          <cell r="BT526">
            <v>0.57999999999999996</v>
          </cell>
          <cell r="BU526" t="str">
            <v>SSP Max 2%</v>
          </cell>
          <cell r="BV526" t="str">
            <v>SPREAD</v>
          </cell>
          <cell r="BW526">
            <v>0.73399999999999999</v>
          </cell>
          <cell r="BX526">
            <v>0.26600000000000001</v>
          </cell>
          <cell r="BY526" t="str">
            <v>JP Morgan GBI United States Govt. Bond Index</v>
          </cell>
          <cell r="BZ526" t="str">
            <v>Courbe USD Gouvernements MID</v>
          </cell>
          <cell r="CA526" t="str">
            <v>Barclays US Aggregate Bond Index</v>
          </cell>
          <cell r="CB526" t="str">
            <v>Courbe USD Aggregate MID</v>
          </cell>
          <cell r="CC526" t="str">
            <v>INDICIELLE</v>
          </cell>
          <cell r="CD526" t="str">
            <v>IUAA LN Equity</v>
          </cell>
          <cell r="CE526" t="str">
            <v>LBUSTRUU INDEX</v>
          </cell>
          <cell r="CF526" t="str">
            <v xml:space="preserve"> </v>
          </cell>
          <cell r="CG526" t="str">
            <v xml:space="preserve"> </v>
          </cell>
          <cell r="CH526" t="str">
            <v xml:space="preserve"> </v>
          </cell>
          <cell r="CI526" t="str">
            <v xml:space="preserve"> </v>
          </cell>
          <cell r="CJ526" t="str">
            <v xml:space="preserve"> </v>
          </cell>
          <cell r="CK526" t="str">
            <v xml:space="preserve"> </v>
          </cell>
          <cell r="CL526"/>
          <cell r="CM526" t="str">
            <v xml:space="preserve"> </v>
          </cell>
          <cell r="CN526" t="str">
            <v>Jour</v>
          </cell>
          <cell r="CO526" t="str">
            <v/>
          </cell>
          <cell r="CP526" t="str">
            <v/>
          </cell>
          <cell r="CQ526"/>
          <cell r="CR526"/>
          <cell r="CS526">
            <v>1</v>
          </cell>
          <cell r="CT526">
            <v>1</v>
          </cell>
          <cell r="CU526" t="e">
            <v>#N/A</v>
          </cell>
          <cell r="CV526" t="e">
            <v>#N/A</v>
          </cell>
          <cell r="CW526" t="e">
            <v>#N/A</v>
          </cell>
          <cell r="CX526" t="e">
            <v>#N/A</v>
          </cell>
          <cell r="CY526" t="e">
            <v>#N/A</v>
          </cell>
        </row>
        <row r="527">
          <cell r="A527" t="str">
            <v>LU0276847182</v>
          </cell>
          <cell r="B527">
            <v>2794985</v>
          </cell>
          <cell r="C527" t="str">
            <v>Swisscanto (LU) BF Vision Responsible USD DA</v>
          </cell>
          <cell r="D527">
            <v>44196</v>
          </cell>
          <cell r="E527">
            <v>0.48</v>
          </cell>
          <cell r="F527" t="b">
            <v>1</v>
          </cell>
          <cell r="G527" t="str">
            <v>Luxembourg</v>
          </cell>
          <cell r="H527" t="str">
            <v>USD</v>
          </cell>
          <cell r="I527" t="str">
            <v>Fonds de placement</v>
          </cell>
          <cell r="J527" t="str">
            <v>Obligation</v>
          </cell>
          <cell r="K527">
            <v>44255</v>
          </cell>
          <cell r="L527">
            <v>92.913754800000007</v>
          </cell>
          <cell r="M527" t="str">
            <v>Paid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 t="b">
            <v>1</v>
          </cell>
          <cell r="T527">
            <v>0</v>
          </cell>
          <cell r="U527" t="str">
            <v>GE</v>
          </cell>
          <cell r="V527" t="str">
            <v>LU - FCP - Parte 1</v>
          </cell>
          <cell r="W527" t="str">
            <v>Détermination des Prix Quotidien</v>
          </cell>
          <cell r="X527">
            <v>0</v>
          </cell>
          <cell r="Y527" t="str">
            <v>Fonds de placement</v>
          </cell>
          <cell r="AA527" t="str">
            <v>N</v>
          </cell>
          <cell r="AB527" t="str">
            <v>Obligations Monde</v>
          </cell>
          <cell r="AC527" t="str">
            <v>Obligations</v>
          </cell>
          <cell r="AD527" t="str">
            <v>Obligations Monde</v>
          </cell>
          <cell r="AE527" t="str">
            <v>Obligations Monde</v>
          </cell>
          <cell r="AF527" t="str">
            <v>Obligations USD</v>
          </cell>
          <cell r="AG527" t="str">
            <v>Traditionnel</v>
          </cell>
          <cell r="AI527" t="str">
            <v>Gouvernements</v>
          </cell>
          <cell r="AJ527" t="str">
            <v>Obligations</v>
          </cell>
          <cell r="AK527" t="str">
            <v>Obligations</v>
          </cell>
          <cell r="AL527" t="str">
            <v>Obligations Monde</v>
          </cell>
          <cell r="AM527" t="str">
            <v>Obligations étrangères</v>
          </cell>
          <cell r="AO527" t="str">
            <v>Obligations Monde</v>
          </cell>
          <cell r="AP527" t="str">
            <v>Courbe USD</v>
          </cell>
          <cell r="AQ527">
            <v>5.97</v>
          </cell>
          <cell r="AR527">
            <v>2.3800000000000002E-2</v>
          </cell>
          <cell r="AS527">
            <v>1.9000000000000003E-2</v>
          </cell>
          <cell r="AT527">
            <v>0.99399999999999999</v>
          </cell>
          <cell r="AU527">
            <v>6.0000000000000001E-3</v>
          </cell>
          <cell r="AV527">
            <v>0.48</v>
          </cell>
          <cell r="AW527">
            <v>3.1E-2</v>
          </cell>
          <cell r="BB527">
            <v>1</v>
          </cell>
          <cell r="BN527">
            <v>1</v>
          </cell>
          <cell r="BT527" t="str">
            <v>SSP Max 2%</v>
          </cell>
          <cell r="BV527"/>
          <cell r="BW527">
            <v>1</v>
          </cell>
          <cell r="BX527"/>
          <cell r="BY527" t="str">
            <v>Citigroup US Gov. Bond Index TR in USD</v>
          </cell>
          <cell r="BZ527" t="str">
            <v>Courbe USD Gouvernements MID</v>
          </cell>
          <cell r="CA527" t="str">
            <v>JP Morgan GBI United States Govt. Bond Index</v>
          </cell>
          <cell r="CB527" t="str">
            <v>Courbe USD Gouvernements MID</v>
          </cell>
          <cell r="CC527" t="str">
            <v/>
          </cell>
          <cell r="CD527"/>
          <cell r="CE527" t="str">
            <v/>
          </cell>
          <cell r="CF527" t="str">
            <v xml:space="preserve"> </v>
          </cell>
          <cell r="CG527" t="str">
            <v xml:space="preserve"> </v>
          </cell>
          <cell r="CH527" t="str">
            <v xml:space="preserve"> </v>
          </cell>
          <cell r="CI527" t="str">
            <v xml:space="preserve"> </v>
          </cell>
          <cell r="CJ527" t="str">
            <v xml:space="preserve"> </v>
          </cell>
          <cell r="CK527" t="str">
            <v xml:space="preserve"> </v>
          </cell>
          <cell r="CL527">
            <v>42734</v>
          </cell>
          <cell r="CM527" t="str">
            <v xml:space="preserve"> </v>
          </cell>
          <cell r="CN527" t="str">
            <v>Jour</v>
          </cell>
          <cell r="CO527" t="str">
            <v/>
          </cell>
          <cell r="CP527" t="str">
            <v/>
          </cell>
          <cell r="CQ527"/>
          <cell r="CR527"/>
          <cell r="CS527">
            <v>1</v>
          </cell>
          <cell r="CT527">
            <v>1</v>
          </cell>
          <cell r="CU527" t="e">
            <v>#N/A</v>
          </cell>
          <cell r="CV527" t="e">
            <v>#N/A</v>
          </cell>
          <cell r="CW527" t="e">
            <v>#N/A</v>
          </cell>
          <cell r="CX527" t="e">
            <v>#N/A</v>
          </cell>
          <cell r="CY527" t="e">
            <v>#N/A</v>
          </cell>
        </row>
        <row r="528">
          <cell r="A528" t="str">
            <v>CH0117045200</v>
          </cell>
          <cell r="B528">
            <v>11704520</v>
          </cell>
          <cell r="C528" t="str">
            <v>Swisscanto (CH) IBF USA Govt. DT USD</v>
          </cell>
          <cell r="D528">
            <v>43889</v>
          </cell>
          <cell r="E528">
            <v>0.18</v>
          </cell>
          <cell r="F528">
            <v>0</v>
          </cell>
          <cell r="G528" t="str">
            <v>Switzerland</v>
          </cell>
          <cell r="H528" t="str">
            <v>USD</v>
          </cell>
          <cell r="I528" t="str">
            <v>Fonds de placement</v>
          </cell>
          <cell r="J528" t="str">
            <v>Obligation</v>
          </cell>
          <cell r="K528">
            <v>44255</v>
          </cell>
          <cell r="L528">
            <v>341.41780699999998</v>
          </cell>
          <cell r="M528" t="str">
            <v>Retained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 t="b">
            <v>1</v>
          </cell>
          <cell r="T528">
            <v>0</v>
          </cell>
          <cell r="U528" t="str">
            <v>GE</v>
          </cell>
          <cell r="V528" t="str">
            <v>CH - Uebrige Fds tradit. Anl.</v>
          </cell>
          <cell r="W528" t="str">
            <v>Détermination des Prix Quotidien</v>
          </cell>
          <cell r="X528" t="str">
            <v>Optimized</v>
          </cell>
          <cell r="Y528" t="str">
            <v>Fonds de placement</v>
          </cell>
          <cell r="AA528" t="str">
            <v>N</v>
          </cell>
          <cell r="AB528" t="str">
            <v>Obligations Monde</v>
          </cell>
          <cell r="AC528" t="str">
            <v>Obligations</v>
          </cell>
          <cell r="AD528" t="str">
            <v>Obligations Monde</v>
          </cell>
          <cell r="AE528" t="str">
            <v>Obligations Monde</v>
          </cell>
          <cell r="AF528" t="str">
            <v>Obligations USD</v>
          </cell>
          <cell r="AG528" t="str">
            <v>Traditionnel</v>
          </cell>
          <cell r="AI528" t="str">
            <v>Gouvernements</v>
          </cell>
          <cell r="AJ528" t="str">
            <v>Obligations</v>
          </cell>
          <cell r="AK528" t="str">
            <v>Obligations</v>
          </cell>
          <cell r="AL528" t="str">
            <v>Obligations Monde</v>
          </cell>
          <cell r="AM528" t="str">
            <v>Obligations étrangères</v>
          </cell>
          <cell r="AN528">
            <v>1</v>
          </cell>
          <cell r="AO528" t="str">
            <v>Obligations Monde</v>
          </cell>
          <cell r="AP528" t="str">
            <v>Courbe USD</v>
          </cell>
          <cell r="AQ528">
            <v>5.81</v>
          </cell>
          <cell r="AR528">
            <v>1.77E-2</v>
          </cell>
          <cell r="AS528">
            <v>1.5900000000000001E-2</v>
          </cell>
          <cell r="AT528">
            <v>1</v>
          </cell>
          <cell r="AX528">
            <v>1</v>
          </cell>
          <cell r="BB528">
            <v>1</v>
          </cell>
          <cell r="BN528">
            <v>1</v>
          </cell>
          <cell r="BT528">
            <v>2.9999999999999997E-4</v>
          </cell>
          <cell r="BU528">
            <v>0</v>
          </cell>
          <cell r="BV528"/>
          <cell r="BW528">
            <v>1</v>
          </cell>
          <cell r="BX528"/>
          <cell r="BY528" t="str">
            <v>Citigroup US Government Bond Index</v>
          </cell>
          <cell r="BZ528" t="str">
            <v>Indiciel</v>
          </cell>
          <cell r="CA528" t="str">
            <v>Citigroup US Gov. Bond Index TR in USD</v>
          </cell>
          <cell r="CB528" t="str">
            <v>Courbe USD Gouvernements MID</v>
          </cell>
          <cell r="CC528" t="str">
            <v/>
          </cell>
          <cell r="CD528"/>
          <cell r="CE528" t="str">
            <v/>
          </cell>
          <cell r="CF528" t="str">
            <v xml:space="preserve"> </v>
          </cell>
          <cell r="CG528" t="str">
            <v xml:space="preserve"> </v>
          </cell>
          <cell r="CH528" t="str">
            <v xml:space="preserve"> </v>
          </cell>
          <cell r="CI528" t="str">
            <v xml:space="preserve"> </v>
          </cell>
          <cell r="CJ528" t="str">
            <v xml:space="preserve"> </v>
          </cell>
          <cell r="CK528" t="str">
            <v xml:space="preserve"> </v>
          </cell>
          <cell r="CL528">
            <v>42734</v>
          </cell>
          <cell r="CM528" t="str">
            <v xml:space="preserve"> </v>
          </cell>
          <cell r="CN528" t="str">
            <v>Jour</v>
          </cell>
          <cell r="CO528" t="str">
            <v/>
          </cell>
          <cell r="CP528" t="str">
            <v/>
          </cell>
          <cell r="CQ528"/>
          <cell r="CR528"/>
          <cell r="CS528">
            <v>1</v>
          </cell>
          <cell r="CT528">
            <v>1</v>
          </cell>
          <cell r="CU528" t="e">
            <v>#N/A</v>
          </cell>
          <cell r="CV528" t="e">
            <v>#N/A</v>
          </cell>
          <cell r="CW528" t="str">
            <v>CH0117045192</v>
          </cell>
          <cell r="CX528" t="e">
            <v>#N/A</v>
          </cell>
          <cell r="CY528" t="str">
            <v>CH0117045192</v>
          </cell>
        </row>
        <row r="529">
          <cell r="A529" t="str">
            <v>CH0117045192</v>
          </cell>
          <cell r="B529">
            <v>11704519</v>
          </cell>
          <cell r="C529" t="str">
            <v>Swisscanto (CH) IBF USA Govt. NT USD</v>
          </cell>
          <cell r="D529">
            <v>44196</v>
          </cell>
          <cell r="E529">
            <v>0</v>
          </cell>
          <cell r="F529">
            <v>0</v>
          </cell>
          <cell r="G529" t="str">
            <v>Switzerland</v>
          </cell>
          <cell r="H529" t="str">
            <v>USD</v>
          </cell>
          <cell r="I529" t="str">
            <v>Fonds de placement</v>
          </cell>
          <cell r="J529" t="str">
            <v>Obligation</v>
          </cell>
          <cell r="K529">
            <v>44255</v>
          </cell>
          <cell r="L529">
            <v>341.41780699999998</v>
          </cell>
          <cell r="M529" t="str">
            <v>Retained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 t="str">
            <v/>
          </cell>
          <cell r="V529" t="str">
            <v>CH - Uebrige Fds tradit. Anl.</v>
          </cell>
          <cell r="W529" t="str">
            <v>Détermination des Prix Quotidien</v>
          </cell>
          <cell r="X529" t="str">
            <v>Optimized</v>
          </cell>
          <cell r="Y529" t="str">
            <v>Fonds de placement</v>
          </cell>
          <cell r="AA529" t="str">
            <v>N</v>
          </cell>
          <cell r="AB529" t="str">
            <v>Obligations Monde</v>
          </cell>
          <cell r="AC529" t="str">
            <v>Obligations</v>
          </cell>
          <cell r="AD529" t="str">
            <v>Obligations Monde</v>
          </cell>
          <cell r="AE529" t="str">
            <v>Obligations Monde</v>
          </cell>
          <cell r="AF529" t="str">
            <v>Obligations USD</v>
          </cell>
          <cell r="AG529" t="str">
            <v>Traditionnel</v>
          </cell>
          <cell r="AI529" t="str">
            <v>Gouvernements</v>
          </cell>
          <cell r="AJ529" t="str">
            <v>Obligations</v>
          </cell>
          <cell r="AK529" t="str">
            <v>Obligations</v>
          </cell>
          <cell r="AL529" t="str">
            <v>Obligations Monde</v>
          </cell>
          <cell r="AM529" t="str">
            <v>Obligations étrangères</v>
          </cell>
          <cell r="AN529">
            <v>1</v>
          </cell>
          <cell r="AO529" t="str">
            <v>Obligations Monde</v>
          </cell>
          <cell r="AP529" t="str">
            <v>Courbe USD</v>
          </cell>
          <cell r="AQ529">
            <v>5.81</v>
          </cell>
          <cell r="AR529">
            <v>1.77E-2</v>
          </cell>
          <cell r="AS529">
            <v>1.77E-2</v>
          </cell>
          <cell r="AT529">
            <v>1</v>
          </cell>
          <cell r="AX529">
            <v>1</v>
          </cell>
          <cell r="BB529">
            <v>1</v>
          </cell>
          <cell r="BN529">
            <v>1</v>
          </cell>
          <cell r="BT529">
            <v>2.9999999999999997E-4</v>
          </cell>
          <cell r="BU529">
            <v>0</v>
          </cell>
          <cell r="BV529"/>
          <cell r="BW529">
            <v>1</v>
          </cell>
          <cell r="BX529">
            <v>0</v>
          </cell>
          <cell r="BY529">
            <v>0.1</v>
          </cell>
          <cell r="BZ529" t="str">
            <v>inferieur</v>
          </cell>
          <cell r="CA529" t="str">
            <v>Citigroup US Government Bond Index</v>
          </cell>
          <cell r="CB529" t="str">
            <v>Indiciel</v>
          </cell>
          <cell r="CC529" t="str">
            <v>INDICIELLE</v>
          </cell>
          <cell r="CD529" t="str">
            <v>ZKBUSBN SW Equity</v>
          </cell>
          <cell r="CE529" t="str">
            <v>SBUSL INDEX</v>
          </cell>
          <cell r="CF529" t="str">
            <v xml:space="preserve"> </v>
          </cell>
          <cell r="CG529" t="str">
            <v xml:space="preserve"> </v>
          </cell>
          <cell r="CH529" t="str">
            <v xml:space="preserve"> </v>
          </cell>
          <cell r="CI529" t="str">
            <v xml:space="preserve"> </v>
          </cell>
          <cell r="CJ529" t="str">
            <v xml:space="preserve"> </v>
          </cell>
          <cell r="CK529" t="str">
            <v xml:space="preserve"> </v>
          </cell>
          <cell r="CL529"/>
          <cell r="CM529" t="str">
            <v xml:space="preserve"> </v>
          </cell>
          <cell r="CN529" t="str">
            <v>Jour</v>
          </cell>
          <cell r="CO529" t="str">
            <v>Obligations</v>
          </cell>
          <cell r="CP529" t="str">
            <v/>
          </cell>
          <cell r="CQ529"/>
          <cell r="CR529"/>
          <cell r="CS529">
            <v>1</v>
          </cell>
          <cell r="CT529">
            <v>1</v>
          </cell>
          <cell r="CU529" t="e">
            <v>#N/A</v>
          </cell>
          <cell r="CV529" t="e">
            <v>#N/A</v>
          </cell>
          <cell r="CW529" t="e">
            <v>#N/A</v>
          </cell>
          <cell r="CX529" t="e">
            <v>#N/A</v>
          </cell>
          <cell r="CY529" t="e">
            <v>#N/A</v>
          </cell>
        </row>
        <row r="530">
          <cell r="A530" t="str">
            <v>IE0007471695</v>
          </cell>
          <cell r="B530">
            <v>1439864</v>
          </cell>
          <cell r="C530" t="str">
            <v>Vanguard US Government Bond Index Inv USD</v>
          </cell>
          <cell r="D530">
            <v>43879</v>
          </cell>
          <cell r="E530">
            <v>0.12</v>
          </cell>
          <cell r="F530" t="b">
            <v>1</v>
          </cell>
          <cell r="G530" t="str">
            <v>Ireland</v>
          </cell>
          <cell r="H530" t="str">
            <v>USD</v>
          </cell>
          <cell r="I530" t="str">
            <v>Fonds de placement</v>
          </cell>
          <cell r="J530" t="str">
            <v>Obligation</v>
          </cell>
          <cell r="K530">
            <v>44255</v>
          </cell>
          <cell r="L530">
            <v>4173.3475163000003</v>
          </cell>
          <cell r="M530" t="str">
            <v>Retained</v>
          </cell>
          <cell r="N530">
            <v>0</v>
          </cell>
          <cell r="O530" t="b">
            <v>1</v>
          </cell>
          <cell r="P530" t="b">
            <v>1</v>
          </cell>
          <cell r="Q530" t="b">
            <v>1</v>
          </cell>
          <cell r="R530" t="b">
            <v>1</v>
          </cell>
          <cell r="S530" t="b">
            <v>1</v>
          </cell>
          <cell r="T530" t="b">
            <v>1</v>
          </cell>
          <cell r="U530" t="str">
            <v>FR-IT-NE-SP-GE-UK</v>
          </cell>
          <cell r="V530" t="str">
            <v>ICVC</v>
          </cell>
          <cell r="W530" t="str">
            <v>Détermination des Prix Quotidien</v>
          </cell>
          <cell r="X530" t="str">
            <v>Optimized</v>
          </cell>
          <cell r="Y530" t="str">
            <v>Fonds de placement</v>
          </cell>
          <cell r="AA530" t="str">
            <v>N</v>
          </cell>
          <cell r="AB530" t="str">
            <v>Obligations Monde</v>
          </cell>
          <cell r="AC530" t="str">
            <v>Obligations</v>
          </cell>
          <cell r="AD530" t="str">
            <v>Obligations Monde</v>
          </cell>
          <cell r="AE530" t="str">
            <v>Obligations Monde</v>
          </cell>
          <cell r="AF530" t="str">
            <v>Obligations USD</v>
          </cell>
          <cell r="AI530" t="str">
            <v>Gouvernements</v>
          </cell>
          <cell r="AJ530" t="str">
            <v>Obligations</v>
          </cell>
          <cell r="AK530" t="str">
            <v>Obligations</v>
          </cell>
          <cell r="AL530" t="str">
            <v>Obligations Monde</v>
          </cell>
          <cell r="AM530" t="str">
            <v>Obligations étrangères</v>
          </cell>
          <cell r="AO530" t="str">
            <v>Obligations Monde</v>
          </cell>
          <cell r="AP530" t="str">
            <v>Courbe USD</v>
          </cell>
          <cell r="AQ530">
            <v>5.8</v>
          </cell>
          <cell r="AR530">
            <v>1.8599999999999998E-2</v>
          </cell>
          <cell r="AS530">
            <v>1.7399999999999999E-2</v>
          </cell>
          <cell r="AT530">
            <v>1</v>
          </cell>
          <cell r="AU530">
            <v>0.26690000000000003</v>
          </cell>
          <cell r="AV530">
            <v>0.1487</v>
          </cell>
          <cell r="AX530">
            <v>1.8599999999999998E-2</v>
          </cell>
          <cell r="AY530">
            <v>0.1106</v>
          </cell>
          <cell r="AZ530">
            <v>3.5700000000000003E-2</v>
          </cell>
          <cell r="BA530">
            <v>1.7000000000000001E-2</v>
          </cell>
          <cell r="BB530">
            <v>1</v>
          </cell>
          <cell r="BC530">
            <v>3.7999999999999999E-2</v>
          </cell>
          <cell r="BD530">
            <v>1.5900000000000001E-2</v>
          </cell>
          <cell r="BE530">
            <v>0.15060000000000001</v>
          </cell>
          <cell r="BI530">
            <v>4.6899999999999997E-2</v>
          </cell>
          <cell r="BJ530">
            <v>1.8599999999999998E-2</v>
          </cell>
          <cell r="BK530">
            <v>0.1106</v>
          </cell>
          <cell r="BL530">
            <v>3.5700000000000003E-2</v>
          </cell>
          <cell r="BM530">
            <v>1.7000000000000001E-2</v>
          </cell>
          <cell r="BN530">
            <v>1</v>
          </cell>
          <cell r="BO530">
            <v>3.7999999999999999E-2</v>
          </cell>
          <cell r="BP530">
            <v>0.15060000000000001</v>
          </cell>
          <cell r="BQ530">
            <v>4.2099999999999999E-2</v>
          </cell>
          <cell r="BR530">
            <v>2.07E-2</v>
          </cell>
          <cell r="BT530">
            <v>3.0000000000000001E-3</v>
          </cell>
          <cell r="BU530">
            <v>0</v>
          </cell>
          <cell r="BV530"/>
          <cell r="BW530">
            <v>1</v>
          </cell>
          <cell r="BX530"/>
          <cell r="BY530" t="str">
            <v>Barclays Global Agg. USD</v>
          </cell>
          <cell r="BZ530" t="str">
            <v>Indiciel</v>
          </cell>
          <cell r="CA530" t="str">
            <v>Barclays U.S. Government Float Adjusted Bond</v>
          </cell>
          <cell r="CB530" t="str">
            <v>Indiciel</v>
          </cell>
          <cell r="CC530" t="str">
            <v/>
          </cell>
          <cell r="CD530"/>
          <cell r="CE530" t="str">
            <v/>
          </cell>
          <cell r="CF530" t="str">
            <v xml:space="preserve"> </v>
          </cell>
          <cell r="CG530" t="str">
            <v xml:space="preserve"> </v>
          </cell>
          <cell r="CH530" t="str">
            <v xml:space="preserve"> </v>
          </cell>
          <cell r="CI530" t="str">
            <v xml:space="preserve"> </v>
          </cell>
          <cell r="CJ530" t="str">
            <v xml:space="preserve"> </v>
          </cell>
          <cell r="CK530" t="str">
            <v xml:space="preserve"> </v>
          </cell>
          <cell r="CL530">
            <v>42734</v>
          </cell>
          <cell r="CM530" t="str">
            <v xml:space="preserve"> </v>
          </cell>
          <cell r="CN530" t="str">
            <v>Jour</v>
          </cell>
          <cell r="CO530" t="str">
            <v/>
          </cell>
          <cell r="CP530" t="str">
            <v/>
          </cell>
          <cell r="CQ530"/>
          <cell r="CR530"/>
          <cell r="CS530">
            <v>1</v>
          </cell>
          <cell r="CT530">
            <v>1</v>
          </cell>
          <cell r="CU530" t="e">
            <v>#N/A</v>
          </cell>
          <cell r="CV530" t="e">
            <v>#N/A</v>
          </cell>
          <cell r="CW530" t="e">
            <v>#N/A</v>
          </cell>
          <cell r="CX530" t="e">
            <v>#N/A</v>
          </cell>
        </row>
        <row r="531">
          <cell r="A531" t="str">
            <v>CH0260709552</v>
          </cell>
          <cell r="B531">
            <v>26070955</v>
          </cell>
          <cell r="C531" t="str">
            <v>CSIF (CH) Bond Aggregate USD QB</v>
          </cell>
          <cell r="D531">
            <v>43890</v>
          </cell>
          <cell r="E531">
            <v>0.1706</v>
          </cell>
          <cell r="F531">
            <v>0</v>
          </cell>
          <cell r="G531" t="str">
            <v>Switzerland</v>
          </cell>
          <cell r="H531" t="str">
            <v>USD</v>
          </cell>
          <cell r="I531" t="str">
            <v>Fonds de placement</v>
          </cell>
          <cell r="J531" t="str">
            <v>Obligation</v>
          </cell>
          <cell r="K531">
            <v>44255</v>
          </cell>
          <cell r="L531">
            <v>2570.1173027999998</v>
          </cell>
          <cell r="M531" t="str">
            <v>Retained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 t="str">
            <v/>
          </cell>
          <cell r="V531" t="str">
            <v>CH - Uebrige Fds tradit. Anl.</v>
          </cell>
          <cell r="W531" t="str">
            <v>Détermination des Prix Quotidien</v>
          </cell>
          <cell r="X531" t="str">
            <v>Optimized</v>
          </cell>
          <cell r="Y531" t="str">
            <v>Fonds de placement</v>
          </cell>
          <cell r="AA531" t="str">
            <v>N</v>
          </cell>
          <cell r="AB531" t="str">
            <v>Obligations Monde</v>
          </cell>
          <cell r="AC531" t="str">
            <v>Obligations</v>
          </cell>
          <cell r="AD531" t="str">
            <v>Obligations Monde</v>
          </cell>
          <cell r="AE531" t="str">
            <v>Obligations Monde</v>
          </cell>
          <cell r="AF531" t="str">
            <v>Obligations USD</v>
          </cell>
          <cell r="AG531" t="str">
            <v>Traditionnel</v>
          </cell>
          <cell r="AI531" t="str">
            <v>Aggregate</v>
          </cell>
          <cell r="AJ531" t="str">
            <v>Obligations</v>
          </cell>
          <cell r="AK531" t="str">
            <v>Obligations</v>
          </cell>
          <cell r="AL531" t="str">
            <v>Obligations Monde</v>
          </cell>
          <cell r="AM531" t="str">
            <v>Obligations étrangères</v>
          </cell>
          <cell r="AO531" t="str">
            <v>Obligations Monde</v>
          </cell>
          <cell r="AP531" t="str">
            <v>Courbe USD</v>
          </cell>
          <cell r="AQ531">
            <v>5.78</v>
          </cell>
          <cell r="AR531">
            <v>2.6200000000000001E-2</v>
          </cell>
          <cell r="AS531">
            <v>2.4494000000000002E-2</v>
          </cell>
          <cell r="AT531">
            <v>0.58440000000000003</v>
          </cell>
          <cell r="AU531">
            <v>0.26690000000000003</v>
          </cell>
          <cell r="AV531">
            <v>0.1487</v>
          </cell>
          <cell r="AW531">
            <v>0</v>
          </cell>
          <cell r="AY531">
            <v>1</v>
          </cell>
          <cell r="BB531">
            <v>1</v>
          </cell>
          <cell r="BE531">
            <v>1</v>
          </cell>
          <cell r="BK531">
            <v>1</v>
          </cell>
          <cell r="BN531">
            <v>1</v>
          </cell>
          <cell r="BP531">
            <v>1</v>
          </cell>
          <cell r="BT531">
            <v>3.0000000000000001E-3</v>
          </cell>
          <cell r="BU531">
            <v>0</v>
          </cell>
          <cell r="BV531"/>
          <cell r="BW531">
            <v>0.746</v>
          </cell>
          <cell r="BX531">
            <v>0.254</v>
          </cell>
          <cell r="BY531" t="str">
            <v>Bloomberg Barclays Euro Aggregate Bond Index</v>
          </cell>
          <cell r="BZ531" t="str">
            <v>Courbe EUR Aggregate MID</v>
          </cell>
          <cell r="CA531" t="str">
            <v>Barclays Global Agg. USD</v>
          </cell>
          <cell r="CB531" t="str">
            <v>Indiciel</v>
          </cell>
          <cell r="CC531" t="str">
            <v>INDICIELLE</v>
          </cell>
          <cell r="CD531" t="str">
            <v>CSBAUIF SW Equity</v>
          </cell>
          <cell r="CE531" t="str">
            <v>LG01TRUU INDEX</v>
          </cell>
          <cell r="CF531" t="str">
            <v xml:space="preserve"> </v>
          </cell>
          <cell r="CG531" t="str">
            <v xml:space="preserve"> </v>
          </cell>
          <cell r="CH531" t="str">
            <v xml:space="preserve"> </v>
          </cell>
          <cell r="CI531" t="str">
            <v xml:space="preserve"> </v>
          </cell>
          <cell r="CJ531" t="str">
            <v xml:space="preserve"> </v>
          </cell>
          <cell r="CK531" t="str">
            <v xml:space="preserve"> </v>
          </cell>
          <cell r="CL531"/>
          <cell r="CM531" t="str">
            <v xml:space="preserve"> </v>
          </cell>
          <cell r="CN531" t="str">
            <v>Jour</v>
          </cell>
          <cell r="CO531" t="str">
            <v/>
          </cell>
          <cell r="CP531" t="str">
            <v/>
          </cell>
          <cell r="CQ531"/>
          <cell r="CR531"/>
          <cell r="CS531">
            <v>1</v>
          </cell>
          <cell r="CT531">
            <v>1</v>
          </cell>
          <cell r="CU531" t="e">
            <v>#N/A</v>
          </cell>
          <cell r="CV531" t="str">
            <v>IE00B3DKXQ41</v>
          </cell>
          <cell r="CW531" t="e">
            <v>#N/A</v>
          </cell>
          <cell r="CX531" t="e">
            <v>#N/A</v>
          </cell>
          <cell r="CY531" t="e">
            <v>#N/A</v>
          </cell>
        </row>
        <row r="532">
          <cell r="A532" t="str">
            <v>IE00B3DKXQ41</v>
          </cell>
          <cell r="B532">
            <v>10012758</v>
          </cell>
          <cell r="C532" t="str">
            <v>iShares € Aggregate Bond UCITS ETF EUR (Dist)</v>
          </cell>
          <cell r="D532">
            <v>43861</v>
          </cell>
          <cell r="E532">
            <v>0.25</v>
          </cell>
          <cell r="F532" t="b">
            <v>1</v>
          </cell>
          <cell r="G532" t="str">
            <v>Ireland</v>
          </cell>
          <cell r="H532" t="str">
            <v>EUR</v>
          </cell>
          <cell r="I532" t="str">
            <v>Exchange Traded Funds</v>
          </cell>
          <cell r="J532" t="str">
            <v>Obligation</v>
          </cell>
          <cell r="K532">
            <v>44255</v>
          </cell>
          <cell r="L532">
            <v>2282.7571542999999</v>
          </cell>
          <cell r="M532" t="str">
            <v>Paid</v>
          </cell>
          <cell r="N532" t="b">
            <v>1</v>
          </cell>
          <cell r="O532" t="b">
            <v>1</v>
          </cell>
          <cell r="P532" t="b">
            <v>1</v>
          </cell>
          <cell r="Q532" t="b">
            <v>1</v>
          </cell>
          <cell r="R532" t="b">
            <v>1</v>
          </cell>
          <cell r="S532" t="b">
            <v>1</v>
          </cell>
          <cell r="T532" t="b">
            <v>1</v>
          </cell>
          <cell r="U532" t="str">
            <v>BE-FR-IT-NE-SP-GE-UK</v>
          </cell>
          <cell r="V532" t="str">
            <v>ICVC</v>
          </cell>
          <cell r="W532" t="str">
            <v>Détermination des Prix Quotidien</v>
          </cell>
          <cell r="X532" t="str">
            <v>Optimized</v>
          </cell>
          <cell r="Y532" t="str">
            <v>ETF</v>
          </cell>
          <cell r="AA532" t="str">
            <v>N</v>
          </cell>
          <cell r="AB532" t="str">
            <v>Obligations Monde</v>
          </cell>
          <cell r="AC532" t="str">
            <v>Obligations</v>
          </cell>
          <cell r="AD532" t="str">
            <v>Obligations Monde</v>
          </cell>
          <cell r="AE532" t="str">
            <v>Obligations EUR</v>
          </cell>
          <cell r="AF532" t="str">
            <v>Obligations Monde</v>
          </cell>
          <cell r="AG532" t="str">
            <v>Traditionnel</v>
          </cell>
          <cell r="AI532" t="str">
            <v>Aggregate</v>
          </cell>
          <cell r="AJ532" t="str">
            <v>Obligations</v>
          </cell>
          <cell r="AK532" t="str">
            <v>Obligations</v>
          </cell>
          <cell r="AL532" t="str">
            <v>Obligations Monde</v>
          </cell>
          <cell r="AM532" t="str">
            <v>Obligations étrangères</v>
          </cell>
          <cell r="AO532" t="str">
            <v>Obligations Monde</v>
          </cell>
          <cell r="AP532" t="str">
            <v>Courbe EUR</v>
          </cell>
          <cell r="AQ532">
            <v>7.75</v>
          </cell>
          <cell r="AR532">
            <v>-4.0000000000000002E-4</v>
          </cell>
          <cell r="AS532">
            <v>-2.9000000000000002E-3</v>
          </cell>
          <cell r="AT532">
            <v>0.54300000000000004</v>
          </cell>
          <cell r="AU532">
            <v>0.18609999999999999</v>
          </cell>
          <cell r="AV532">
            <v>0.27089999999999997</v>
          </cell>
          <cell r="AW532">
            <v>0</v>
          </cell>
          <cell r="AY532">
            <v>1</v>
          </cell>
          <cell r="AZ532">
            <v>4.7E-2</v>
          </cell>
          <cell r="BB532">
            <v>0.68920000000000003</v>
          </cell>
          <cell r="BE532">
            <v>6.9999999999999999E-4</v>
          </cell>
          <cell r="BK532">
            <v>1</v>
          </cell>
          <cell r="BL532">
            <v>8.2199999999999995E-2</v>
          </cell>
          <cell r="BM532">
            <v>2.2700000000000001E-2</v>
          </cell>
          <cell r="BN532">
            <v>0.59660000000000002</v>
          </cell>
          <cell r="BO532">
            <v>2.0299999999999999E-2</v>
          </cell>
          <cell r="BP532">
            <v>8.2000000000000007E-3</v>
          </cell>
          <cell r="BQ532">
            <v>2.3400000000000001E-2</v>
          </cell>
          <cell r="BR532">
            <v>5.21E-2</v>
          </cell>
          <cell r="BT532"/>
          <cell r="BV532"/>
          <cell r="BW532">
            <v>0.7621</v>
          </cell>
          <cell r="BX532">
            <v>0.2379</v>
          </cell>
          <cell r="BY532" t="str">
            <v>Citigroup World Broad Investment-Grade (World BIG) Corporate Bond Index (TR) in CHF</v>
          </cell>
          <cell r="BZ532" t="str">
            <v>Courbe EUR Corporate MID</v>
          </cell>
          <cell r="CA532" t="str">
            <v>Bloomberg Barclays Euro Aggregate Bond Index</v>
          </cell>
          <cell r="CB532" t="str">
            <v>Courbe EUR Aggregate MID</v>
          </cell>
          <cell r="CC532" t="str">
            <v>INDICIELLE</v>
          </cell>
          <cell r="CD532" t="str">
            <v>IEAG NA Equity</v>
          </cell>
          <cell r="CE532" t="str">
            <v>LBEATREU INDEX</v>
          </cell>
          <cell r="CF532" t="str">
            <v xml:space="preserve"> </v>
          </cell>
          <cell r="CG532" t="str">
            <v xml:space="preserve"> </v>
          </cell>
          <cell r="CH532" t="str">
            <v>X</v>
          </cell>
          <cell r="CI532" t="str">
            <v>X</v>
          </cell>
          <cell r="CJ532" t="str">
            <v xml:space="preserve"> </v>
          </cell>
          <cell r="CK532" t="str">
            <v xml:space="preserve"> </v>
          </cell>
          <cell r="CL532" t="str">
            <v>MAJ AUTO</v>
          </cell>
          <cell r="CM532" t="str">
            <v xml:space="preserve"> </v>
          </cell>
          <cell r="CN532" t="str">
            <v>Jour</v>
          </cell>
          <cell r="CO532" t="str">
            <v/>
          </cell>
          <cell r="CP532" t="str">
            <v/>
          </cell>
          <cell r="CQ532"/>
          <cell r="CR532"/>
          <cell r="CS532">
            <v>1</v>
          </cell>
          <cell r="CT532">
            <v>1</v>
          </cell>
          <cell r="CU532" t="e">
            <v>#N/A</v>
          </cell>
          <cell r="CV532" t="e">
            <v>#N/A</v>
          </cell>
          <cell r="CW532" t="e">
            <v>#N/A</v>
          </cell>
          <cell r="CX532" t="e">
            <v>#N/A</v>
          </cell>
          <cell r="CY532" t="e">
            <v>#N/A</v>
          </cell>
        </row>
        <row r="533">
          <cell r="A533" t="str">
            <v>LU0111479092</v>
          </cell>
          <cell r="B533">
            <v>1087877</v>
          </cell>
          <cell r="C533" t="str">
            <v>BNPP Euro Bond C C</v>
          </cell>
          <cell r="D533">
            <v>43880</v>
          </cell>
          <cell r="E533">
            <v>0.65</v>
          </cell>
          <cell r="F533" t="b">
            <v>1</v>
          </cell>
          <cell r="G533" t="str">
            <v>Luxembourg</v>
          </cell>
          <cell r="H533" t="str">
            <v>EUR</v>
          </cell>
          <cell r="I533" t="str">
            <v>Fonds de placement</v>
          </cell>
          <cell r="J533" t="str">
            <v>Obligation</v>
          </cell>
          <cell r="K533">
            <v>44255</v>
          </cell>
          <cell r="L533">
            <v>915.17554270000005</v>
          </cell>
          <cell r="M533" t="str">
            <v>Retained</v>
          </cell>
          <cell r="N533" t="b">
            <v>1</v>
          </cell>
          <cell r="O533" t="b">
            <v>1</v>
          </cell>
          <cell r="P533" t="b">
            <v>1</v>
          </cell>
          <cell r="Q533" t="b">
            <v>1</v>
          </cell>
          <cell r="R533" t="b">
            <v>1</v>
          </cell>
          <cell r="S533">
            <v>0</v>
          </cell>
          <cell r="T533" t="b">
            <v>1</v>
          </cell>
          <cell r="U533" t="str">
            <v>BE-FR-IT-NE-SP-UK</v>
          </cell>
          <cell r="V533" t="str">
            <v>LU - SICAV - Parte 1</v>
          </cell>
          <cell r="W533" t="str">
            <v>Détermination des Prix Quotidien</v>
          </cell>
          <cell r="X533">
            <v>0</v>
          </cell>
          <cell r="Y533" t="str">
            <v>Fonds de placement</v>
          </cell>
          <cell r="AA533" t="str">
            <v>N</v>
          </cell>
          <cell r="AB533" t="str">
            <v>Obligations Monde</v>
          </cell>
          <cell r="AC533" t="str">
            <v>Obligations</v>
          </cell>
          <cell r="AD533" t="str">
            <v>Obligations Monde</v>
          </cell>
          <cell r="AE533" t="str">
            <v>Obligations EUR</v>
          </cell>
          <cell r="AF533" t="str">
            <v>Obligations Monde</v>
          </cell>
          <cell r="AG533" t="str">
            <v>Traditionnel</v>
          </cell>
          <cell r="AI533" t="str">
            <v>Corporate</v>
          </cell>
          <cell r="AJ533" t="str">
            <v>Obligations</v>
          </cell>
          <cell r="AK533" t="str">
            <v>Obligations</v>
          </cell>
          <cell r="AL533" t="str">
            <v>Obligations Monde</v>
          </cell>
          <cell r="AM533" t="str">
            <v>Obligations étrangères</v>
          </cell>
          <cell r="AO533" t="str">
            <v>Obligations Monde</v>
          </cell>
          <cell r="AP533" t="str">
            <v>Courbe EUR</v>
          </cell>
          <cell r="AQ533">
            <v>6.63</v>
          </cell>
          <cell r="AR533">
            <v>4.7999999999999996E-3</v>
          </cell>
          <cell r="AS533">
            <v>-1.700000000000001E-3</v>
          </cell>
          <cell r="AT533">
            <v>0.46079999999999999</v>
          </cell>
          <cell r="AU533">
            <v>0.10150000000000001</v>
          </cell>
          <cell r="AV533">
            <v>0.35620000000000002</v>
          </cell>
          <cell r="AW533">
            <v>8.1500000000000003E-2</v>
          </cell>
          <cell r="AX533">
            <v>1</v>
          </cell>
          <cell r="AY533">
            <v>1</v>
          </cell>
          <cell r="BK533">
            <v>1</v>
          </cell>
          <cell r="BL533">
            <v>8.2199999999999995E-2</v>
          </cell>
          <cell r="BM533">
            <v>2.2700000000000001E-2</v>
          </cell>
          <cell r="BN533">
            <v>0.59660000000000002</v>
          </cell>
          <cell r="BO533">
            <v>2.0299999999999999E-2</v>
          </cell>
          <cell r="BP533">
            <v>8.2000000000000007E-3</v>
          </cell>
          <cell r="BQ533">
            <v>2.3400000000000001E-2</v>
          </cell>
          <cell r="BR533">
            <v>5.21E-2</v>
          </cell>
          <cell r="BT533"/>
          <cell r="BV533"/>
          <cell r="BW533">
            <v>1</v>
          </cell>
          <cell r="BX533">
            <v>1</v>
          </cell>
          <cell r="BY533" t="str">
            <v>Bloomberg Barclays MSCI Euro Area Liquid Corporate Sustainable hedged to CHF index</v>
          </cell>
          <cell r="BZ533" t="str">
            <v>Courbe EUR Corporate MID</v>
          </cell>
          <cell r="CA533" t="str">
            <v>INDICIELLE</v>
          </cell>
          <cell r="CB533" t="str">
            <v>Courbe EUR Corporate MID</v>
          </cell>
          <cell r="CC533" t="str">
            <v/>
          </cell>
          <cell r="CD533"/>
          <cell r="CE533" t="str">
            <v/>
          </cell>
          <cell r="CF533" t="str">
            <v xml:space="preserve"> </v>
          </cell>
          <cell r="CG533" t="str">
            <v xml:space="preserve"> </v>
          </cell>
          <cell r="CH533" t="str">
            <v xml:space="preserve"> </v>
          </cell>
          <cell r="CI533" t="str">
            <v xml:space="preserve"> </v>
          </cell>
          <cell r="CJ533" t="str">
            <v xml:space="preserve"> </v>
          </cell>
          <cell r="CK533" t="str">
            <v xml:space="preserve"> </v>
          </cell>
          <cell r="CL533">
            <v>43039</v>
          </cell>
          <cell r="CM533" t="str">
            <v xml:space="preserve"> </v>
          </cell>
          <cell r="CN533" t="str">
            <v>Jour</v>
          </cell>
          <cell r="CO533" t="str">
            <v/>
          </cell>
          <cell r="CP533" t="str">
            <v/>
          </cell>
          <cell r="CQ533"/>
          <cell r="CR533"/>
          <cell r="CS533">
            <v>1</v>
          </cell>
          <cell r="CT533">
            <v>1</v>
          </cell>
          <cell r="CU533" t="e">
            <v>#N/A</v>
          </cell>
          <cell r="CV533" t="e">
            <v>#N/A</v>
          </cell>
          <cell r="CW533" t="e">
            <v>#N/A</v>
          </cell>
          <cell r="CX533" t="e">
            <v>#N/A</v>
          </cell>
          <cell r="CY533" t="e">
            <v>#N/A</v>
          </cell>
          <cell r="CZ533" t="str">
            <v>X</v>
          </cell>
        </row>
        <row r="534">
          <cell r="A534" t="str">
            <v>LU1484800955</v>
          </cell>
          <cell r="B534">
            <v>34159519</v>
          </cell>
          <cell r="C534" t="str">
            <v>UBS ETFBlmbrgBrcls MSCIEurAr LCrpSu EUR CHFh Aa</v>
          </cell>
          <cell r="D534">
            <v>43861</v>
          </cell>
          <cell r="E534">
            <v>0.25</v>
          </cell>
          <cell r="F534" t="b">
            <v>1</v>
          </cell>
          <cell r="G534" t="str">
            <v>Luxembourg</v>
          </cell>
          <cell r="H534" t="str">
            <v>CHF</v>
          </cell>
          <cell r="I534" t="str">
            <v>Exchange Traded Funds</v>
          </cell>
          <cell r="J534" t="str">
            <v>Obligation</v>
          </cell>
          <cell r="K534">
            <v>44255</v>
          </cell>
          <cell r="L534">
            <v>1578.1115457000001</v>
          </cell>
          <cell r="M534" t="str">
            <v>Retained</v>
          </cell>
          <cell r="N534">
            <v>0</v>
          </cell>
          <cell r="O534" t="b">
            <v>1</v>
          </cell>
          <cell r="P534">
            <v>0</v>
          </cell>
          <cell r="Q534" t="b">
            <v>1</v>
          </cell>
          <cell r="R534" t="b">
            <v>1</v>
          </cell>
          <cell r="S534" t="b">
            <v>1</v>
          </cell>
          <cell r="T534" t="b">
            <v>1</v>
          </cell>
          <cell r="U534" t="str">
            <v>FR-NE-SP-GE-UK</v>
          </cell>
          <cell r="V534" t="str">
            <v>LU - SICAV - Parte 1</v>
          </cell>
          <cell r="W534" t="str">
            <v>Détermination des Prix Quotidien</v>
          </cell>
          <cell r="X534" t="str">
            <v>Optimized</v>
          </cell>
          <cell r="Y534" t="str">
            <v>ETF</v>
          </cell>
          <cell r="AA534" t="str">
            <v>N</v>
          </cell>
          <cell r="AB534" t="str">
            <v>Obligations EUR</v>
          </cell>
          <cell r="AC534" t="str">
            <v>Obligations</v>
          </cell>
          <cell r="AD534" t="str">
            <v>Obligations Monde</v>
          </cell>
          <cell r="AE534" t="str">
            <v>Obligations EUR</v>
          </cell>
          <cell r="AF534" t="str">
            <v>Obligations Monde</v>
          </cell>
          <cell r="AG534" t="str">
            <v>Traditionnel</v>
          </cell>
          <cell r="AI534" t="str">
            <v>Corporate</v>
          </cell>
          <cell r="AJ534" t="str">
            <v>Obligations</v>
          </cell>
          <cell r="AK534" t="str">
            <v>Obligations</v>
          </cell>
          <cell r="AL534" t="str">
            <v>Obligations Monde</v>
          </cell>
          <cell r="AM534" t="str">
            <v>Obligations étrangères hedged</v>
          </cell>
          <cell r="AO534" t="str">
            <v>Obligations EUR</v>
          </cell>
          <cell r="AP534" t="str">
            <v>Courbe EUR</v>
          </cell>
          <cell r="AQ534">
            <v>5.91</v>
          </cell>
          <cell r="AR534">
            <v>5.7999999999999996E-3</v>
          </cell>
          <cell r="AS534">
            <v>3.2999999999999995E-3</v>
          </cell>
          <cell r="AT534">
            <v>3.8699999999999998E-2</v>
          </cell>
          <cell r="AU534">
            <v>0.32500000000000001</v>
          </cell>
          <cell r="AV534">
            <v>0.63629999999999998</v>
          </cell>
          <cell r="AX534">
            <v>1</v>
          </cell>
          <cell r="AY534">
            <v>1</v>
          </cell>
          <cell r="BK534">
            <v>1</v>
          </cell>
          <cell r="BL534">
            <v>4.8099999999999997E-2</v>
          </cell>
          <cell r="BN534">
            <v>0.67410000000000003</v>
          </cell>
          <cell r="BP534">
            <v>1.1999999999999999E-3</v>
          </cell>
          <cell r="BT534"/>
          <cell r="BV534"/>
          <cell r="BW534">
            <v>0</v>
          </cell>
          <cell r="BX534">
            <v>1</v>
          </cell>
          <cell r="BY534" t="str">
            <v>Bloomberg Barclays MSCI Euro Area Liquid Corporate Sustainable TR</v>
          </cell>
          <cell r="BZ534" t="str">
            <v>Courbe EUR Corporate MID</v>
          </cell>
          <cell r="CA534" t="str">
            <v>Bloomberg Barclays MSCI Euro Area Liquid Corporate Sustainable hedged to CHF index</v>
          </cell>
          <cell r="CB534" t="str">
            <v>Courbe EUR Corporate MID</v>
          </cell>
          <cell r="CC534" t="str">
            <v>INDICIELLE</v>
          </cell>
          <cell r="CD534" t="str">
            <v>CBSEUS SW Equity</v>
          </cell>
          <cell r="CE534" t="str">
            <v>BLSCTRCH INDEX</v>
          </cell>
          <cell r="CF534" t="str">
            <v xml:space="preserve"> </v>
          </cell>
          <cell r="CG534" t="str">
            <v xml:space="preserve"> </v>
          </cell>
          <cell r="CH534" t="str">
            <v xml:space="preserve"> </v>
          </cell>
          <cell r="CI534" t="str">
            <v xml:space="preserve"> </v>
          </cell>
          <cell r="CJ534" t="str">
            <v xml:space="preserve"> </v>
          </cell>
          <cell r="CK534" t="str">
            <v xml:space="preserve"> </v>
          </cell>
          <cell r="CL534"/>
          <cell r="CM534" t="str">
            <v xml:space="preserve"> </v>
          </cell>
          <cell r="CN534" t="str">
            <v>Jour</v>
          </cell>
          <cell r="CO534" t="str">
            <v/>
          </cell>
          <cell r="CP534" t="str">
            <v/>
          </cell>
          <cell r="CQ534"/>
          <cell r="CR534"/>
          <cell r="CS534">
            <v>1</v>
          </cell>
          <cell r="CT534">
            <v>1</v>
          </cell>
          <cell r="CU534" t="e">
            <v>#N/A</v>
          </cell>
          <cell r="CV534" t="e">
            <v>#N/A</v>
          </cell>
          <cell r="CW534" t="e">
            <v>#N/A</v>
          </cell>
          <cell r="CX534" t="e">
            <v>#N/A</v>
          </cell>
          <cell r="CY534" t="e">
            <v>#N/A</v>
          </cell>
        </row>
        <row r="535">
          <cell r="A535" t="str">
            <v>LU1484799843</v>
          </cell>
          <cell r="B535">
            <v>34159505</v>
          </cell>
          <cell r="C535" t="str">
            <v>UBS ETFBlmbrgBrcls MSCIEurAr LCrpSu UCI ETF(EUR)Aa</v>
          </cell>
          <cell r="D535">
            <v>43861</v>
          </cell>
          <cell r="E535">
            <v>0.2</v>
          </cell>
          <cell r="F535" t="b">
            <v>1</v>
          </cell>
          <cell r="G535" t="str">
            <v>Luxembourg</v>
          </cell>
          <cell r="H535" t="str">
            <v>EUR</v>
          </cell>
          <cell r="I535" t="str">
            <v>Exchange Traded Funds</v>
          </cell>
          <cell r="J535" t="str">
            <v>Obligation</v>
          </cell>
          <cell r="K535">
            <v>44255</v>
          </cell>
          <cell r="L535">
            <v>1578.1115457000001</v>
          </cell>
          <cell r="M535" t="str">
            <v>Retained</v>
          </cell>
          <cell r="N535">
            <v>0</v>
          </cell>
          <cell r="O535" t="b">
            <v>1</v>
          </cell>
          <cell r="P535">
            <v>0</v>
          </cell>
          <cell r="Q535" t="b">
            <v>1</v>
          </cell>
          <cell r="R535" t="b">
            <v>1</v>
          </cell>
          <cell r="S535" t="b">
            <v>1</v>
          </cell>
          <cell r="T535" t="b">
            <v>1</v>
          </cell>
          <cell r="U535" t="str">
            <v>FR-NE-SP-GE-UK</v>
          </cell>
          <cell r="V535" t="str">
            <v>LU - SICAV - Parte 1</v>
          </cell>
          <cell r="W535" t="str">
            <v>Détermination des Prix Quotidien</v>
          </cell>
          <cell r="X535" t="str">
            <v>Optimized</v>
          </cell>
          <cell r="Y535" t="str">
            <v>ETF</v>
          </cell>
          <cell r="AA535" t="str">
            <v>N</v>
          </cell>
          <cell r="AB535" t="str">
            <v>Obligations EUR</v>
          </cell>
          <cell r="AC535" t="str">
            <v>Obligations</v>
          </cell>
          <cell r="AD535" t="str">
            <v>Obligations Monde</v>
          </cell>
          <cell r="AE535" t="str">
            <v>Obligations EUR</v>
          </cell>
          <cell r="AF535" t="str">
            <v>Obligations Monde</v>
          </cell>
          <cell r="AG535" t="str">
            <v>Traditionnel</v>
          </cell>
          <cell r="AI535" t="str">
            <v>Corporate</v>
          </cell>
          <cell r="AJ535" t="str">
            <v>Obligations</v>
          </cell>
          <cell r="AK535" t="str">
            <v>Obligations</v>
          </cell>
          <cell r="AL535" t="str">
            <v>Obligations Monde</v>
          </cell>
          <cell r="AM535" t="str">
            <v>Obligations étrangères</v>
          </cell>
          <cell r="AO535" t="str">
            <v>Obligations EUR</v>
          </cell>
          <cell r="AP535" t="str">
            <v>Courbe EUR</v>
          </cell>
          <cell r="AQ535">
            <v>5.91</v>
          </cell>
          <cell r="AR535">
            <v>5.7999999999999996E-3</v>
          </cell>
          <cell r="AS535">
            <v>3.7999999999999996E-3</v>
          </cell>
          <cell r="AT535">
            <v>3.8699999999999998E-2</v>
          </cell>
          <cell r="AU535">
            <v>0.32500000000000001</v>
          </cell>
          <cell r="AV535">
            <v>0.63629999999999998</v>
          </cell>
          <cell r="AW535">
            <v>0.45</v>
          </cell>
          <cell r="AX535">
            <v>1</v>
          </cell>
          <cell r="AY535">
            <v>1</v>
          </cell>
          <cell r="BB535">
            <v>1</v>
          </cell>
          <cell r="BJ535"/>
          <cell r="BK535">
            <v>1</v>
          </cell>
          <cell r="BL535">
            <v>0.188</v>
          </cell>
          <cell r="BM535"/>
          <cell r="BN535">
            <v>0.40500000000000003</v>
          </cell>
          <cell r="BO535"/>
          <cell r="BP535"/>
          <cell r="BQ535"/>
          <cell r="BR535"/>
          <cell r="BT535"/>
          <cell r="BU535">
            <v>1E-3</v>
          </cell>
          <cell r="BV535"/>
          <cell r="BW535">
            <v>0</v>
          </cell>
          <cell r="BX535">
            <v>1</v>
          </cell>
          <cell r="BY535" t="str">
            <v>Citigroup World Broad Investment Grade</v>
          </cell>
          <cell r="BZ535" t="str">
            <v>Courbe Monde High Yield LONG</v>
          </cell>
          <cell r="CA535" t="str">
            <v>Bloomberg Barclays MSCI Euro Area Liquid Corporate Sustainable TR</v>
          </cell>
          <cell r="CB535" t="str">
            <v>Courbe EUR Corporate MID</v>
          </cell>
          <cell r="CC535" t="str">
            <v>INDICIELLE</v>
          </cell>
          <cell r="CD535" t="str">
            <v>CBSEUA SW Equity</v>
          </cell>
          <cell r="CE535" t="str">
            <v>BLSCTREU INDEX</v>
          </cell>
          <cell r="CF535" t="str">
            <v xml:space="preserve"> </v>
          </cell>
          <cell r="CG535" t="str">
            <v xml:space="preserve"> </v>
          </cell>
          <cell r="CH535" t="str">
            <v xml:space="preserve"> </v>
          </cell>
          <cell r="CI535" t="str">
            <v xml:space="preserve"> </v>
          </cell>
          <cell r="CJ535" t="str">
            <v xml:space="preserve"> </v>
          </cell>
          <cell r="CK535" t="str">
            <v xml:space="preserve"> </v>
          </cell>
          <cell r="CL535"/>
          <cell r="CM535" t="str">
            <v xml:space="preserve"> </v>
          </cell>
          <cell r="CN535" t="str">
            <v>Jour</v>
          </cell>
          <cell r="CO535" t="str">
            <v/>
          </cell>
          <cell r="CP535" t="str">
            <v/>
          </cell>
          <cell r="CQ535"/>
          <cell r="CR535"/>
          <cell r="CS535">
            <v>1</v>
          </cell>
          <cell r="CT535">
            <v>1</v>
          </cell>
          <cell r="CU535" t="e">
            <v>#N/A</v>
          </cell>
          <cell r="CV535" t="e">
            <v>#N/A</v>
          </cell>
          <cell r="CW535" t="e">
            <v>#N/A</v>
          </cell>
          <cell r="CX535" t="e">
            <v>#N/A</v>
          </cell>
          <cell r="CY535" t="e">
            <v>#N/A</v>
          </cell>
        </row>
        <row r="536">
          <cell r="A536" t="str">
            <v>LU1581414346</v>
          </cell>
          <cell r="B536">
            <v>35946435</v>
          </cell>
          <cell r="C536" t="str">
            <v>LO Funds - Global BBB-BB Fndm SMCH (USD) IA</v>
          </cell>
          <cell r="D536">
            <v>44135</v>
          </cell>
          <cell r="E536">
            <v>0.85</v>
          </cell>
          <cell r="F536" t="b">
            <v>1</v>
          </cell>
          <cell r="G536" t="str">
            <v>Luxembourg</v>
          </cell>
          <cell r="H536" t="str">
            <v>USD</v>
          </cell>
          <cell r="I536" t="str">
            <v>Fonds de placement</v>
          </cell>
          <cell r="J536" t="str">
            <v>Obligation</v>
          </cell>
          <cell r="K536">
            <v>44255</v>
          </cell>
          <cell r="L536">
            <v>410.19076610000002</v>
          </cell>
          <cell r="M536" t="str">
            <v>Retained</v>
          </cell>
          <cell r="N536">
            <v>0</v>
          </cell>
          <cell r="O536" t="b">
            <v>1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 t="str">
            <v>FR</v>
          </cell>
          <cell r="V536" t="str">
            <v>LU - SICAV - Parte 1</v>
          </cell>
          <cell r="W536" t="str">
            <v>Détermination des Prix Quotidien</v>
          </cell>
          <cell r="X536">
            <v>0</v>
          </cell>
          <cell r="Y536" t="str">
            <v>Fonds de placement</v>
          </cell>
          <cell r="AA536" t="str">
            <v>N</v>
          </cell>
          <cell r="AB536" t="str">
            <v>Obligations Monde</v>
          </cell>
          <cell r="AC536" t="str">
            <v>Obligations</v>
          </cell>
          <cell r="AD536" t="str">
            <v>Obligations High Yield</v>
          </cell>
          <cell r="AE536" t="str">
            <v>Obligations High Yield</v>
          </cell>
          <cell r="AF536" t="str">
            <v>Obligations High Yield</v>
          </cell>
          <cell r="AG536" t="str">
            <v>High Yield</v>
          </cell>
          <cell r="AI536" t="str">
            <v>High Yield</v>
          </cell>
          <cell r="AJ536" t="str">
            <v>Obligations</v>
          </cell>
          <cell r="AK536" t="str">
            <v>Obligations</v>
          </cell>
          <cell r="AL536" t="str">
            <v>Obligations Monde</v>
          </cell>
          <cell r="AM536" t="str">
            <v>Obligations étrangères</v>
          </cell>
          <cell r="AO536" t="str">
            <v>Obligations Monde</v>
          </cell>
          <cell r="AP536" t="str">
            <v>Courbe Monde</v>
          </cell>
          <cell r="AQ536">
            <v>5.49</v>
          </cell>
          <cell r="AR536">
            <v>3.3799999999999997E-2</v>
          </cell>
          <cell r="AS536">
            <v>2.5299999999999996E-2</v>
          </cell>
          <cell r="AT536">
            <v>0.1328</v>
          </cell>
          <cell r="AU536">
            <v>0.37359999999999999</v>
          </cell>
          <cell r="AV536">
            <v>0.55000000000000004</v>
          </cell>
          <cell r="AW536">
            <v>0.45</v>
          </cell>
          <cell r="AX536">
            <v>1</v>
          </cell>
          <cell r="AY536">
            <v>0.2928</v>
          </cell>
          <cell r="AZ536">
            <v>4.6300000000000001E-2</v>
          </cell>
          <cell r="BB536">
            <v>1</v>
          </cell>
          <cell r="BE536">
            <v>1.5E-3</v>
          </cell>
          <cell r="BJ536"/>
          <cell r="BK536">
            <v>0.40699999999999997</v>
          </cell>
          <cell r="BL536">
            <v>0.188</v>
          </cell>
          <cell r="BM536"/>
          <cell r="BN536">
            <v>0.40500000000000003</v>
          </cell>
          <cell r="BO536"/>
          <cell r="BP536"/>
          <cell r="BQ536"/>
          <cell r="BR536"/>
          <cell r="BT536">
            <v>4.4999999999999997E-3</v>
          </cell>
          <cell r="BV536"/>
          <cell r="BW536">
            <v>1</v>
          </cell>
          <cell r="BX536">
            <v>1</v>
          </cell>
          <cell r="BY536" t="str">
            <v>Citigroup World Broad Investment-Grade (World BIG) Corporate Bond Index (TR)</v>
          </cell>
          <cell r="BZ536" t="str">
            <v>Courbe Monde High Yield LONG</v>
          </cell>
          <cell r="CA536" t="str">
            <v/>
          </cell>
          <cell r="CB536" t="str">
            <v>Courbe Monde High Yield LONG</v>
          </cell>
          <cell r="CC536" t="str">
            <v/>
          </cell>
          <cell r="CD536"/>
          <cell r="CE536" t="str">
            <v/>
          </cell>
          <cell r="CF536" t="str">
            <v xml:space="preserve"> </v>
          </cell>
          <cell r="CG536" t="str">
            <v xml:space="preserve"> </v>
          </cell>
          <cell r="CH536" t="str">
            <v xml:space="preserve"> </v>
          </cell>
          <cell r="CI536" t="str">
            <v xml:space="preserve"> </v>
          </cell>
          <cell r="CJ536" t="str">
            <v xml:space="preserve"> </v>
          </cell>
          <cell r="CK536" t="str">
            <v xml:space="preserve"> </v>
          </cell>
          <cell r="CL536">
            <v>42825</v>
          </cell>
          <cell r="CM536" t="str">
            <v xml:space="preserve"> </v>
          </cell>
          <cell r="CN536" t="str">
            <v>Jour</v>
          </cell>
          <cell r="CO536" t="str">
            <v/>
          </cell>
          <cell r="CP536" t="str">
            <v/>
          </cell>
          <cell r="CQ536" t="str">
            <v>High Yield</v>
          </cell>
          <cell r="CR536"/>
          <cell r="CS536">
            <v>1</v>
          </cell>
          <cell r="CT536">
            <v>1</v>
          </cell>
          <cell r="CU536" t="e">
            <v>#N/A</v>
          </cell>
          <cell r="CV536" t="e">
            <v>#N/A</v>
          </cell>
          <cell r="CW536" t="e">
            <v>#N/A</v>
          </cell>
          <cell r="CX536" t="e">
            <v>#N/A</v>
          </cell>
          <cell r="CY536" t="e">
            <v>#N/A</v>
          </cell>
        </row>
        <row r="537">
          <cell r="A537" t="str">
            <v>LU1581412720</v>
          </cell>
          <cell r="B537">
            <v>35946423</v>
          </cell>
          <cell r="C537" t="str">
            <v>LO Funds - Global BBB-BB Fundamental SH (CHF) IA</v>
          </cell>
          <cell r="D537">
            <v>44135</v>
          </cell>
          <cell r="E537">
            <v>0.85</v>
          </cell>
          <cell r="F537" t="b">
            <v>1</v>
          </cell>
          <cell r="G537" t="str">
            <v>Luxembourg</v>
          </cell>
          <cell r="H537" t="str">
            <v>CHF</v>
          </cell>
          <cell r="I537" t="str">
            <v>Fonds de placement</v>
          </cell>
          <cell r="J537" t="str">
            <v>Obligation</v>
          </cell>
          <cell r="K537">
            <v>44255</v>
          </cell>
          <cell r="L537">
            <v>410.19076610000002</v>
          </cell>
          <cell r="M537" t="str">
            <v>Retained</v>
          </cell>
          <cell r="N537">
            <v>0</v>
          </cell>
          <cell r="O537" t="b">
            <v>1</v>
          </cell>
          <cell r="P537">
            <v>0</v>
          </cell>
          <cell r="Q537" t="b">
            <v>1</v>
          </cell>
          <cell r="R537">
            <v>0</v>
          </cell>
          <cell r="S537">
            <v>0</v>
          </cell>
          <cell r="T537">
            <v>0</v>
          </cell>
          <cell r="U537" t="str">
            <v>FR-NE</v>
          </cell>
          <cell r="V537" t="str">
            <v>LU - SICAV - Parte 1</v>
          </cell>
          <cell r="W537" t="str">
            <v>Détermination des Prix Quotidien</v>
          </cell>
          <cell r="X537">
            <v>0</v>
          </cell>
          <cell r="Y537" t="str">
            <v>Fonds de placement</v>
          </cell>
          <cell r="AA537" t="str">
            <v>N</v>
          </cell>
          <cell r="AB537" t="str">
            <v>Obligations Monde</v>
          </cell>
          <cell r="AC537" t="str">
            <v>Obligations</v>
          </cell>
          <cell r="AD537" t="str">
            <v>Obligations High Yield</v>
          </cell>
          <cell r="AE537" t="str">
            <v>Obligations High Yield</v>
          </cell>
          <cell r="AF537" t="str">
            <v>Obligations High Yield</v>
          </cell>
          <cell r="AG537" t="str">
            <v>High Yield</v>
          </cell>
          <cell r="AI537" t="str">
            <v>High Yield</v>
          </cell>
          <cell r="AJ537" t="str">
            <v>Obligations</v>
          </cell>
          <cell r="AK537" t="str">
            <v>Obligations</v>
          </cell>
          <cell r="AL537" t="str">
            <v>Obligations Monde</v>
          </cell>
          <cell r="AM537" t="str">
            <v>Obligations étrangères hedged</v>
          </cell>
          <cell r="AO537" t="str">
            <v>Obligations Monde</v>
          </cell>
          <cell r="AP537" t="str">
            <v>Courbe Monde</v>
          </cell>
          <cell r="AQ537">
            <v>5.49</v>
          </cell>
          <cell r="AR537">
            <v>3.3799999999999997E-2</v>
          </cell>
          <cell r="AS537">
            <v>2.5299999999999996E-2</v>
          </cell>
          <cell r="AT537">
            <v>0.60299999999999998</v>
          </cell>
          <cell r="AU537">
            <v>2.0199999999999999E-2</v>
          </cell>
          <cell r="AV537">
            <v>0.55000000000000004</v>
          </cell>
          <cell r="AW537">
            <v>0.45</v>
          </cell>
          <cell r="AX537">
            <v>1</v>
          </cell>
          <cell r="AY537">
            <v>1</v>
          </cell>
          <cell r="BJ537"/>
          <cell r="BK537">
            <v>0.40699999999999997</v>
          </cell>
          <cell r="BL537">
            <v>0.188</v>
          </cell>
          <cell r="BM537"/>
          <cell r="BN537">
            <v>0.40500000000000003</v>
          </cell>
          <cell r="BO537"/>
          <cell r="BP537"/>
          <cell r="BQ537"/>
          <cell r="BR537"/>
          <cell r="BV537"/>
          <cell r="BW537">
            <v>1</v>
          </cell>
          <cell r="BX537">
            <v>1</v>
          </cell>
          <cell r="BY537" t="str">
            <v>Markit iBoxx Germany</v>
          </cell>
          <cell r="BZ537" t="str">
            <v>Courbe Monde High Yield LONG</v>
          </cell>
          <cell r="CA537" t="str">
            <v/>
          </cell>
          <cell r="CB537" t="str">
            <v>Courbe Monde High Yield LONG</v>
          </cell>
          <cell r="CC537" t="str">
            <v/>
          </cell>
          <cell r="CD537"/>
          <cell r="CE537" t="str">
            <v/>
          </cell>
          <cell r="CF537" t="str">
            <v xml:space="preserve"> </v>
          </cell>
          <cell r="CG537" t="str">
            <v xml:space="preserve"> </v>
          </cell>
          <cell r="CH537" t="str">
            <v xml:space="preserve"> </v>
          </cell>
          <cell r="CI537" t="str">
            <v xml:space="preserve"> </v>
          </cell>
          <cell r="CJ537" t="str">
            <v xml:space="preserve"> </v>
          </cell>
          <cell r="CK537" t="str">
            <v xml:space="preserve"> </v>
          </cell>
          <cell r="CL537">
            <v>42825</v>
          </cell>
          <cell r="CM537" t="str">
            <v xml:space="preserve"> </v>
          </cell>
          <cell r="CN537" t="str">
            <v>Jour</v>
          </cell>
          <cell r="CO537" t="str">
            <v/>
          </cell>
          <cell r="CP537" t="str">
            <v/>
          </cell>
          <cell r="CQ537" t="str">
            <v>High Yield</v>
          </cell>
          <cell r="CR537"/>
          <cell r="CS537">
            <v>1</v>
          </cell>
          <cell r="CT537">
            <v>1</v>
          </cell>
          <cell r="CU537" t="e">
            <v>#N/A</v>
          </cell>
          <cell r="CV537" t="e">
            <v>#N/A</v>
          </cell>
          <cell r="CW537" t="e">
            <v>#N/A</v>
          </cell>
          <cell r="CX537" t="str">
            <v>LU1581413454</v>
          </cell>
          <cell r="CY537" t="e">
            <v>#N/A</v>
          </cell>
        </row>
        <row r="538">
          <cell r="A538" t="str">
            <v>LU1581413454</v>
          </cell>
          <cell r="B538">
            <v>35946427</v>
          </cell>
          <cell r="C538" t="str">
            <v>LO Funds - Global BBB-BB Fundamental SH EUR IA</v>
          </cell>
          <cell r="D538">
            <v>44135</v>
          </cell>
          <cell r="E538">
            <v>0.86</v>
          </cell>
          <cell r="F538" t="b">
            <v>1</v>
          </cell>
          <cell r="G538" t="str">
            <v>Luxembourg</v>
          </cell>
          <cell r="H538" t="str">
            <v>EUR</v>
          </cell>
          <cell r="I538" t="str">
            <v>Fonds de placement</v>
          </cell>
          <cell r="J538" t="str">
            <v>Obligation</v>
          </cell>
          <cell r="K538">
            <v>44255</v>
          </cell>
          <cell r="L538">
            <v>410.19076610000002</v>
          </cell>
          <cell r="M538" t="str">
            <v>Retained</v>
          </cell>
          <cell r="N538">
            <v>0</v>
          </cell>
          <cell r="O538" t="b">
            <v>1</v>
          </cell>
          <cell r="P538">
            <v>0</v>
          </cell>
          <cell r="Q538" t="b">
            <v>1</v>
          </cell>
          <cell r="R538">
            <v>0</v>
          </cell>
          <cell r="S538">
            <v>0</v>
          </cell>
          <cell r="T538">
            <v>0</v>
          </cell>
          <cell r="U538" t="str">
            <v>FR-NE</v>
          </cell>
          <cell r="V538" t="str">
            <v>LU - SICAV - Parte 1</v>
          </cell>
          <cell r="W538" t="str">
            <v>Détermination des Prix Quotidien</v>
          </cell>
          <cell r="X538">
            <v>0</v>
          </cell>
          <cell r="Y538" t="str">
            <v>Fonds de placement</v>
          </cell>
          <cell r="AA538" t="str">
            <v>N</v>
          </cell>
          <cell r="AB538" t="str">
            <v>Obligations Monde</v>
          </cell>
          <cell r="AC538" t="str">
            <v>Obligations</v>
          </cell>
          <cell r="AD538" t="str">
            <v>Obligations High Yield</v>
          </cell>
          <cell r="AE538" t="str">
            <v>Obligations High Yield</v>
          </cell>
          <cell r="AF538" t="str">
            <v>Obligations High Yield</v>
          </cell>
          <cell r="AG538" t="str">
            <v>High Yield</v>
          </cell>
          <cell r="AI538" t="str">
            <v>High Yield</v>
          </cell>
          <cell r="AJ538" t="str">
            <v>Obligations</v>
          </cell>
          <cell r="AK538" t="str">
            <v>Obligations</v>
          </cell>
          <cell r="AL538" t="str">
            <v>Obligations Monde</v>
          </cell>
          <cell r="AM538" t="str">
            <v>Obligations étrangères</v>
          </cell>
          <cell r="AO538" t="str">
            <v>Obligations Monde</v>
          </cell>
          <cell r="AP538" t="str">
            <v>Courbe Monde</v>
          </cell>
          <cell r="AQ538">
            <v>5.49</v>
          </cell>
          <cell r="AR538">
            <v>3.3799999999999997E-2</v>
          </cell>
          <cell r="AS538">
            <v>2.5199999999999997E-2</v>
          </cell>
          <cell r="AT538">
            <v>4.2000000000000003E-2</v>
          </cell>
          <cell r="AU538">
            <v>0.25900000000000001</v>
          </cell>
          <cell r="AV538">
            <v>0.55000000000000004</v>
          </cell>
          <cell r="AW538">
            <v>0.45</v>
          </cell>
          <cell r="AX538">
            <v>1</v>
          </cell>
          <cell r="AY538">
            <v>1</v>
          </cell>
          <cell r="BJ538"/>
          <cell r="BK538">
            <v>0.40699999999999997</v>
          </cell>
          <cell r="BL538">
            <v>0.188</v>
          </cell>
          <cell r="BM538"/>
          <cell r="BN538">
            <v>0.40500000000000003</v>
          </cell>
          <cell r="BO538"/>
          <cell r="BP538"/>
          <cell r="BQ538"/>
          <cell r="BR538"/>
          <cell r="BV538"/>
          <cell r="BW538">
            <v>1</v>
          </cell>
          <cell r="BX538">
            <v>1</v>
          </cell>
          <cell r="BY538" t="str">
            <v>Iboxx EUR Corporate</v>
          </cell>
          <cell r="BZ538" t="str">
            <v>Courbe Monde Corporate MID</v>
          </cell>
          <cell r="CA538" t="str">
            <v/>
          </cell>
          <cell r="CB538" t="str">
            <v>Courbe Monde High Yield LONG</v>
          </cell>
          <cell r="CC538" t="str">
            <v/>
          </cell>
          <cell r="CD538"/>
          <cell r="CE538" t="str">
            <v/>
          </cell>
          <cell r="CF538" t="str">
            <v xml:space="preserve"> </v>
          </cell>
          <cell r="CG538" t="str">
            <v xml:space="preserve"> </v>
          </cell>
          <cell r="CH538" t="str">
            <v xml:space="preserve"> </v>
          </cell>
          <cell r="CI538" t="str">
            <v xml:space="preserve"> </v>
          </cell>
          <cell r="CJ538" t="str">
            <v xml:space="preserve"> </v>
          </cell>
          <cell r="CK538" t="str">
            <v xml:space="preserve"> </v>
          </cell>
          <cell r="CL538">
            <v>42825</v>
          </cell>
          <cell r="CM538" t="str">
            <v xml:space="preserve"> </v>
          </cell>
          <cell r="CN538" t="str">
            <v>Jour</v>
          </cell>
          <cell r="CO538" t="str">
            <v/>
          </cell>
          <cell r="CP538" t="str">
            <v/>
          </cell>
          <cell r="CQ538" t="str">
            <v>High Yield</v>
          </cell>
          <cell r="CR538"/>
          <cell r="CS538">
            <v>1</v>
          </cell>
          <cell r="CT538">
            <v>0</v>
          </cell>
          <cell r="CU538" t="e">
            <v>#N/A</v>
          </cell>
          <cell r="CV538" t="e">
            <v>#N/A</v>
          </cell>
          <cell r="CW538" t="e">
            <v>#N/A</v>
          </cell>
          <cell r="CX538" t="e">
            <v>#N/A</v>
          </cell>
        </row>
        <row r="539">
          <cell r="A539" t="str">
            <v>LU0300357802</v>
          </cell>
          <cell r="B539">
            <v>3180372</v>
          </cell>
          <cell r="C539" t="str">
            <v>DWS Invest Euro Corporate Bonds FC</v>
          </cell>
          <cell r="D539">
            <v>43830</v>
          </cell>
          <cell r="E539">
            <v>0.66</v>
          </cell>
          <cell r="F539" t="b">
            <v>1</v>
          </cell>
          <cell r="G539" t="str">
            <v>Luxembourg</v>
          </cell>
          <cell r="H539" t="str">
            <v>EUR</v>
          </cell>
          <cell r="I539" t="str">
            <v>Fonds de placement</v>
          </cell>
          <cell r="J539" t="str">
            <v>Obligation</v>
          </cell>
          <cell r="K539">
            <v>44255</v>
          </cell>
          <cell r="L539">
            <v>3025.9114125000001</v>
          </cell>
          <cell r="M539" t="str">
            <v>Retained</v>
          </cell>
          <cell r="N539" t="b">
            <v>1</v>
          </cell>
          <cell r="O539" t="b">
            <v>1</v>
          </cell>
          <cell r="P539" t="b">
            <v>1</v>
          </cell>
          <cell r="Q539" t="b">
            <v>1</v>
          </cell>
          <cell r="R539" t="b">
            <v>1</v>
          </cell>
          <cell r="S539" t="b">
            <v>1</v>
          </cell>
          <cell r="T539">
            <v>0</v>
          </cell>
          <cell r="U539" t="str">
            <v>BE-FR-IT-NE-SP-GE</v>
          </cell>
          <cell r="V539" t="str">
            <v>LU - SICAV - Parte 1</v>
          </cell>
          <cell r="W539" t="str">
            <v>Détermination des Prix Quotidien</v>
          </cell>
          <cell r="X539">
            <v>0</v>
          </cell>
          <cell r="Y539" t="str">
            <v>Fonds de placement</v>
          </cell>
          <cell r="AA539" t="str">
            <v>N</v>
          </cell>
          <cell r="AB539" t="str">
            <v>Obligations Monde</v>
          </cell>
          <cell r="AC539" t="str">
            <v>Obligations</v>
          </cell>
          <cell r="AD539" t="str">
            <v>Obligations Monde</v>
          </cell>
          <cell r="AE539" t="str">
            <v>Obligations Monde</v>
          </cell>
          <cell r="AF539" t="str">
            <v>Obligations Monde</v>
          </cell>
          <cell r="AG539" t="str">
            <v>Traditionnel</v>
          </cell>
          <cell r="AI539" t="str">
            <v>Corporate</v>
          </cell>
          <cell r="AJ539" t="str">
            <v>Obligations</v>
          </cell>
          <cell r="AK539" t="str">
            <v>Obligations</v>
          </cell>
          <cell r="AL539" t="str">
            <v>Obligations Monde</v>
          </cell>
          <cell r="AM539" t="str">
            <v>Obligations étrangères</v>
          </cell>
          <cell r="AO539" t="str">
            <v>Obligations Monde</v>
          </cell>
          <cell r="AP539" t="str">
            <v>Courbe Monde</v>
          </cell>
          <cell r="AQ539">
            <v>6</v>
          </cell>
          <cell r="AR539">
            <v>1.4E-2</v>
          </cell>
          <cell r="AS539">
            <v>7.4000000000000003E-3</v>
          </cell>
          <cell r="AT539">
            <v>4.2000000000000003E-2</v>
          </cell>
          <cell r="AU539">
            <v>0.25900000000000001</v>
          </cell>
          <cell r="AV539">
            <v>0.64100000000000001</v>
          </cell>
          <cell r="AW539">
            <v>5.8000000000000003E-2</v>
          </cell>
          <cell r="AY539">
            <v>1</v>
          </cell>
          <cell r="BE539">
            <v>1</v>
          </cell>
          <cell r="BK539">
            <v>1</v>
          </cell>
          <cell r="BP539">
            <v>1</v>
          </cell>
          <cell r="BT539">
            <v>1.8E-3</v>
          </cell>
          <cell r="BU539">
            <v>1.8E-3</v>
          </cell>
          <cell r="BV539"/>
          <cell r="BW539">
            <v>0</v>
          </cell>
          <cell r="BX539"/>
          <cell r="BY539" t="str">
            <v>iBOXX Liquid Sovereigns 5-7</v>
          </cell>
          <cell r="BZ539" t="str">
            <v>Courbe EUR Gouvernements MID</v>
          </cell>
          <cell r="CA539" t="str">
            <v>Iboxx EUR Corporate</v>
          </cell>
          <cell r="CB539" t="str">
            <v>Courbe Monde Corporate MID</v>
          </cell>
          <cell r="CC539" t="str">
            <v/>
          </cell>
          <cell r="CD539"/>
          <cell r="CE539" t="str">
            <v/>
          </cell>
          <cell r="CF539" t="str">
            <v xml:space="preserve"> </v>
          </cell>
          <cell r="CG539" t="str">
            <v xml:space="preserve"> </v>
          </cell>
          <cell r="CH539" t="str">
            <v xml:space="preserve"> </v>
          </cell>
          <cell r="CI539" t="str">
            <v xml:space="preserve"> </v>
          </cell>
          <cell r="CJ539" t="str">
            <v xml:space="preserve"> </v>
          </cell>
          <cell r="CK539" t="str">
            <v xml:space="preserve"> </v>
          </cell>
          <cell r="CL539">
            <v>43039</v>
          </cell>
          <cell r="CM539" t="str">
            <v xml:space="preserve"> </v>
          </cell>
          <cell r="CN539" t="str">
            <v>Jour</v>
          </cell>
          <cell r="CO539" t="str">
            <v/>
          </cell>
          <cell r="CP539" t="str">
            <v/>
          </cell>
          <cell r="CQ539"/>
          <cell r="CR539"/>
          <cell r="CS539">
            <v>1</v>
          </cell>
          <cell r="CT539">
            <v>1</v>
          </cell>
          <cell r="CU539" t="e">
            <v>#N/A</v>
          </cell>
          <cell r="CV539" t="e">
            <v>#N/A</v>
          </cell>
          <cell r="CW539" t="e">
            <v>#N/A</v>
          </cell>
          <cell r="CX539" t="e">
            <v>#N/A</v>
          </cell>
        </row>
        <row r="540">
          <cell r="A540" t="str">
            <v>LU0444606296</v>
          </cell>
          <cell r="B540">
            <v>10632204</v>
          </cell>
          <cell r="C540" t="str">
            <v>ComStage iBoxx € Liq Sov Div 5-7 TR UCITS ETF</v>
          </cell>
          <cell r="D540">
            <v>43646</v>
          </cell>
          <cell r="E540">
            <v>0.12</v>
          </cell>
          <cell r="F540" t="b">
            <v>1</v>
          </cell>
          <cell r="G540" t="str">
            <v>Luxembourg</v>
          </cell>
          <cell r="H540" t="str">
            <v>EUR</v>
          </cell>
          <cell r="I540" t="str">
            <v>Exchange Traded Funds</v>
          </cell>
          <cell r="J540" t="str">
            <v>Obligation</v>
          </cell>
          <cell r="K540">
            <v>0</v>
          </cell>
          <cell r="L540">
            <v>0</v>
          </cell>
          <cell r="M540" t="str">
            <v>Paid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 t="b">
            <v>1</v>
          </cell>
          <cell r="T540">
            <v>0</v>
          </cell>
          <cell r="U540" t="str">
            <v>GE</v>
          </cell>
          <cell r="V540" t="str">
            <v>LU - SICAV - Parte 1</v>
          </cell>
          <cell r="W540" t="str">
            <v>Détermination des Prix Quotidien</v>
          </cell>
          <cell r="X540" t="str">
            <v>Swap</v>
          </cell>
          <cell r="Y540" t="str">
            <v>ETF</v>
          </cell>
          <cell r="Z540"/>
          <cell r="AA540" t="str">
            <v>N</v>
          </cell>
          <cell r="AB540" t="str">
            <v>Obligations Monde</v>
          </cell>
          <cell r="AC540" t="str">
            <v>Obligations</v>
          </cell>
          <cell r="AD540" t="str">
            <v>Obligations Monde</v>
          </cell>
          <cell r="AE540" t="str">
            <v>Obligations EUR</v>
          </cell>
          <cell r="AF540" t="str">
            <v>Obligations Monde</v>
          </cell>
          <cell r="AG540" t="str">
            <v>Traditionnel</v>
          </cell>
          <cell r="AH540"/>
          <cell r="AI540" t="str">
            <v>Gouvernements</v>
          </cell>
          <cell r="AJ540" t="str">
            <v>Obligations</v>
          </cell>
          <cell r="AK540" t="str">
            <v>Obligations</v>
          </cell>
          <cell r="AL540" t="str">
            <v>Obligations Monde</v>
          </cell>
          <cell r="AM540" t="str">
            <v>Obligations étrangères</v>
          </cell>
          <cell r="AN540"/>
          <cell r="AO540" t="str">
            <v>Obligations Monde</v>
          </cell>
          <cell r="AP540" t="str">
            <v>Courbe EUR</v>
          </cell>
          <cell r="AQ540">
            <v>5.95</v>
          </cell>
          <cell r="AR540">
            <v>4.0000000000000001E-3</v>
          </cell>
          <cell r="AS540">
            <v>2.8000000000000004E-3</v>
          </cell>
          <cell r="AT540">
            <v>1</v>
          </cell>
          <cell r="AU540">
            <v>0.183</v>
          </cell>
          <cell r="AV540">
            <v>0.39900000000000002</v>
          </cell>
          <cell r="AW540">
            <v>0.22499999999999998</v>
          </cell>
          <cell r="AX540"/>
          <cell r="AY540">
            <v>1</v>
          </cell>
          <cell r="AZ540"/>
          <cell r="BA540"/>
          <cell r="BB540"/>
          <cell r="BC540"/>
          <cell r="BD540"/>
          <cell r="BE540"/>
          <cell r="BF540"/>
          <cell r="BG540"/>
          <cell r="BH540"/>
          <cell r="BI540"/>
          <cell r="BJ540"/>
          <cell r="BK540">
            <v>1</v>
          </cell>
          <cell r="BL540"/>
          <cell r="BM540"/>
          <cell r="BN540"/>
          <cell r="BO540"/>
          <cell r="BP540"/>
          <cell r="BQ540"/>
          <cell r="BR540"/>
          <cell r="BS540"/>
          <cell r="BT540"/>
          <cell r="BU540"/>
          <cell r="BV540"/>
          <cell r="BW540">
            <v>1</v>
          </cell>
          <cell r="BX540"/>
          <cell r="BY540" t="str">
            <v>Mstar GIF OS EUR Corporate Bond</v>
          </cell>
          <cell r="BZ540" t="str">
            <v>Courbe EUR Corporate MID</v>
          </cell>
          <cell r="CA540" t="str">
            <v>iBOXX Liquid Sovereigns 5-7</v>
          </cell>
          <cell r="CB540" t="str">
            <v>Courbe EUR Gouvernements MID</v>
          </cell>
          <cell r="CC540" t="str">
            <v/>
          </cell>
          <cell r="CD540"/>
          <cell r="CE540" t="str">
            <v/>
          </cell>
          <cell r="CF540" t="str">
            <v xml:space="preserve"> </v>
          </cell>
          <cell r="CG540" t="str">
            <v xml:space="preserve"> </v>
          </cell>
          <cell r="CH540" t="str">
            <v xml:space="preserve"> </v>
          </cell>
          <cell r="CI540" t="str">
            <v xml:space="preserve"> </v>
          </cell>
          <cell r="CJ540" t="str">
            <v xml:space="preserve"> </v>
          </cell>
          <cell r="CK540" t="str">
            <v xml:space="preserve"> </v>
          </cell>
          <cell r="CL540">
            <v>42734</v>
          </cell>
          <cell r="CM540" t="str">
            <v xml:space="preserve"> </v>
          </cell>
          <cell r="CN540" t="str">
            <v>Jour</v>
          </cell>
          <cell r="CO540" t="str">
            <v/>
          </cell>
          <cell r="CP540" t="str">
            <v/>
          </cell>
          <cell r="CQ540"/>
          <cell r="CR540"/>
          <cell r="CS540">
            <v>1</v>
          </cell>
          <cell r="CT540">
            <v>1</v>
          </cell>
          <cell r="CU540" t="e">
            <v>#N/A</v>
          </cell>
          <cell r="CV540" t="e">
            <v>#N/A</v>
          </cell>
          <cell r="CW540" t="e">
            <v>#N/A</v>
          </cell>
          <cell r="CX540" t="e">
            <v>#N/A</v>
          </cell>
          <cell r="CY540" t="e">
            <v>#N/A</v>
          </cell>
        </row>
        <row r="541">
          <cell r="A541" t="str">
            <v>LU0243957825</v>
          </cell>
          <cell r="B541">
            <v>2430278</v>
          </cell>
          <cell r="C541" t="str">
            <v>Invesco Euro Corporate Bond A Acc EUR</v>
          </cell>
          <cell r="D541">
            <v>44041</v>
          </cell>
          <cell r="E541">
            <v>1.27</v>
          </cell>
          <cell r="F541" t="b">
            <v>1</v>
          </cell>
          <cell r="G541" t="str">
            <v>Luxembourg</v>
          </cell>
          <cell r="H541" t="str">
            <v>EUR</v>
          </cell>
          <cell r="I541" t="str">
            <v>Fonds de placement</v>
          </cell>
          <cell r="J541" t="str">
            <v>Obligation</v>
          </cell>
          <cell r="K541">
            <v>44255</v>
          </cell>
          <cell r="L541">
            <v>2198.2085470000002</v>
          </cell>
          <cell r="M541" t="str">
            <v>Retained</v>
          </cell>
          <cell r="N541" t="b">
            <v>1</v>
          </cell>
          <cell r="O541" t="b">
            <v>1</v>
          </cell>
          <cell r="P541" t="b">
            <v>1</v>
          </cell>
          <cell r="Q541" t="b">
            <v>1</v>
          </cell>
          <cell r="R541" t="b">
            <v>1</v>
          </cell>
          <cell r="S541" t="b">
            <v>1</v>
          </cell>
          <cell r="T541" t="b">
            <v>1</v>
          </cell>
          <cell r="U541" t="str">
            <v>BE-FR-IT-NE-SP-GE-UK</v>
          </cell>
          <cell r="V541" t="str">
            <v>LU - SICAV - Parte 1</v>
          </cell>
          <cell r="W541" t="str">
            <v>Détermination des Prix Quotidien</v>
          </cell>
          <cell r="X541">
            <v>0</v>
          </cell>
          <cell r="Y541" t="str">
            <v>Fonds de placement</v>
          </cell>
          <cell r="Z541"/>
          <cell r="AA541" t="str">
            <v>N</v>
          </cell>
          <cell r="AB541" t="str">
            <v>Obligations Monde</v>
          </cell>
          <cell r="AC541" t="str">
            <v>Obligations</v>
          </cell>
          <cell r="AD541" t="str">
            <v>Obligations Monde</v>
          </cell>
          <cell r="AE541" t="str">
            <v>Obligations EUR</v>
          </cell>
          <cell r="AF541" t="str">
            <v>Obligations Monde</v>
          </cell>
          <cell r="AG541"/>
          <cell r="AH541"/>
          <cell r="AI541" t="str">
            <v>Corporate</v>
          </cell>
          <cell r="AJ541" t="str">
            <v>Obligations</v>
          </cell>
          <cell r="AK541" t="str">
            <v>Obligations</v>
          </cell>
          <cell r="AL541" t="str">
            <v>Obligations Monde</v>
          </cell>
          <cell r="AM541" t="str">
            <v>Obligations étrangères</v>
          </cell>
          <cell r="AN541"/>
          <cell r="AO541" t="str">
            <v>Obligations Monde</v>
          </cell>
          <cell r="AP541" t="str">
            <v>Courbe EUR</v>
          </cell>
          <cell r="AQ541">
            <v>5.8</v>
          </cell>
          <cell r="AR541">
            <v>2.2700000000000001E-2</v>
          </cell>
          <cell r="AS541">
            <v>1.0000000000000002E-2</v>
          </cell>
          <cell r="AT541">
            <v>0.193</v>
          </cell>
          <cell r="AU541">
            <v>0.183</v>
          </cell>
          <cell r="AV541">
            <v>0.39900000000000002</v>
          </cell>
          <cell r="AW541">
            <v>0.22499999999999998</v>
          </cell>
          <cell r="AX541"/>
          <cell r="AY541">
            <v>1</v>
          </cell>
          <cell r="AZ541"/>
          <cell r="BA541"/>
          <cell r="BB541"/>
          <cell r="BC541"/>
          <cell r="BD541"/>
          <cell r="BE541"/>
          <cell r="BF541"/>
          <cell r="BG541"/>
          <cell r="BH541"/>
          <cell r="BI541"/>
          <cell r="BJ541"/>
          <cell r="BK541">
            <v>1</v>
          </cell>
          <cell r="BL541"/>
          <cell r="BM541"/>
          <cell r="BN541"/>
          <cell r="BO541"/>
          <cell r="BP541"/>
          <cell r="BQ541"/>
          <cell r="BR541"/>
          <cell r="BS541"/>
          <cell r="BT541"/>
          <cell r="BU541"/>
          <cell r="BV541"/>
          <cell r="BW541"/>
          <cell r="BX541">
            <v>1</v>
          </cell>
          <cell r="BY541"/>
          <cell r="BZ541"/>
          <cell r="CA541" t="str">
            <v>Mstar GIF OS EUR Corporate Bond</v>
          </cell>
          <cell r="CB541" t="str">
            <v>Courbe EUR Corporate MID</v>
          </cell>
          <cell r="CC541" t="str">
            <v/>
          </cell>
          <cell r="CD541"/>
          <cell r="CE541" t="str">
            <v/>
          </cell>
          <cell r="CF541" t="str">
            <v xml:space="preserve"> </v>
          </cell>
          <cell r="CG541" t="str">
            <v xml:space="preserve"> </v>
          </cell>
          <cell r="CH541" t="str">
            <v xml:space="preserve"> </v>
          </cell>
          <cell r="CI541" t="str">
            <v xml:space="preserve"> </v>
          </cell>
          <cell r="CJ541" t="str">
            <v xml:space="preserve"> </v>
          </cell>
          <cell r="CK541" t="str">
            <v xml:space="preserve"> </v>
          </cell>
          <cell r="CL541">
            <v>42704</v>
          </cell>
          <cell r="CM541" t="str">
            <v xml:space="preserve"> </v>
          </cell>
          <cell r="CN541" t="str">
            <v>Jour</v>
          </cell>
          <cell r="CO541" t="str">
            <v/>
          </cell>
          <cell r="CP541" t="str">
            <v/>
          </cell>
          <cell r="CQ541"/>
          <cell r="CR541"/>
          <cell r="CS541">
            <v>1</v>
          </cell>
          <cell r="CT541">
            <v>1</v>
          </cell>
          <cell r="CU541" t="e">
            <v>#N/A</v>
          </cell>
          <cell r="CV541" t="e">
            <v>#N/A</v>
          </cell>
          <cell r="CW541" t="e">
            <v>#N/A</v>
          </cell>
          <cell r="CX541" t="e">
            <v>#N/A</v>
          </cell>
          <cell r="CY541" t="e">
            <v>#N/A</v>
          </cell>
        </row>
        <row r="542">
          <cell r="A542" t="str">
            <v>LU0072816332</v>
          </cell>
          <cell r="B542">
            <v>577583</v>
          </cell>
          <cell r="C542" t="str">
            <v>AXA WF Euro Bonds F EUR C</v>
          </cell>
          <cell r="D542">
            <v>44074</v>
          </cell>
          <cell r="E542">
            <v>0.65</v>
          </cell>
          <cell r="F542" t="b">
            <v>1</v>
          </cell>
          <cell r="G542" t="str">
            <v>Luxembourg</v>
          </cell>
          <cell r="H542" t="str">
            <v>EUR</v>
          </cell>
          <cell r="I542" t="str">
            <v>Fonds de placement</v>
          </cell>
          <cell r="J542" t="str">
            <v>Obligation</v>
          </cell>
          <cell r="K542">
            <v>44255</v>
          </cell>
          <cell r="L542">
            <v>595.58676620000006</v>
          </cell>
          <cell r="M542" t="str">
            <v>Retained</v>
          </cell>
          <cell r="N542" t="b">
            <v>1</v>
          </cell>
          <cell r="O542" t="b">
            <v>1</v>
          </cell>
          <cell r="P542" t="b">
            <v>1</v>
          </cell>
          <cell r="Q542" t="b">
            <v>1</v>
          </cell>
          <cell r="R542" t="b">
            <v>1</v>
          </cell>
          <cell r="S542" t="b">
            <v>1</v>
          </cell>
          <cell r="T542" t="b">
            <v>1</v>
          </cell>
          <cell r="U542" t="str">
            <v>BE-FR-IT-NE-SP-GE-UK</v>
          </cell>
          <cell r="V542" t="str">
            <v>LU - SICAV - Parte 1</v>
          </cell>
          <cell r="W542" t="str">
            <v>Détermination des Prix Quotidien</v>
          </cell>
          <cell r="X542">
            <v>0</v>
          </cell>
          <cell r="Y542" t="str">
            <v>Fonds de placement</v>
          </cell>
          <cell r="AA542" t="str">
            <v>N</v>
          </cell>
          <cell r="AB542" t="str">
            <v>Obligations Monde</v>
          </cell>
          <cell r="AC542" t="str">
            <v>Obligations</v>
          </cell>
          <cell r="AD542" t="str">
            <v>Obligations Monde</v>
          </cell>
          <cell r="AE542" t="str">
            <v>Obligations EUR</v>
          </cell>
          <cell r="AF542" t="str">
            <v>Obligations Monde</v>
          </cell>
          <cell r="AG542" t="str">
            <v>traditionnel</v>
          </cell>
          <cell r="AI542" t="str">
            <v>Aggregate</v>
          </cell>
          <cell r="AJ542" t="str">
            <v>Obligations</v>
          </cell>
          <cell r="AK542" t="str">
            <v>Obligations</v>
          </cell>
          <cell r="AL542" t="str">
            <v>Obligations Monde</v>
          </cell>
          <cell r="AM542" t="str">
            <v>Obligations étrangères</v>
          </cell>
          <cell r="AO542" t="str">
            <v>Obligations Monde</v>
          </cell>
          <cell r="AP542" t="str">
            <v>Courbe EUR</v>
          </cell>
          <cell r="AQ542">
            <v>5.59</v>
          </cell>
          <cell r="AR542">
            <v>5.7000000000000002E-3</v>
          </cell>
          <cell r="AS542">
            <v>-8.0000000000000036E-4</v>
          </cell>
          <cell r="AT542">
            <v>0.27400000000000002</v>
          </cell>
          <cell r="AU542">
            <v>7.1999999999999995E-2</v>
          </cell>
          <cell r="AV542">
            <v>0.61499999999999999</v>
          </cell>
          <cell r="AW542">
            <v>3.9E-2</v>
          </cell>
          <cell r="AX542">
            <v>1</v>
          </cell>
          <cell r="AY542">
            <v>1</v>
          </cell>
          <cell r="BJ542">
            <v>1</v>
          </cell>
          <cell r="BK542">
            <v>1</v>
          </cell>
          <cell r="BT542">
            <v>0.02</v>
          </cell>
          <cell r="BU542">
            <v>0</v>
          </cell>
          <cell r="BV542" t="str">
            <v>MAX</v>
          </cell>
          <cell r="BW542">
            <v>0.61599999999999999</v>
          </cell>
          <cell r="BX542">
            <v>0.38400000000000001</v>
          </cell>
          <cell r="BY542" t="str">
            <v>Markit iBoxx EUR Liquid Corporates Large Cap Index</v>
          </cell>
          <cell r="BZ542" t="str">
            <v>Courbe EUR Corporate MID</v>
          </cell>
          <cell r="CA542" t="str">
            <v>Citigroup EuroBig All Mat Total Return Gross</v>
          </cell>
          <cell r="CB542" t="str">
            <v>Courbe EUR Aggregate MID</v>
          </cell>
          <cell r="CC542" t="str">
            <v/>
          </cell>
          <cell r="CD542"/>
          <cell r="CE542" t="str">
            <v/>
          </cell>
          <cell r="CF542" t="str">
            <v xml:space="preserve"> </v>
          </cell>
          <cell r="CG542" t="str">
            <v xml:space="preserve"> </v>
          </cell>
          <cell r="CH542" t="str">
            <v xml:space="preserve"> </v>
          </cell>
          <cell r="CI542" t="str">
            <v xml:space="preserve"> </v>
          </cell>
          <cell r="CJ542" t="str">
            <v xml:space="preserve"> </v>
          </cell>
          <cell r="CK542" t="str">
            <v xml:space="preserve"> </v>
          </cell>
          <cell r="CL542">
            <v>43039</v>
          </cell>
          <cell r="CM542" t="str">
            <v xml:space="preserve"> </v>
          </cell>
          <cell r="CN542" t="str">
            <v>Jour</v>
          </cell>
          <cell r="CO542" t="str">
            <v/>
          </cell>
          <cell r="CP542" t="str">
            <v/>
          </cell>
          <cell r="CQ542"/>
          <cell r="CR542"/>
          <cell r="CS542">
            <v>1</v>
          </cell>
          <cell r="CT542">
            <v>1</v>
          </cell>
          <cell r="CU542" t="e">
            <v>#N/A</v>
          </cell>
          <cell r="CV542" t="str">
            <v>IE0032523478</v>
          </cell>
          <cell r="CW542" t="e">
            <v>#N/A</v>
          </cell>
          <cell r="CX542" t="e">
            <v>#N/A</v>
          </cell>
          <cell r="CY542" t="e">
            <v>#N/A</v>
          </cell>
        </row>
        <row r="543">
          <cell r="A543" t="str">
            <v>IE0032523478</v>
          </cell>
          <cell r="B543">
            <v>1582841</v>
          </cell>
          <cell r="C543" t="str">
            <v>iShares Corp Bond Large Cap UCITS ETF EUR (Dist)</v>
          </cell>
          <cell r="D543">
            <v>43861</v>
          </cell>
          <cell r="E543">
            <v>0.2</v>
          </cell>
          <cell r="F543" t="b">
            <v>1</v>
          </cell>
          <cell r="G543" t="str">
            <v>Ireland</v>
          </cell>
          <cell r="H543" t="str">
            <v>EUR</v>
          </cell>
          <cell r="I543" t="str">
            <v>Exchange Traded Funds</v>
          </cell>
          <cell r="J543" t="str">
            <v>Obligation</v>
          </cell>
          <cell r="K543">
            <v>44255</v>
          </cell>
          <cell r="L543">
            <v>4010.7296833</v>
          </cell>
          <cell r="M543" t="str">
            <v>Paid</v>
          </cell>
          <cell r="N543" t="b">
            <v>1</v>
          </cell>
          <cell r="O543" t="b">
            <v>1</v>
          </cell>
          <cell r="P543" t="b">
            <v>1</v>
          </cell>
          <cell r="Q543" t="b">
            <v>1</v>
          </cell>
          <cell r="R543" t="b">
            <v>1</v>
          </cell>
          <cell r="S543" t="b">
            <v>1</v>
          </cell>
          <cell r="T543" t="b">
            <v>1</v>
          </cell>
          <cell r="U543" t="str">
            <v>BE-FR-IT-NE-SP-GE-UK</v>
          </cell>
          <cell r="V543" t="str">
            <v>ICVC</v>
          </cell>
          <cell r="W543" t="str">
            <v>Détermination des Prix Quotidien</v>
          </cell>
          <cell r="X543" t="str">
            <v>Optimized</v>
          </cell>
          <cell r="Y543" t="str">
            <v>ETF</v>
          </cell>
          <cell r="AA543" t="str">
            <v>N</v>
          </cell>
          <cell r="AB543" t="str">
            <v>Obligations Monde</v>
          </cell>
          <cell r="AC543" t="str">
            <v>Obligations</v>
          </cell>
          <cell r="AD543" t="str">
            <v>Obligations Monde</v>
          </cell>
          <cell r="AE543" t="str">
            <v>Obligations EUR</v>
          </cell>
          <cell r="AF543" t="str">
            <v>Obligations Monde</v>
          </cell>
          <cell r="AG543" t="str">
            <v>Traditionnel</v>
          </cell>
          <cell r="AI543" t="str">
            <v>Corporate</v>
          </cell>
          <cell r="AJ543" t="str">
            <v>Obligations</v>
          </cell>
          <cell r="AK543" t="str">
            <v>Obligations</v>
          </cell>
          <cell r="AL543" t="str">
            <v>Obligations Monde</v>
          </cell>
          <cell r="AM543" t="str">
            <v>Obligations étrangères</v>
          </cell>
          <cell r="AO543" t="str">
            <v>Obligations Monde</v>
          </cell>
          <cell r="AP543" t="str">
            <v>Courbe EUR</v>
          </cell>
          <cell r="AQ543">
            <v>5.68</v>
          </cell>
          <cell r="AR543">
            <v>5.4000000000000003E-3</v>
          </cell>
          <cell r="AS543">
            <v>3.4000000000000002E-3</v>
          </cell>
          <cell r="AT543">
            <v>0.10929999999999999</v>
          </cell>
          <cell r="AU543">
            <v>0.41349999999999998</v>
          </cell>
          <cell r="AV543">
            <v>0.4763</v>
          </cell>
          <cell r="AW543">
            <v>8.9999999999999998E-4</v>
          </cell>
          <cell r="AX543">
            <v>1</v>
          </cell>
          <cell r="AY543">
            <v>1</v>
          </cell>
          <cell r="BJ543">
            <v>1</v>
          </cell>
          <cell r="BK543">
            <v>1</v>
          </cell>
          <cell r="BT543"/>
          <cell r="BU543">
            <v>0</v>
          </cell>
          <cell r="BV543"/>
          <cell r="BW543">
            <v>0.40339999999999998</v>
          </cell>
          <cell r="BX543">
            <v>1</v>
          </cell>
          <cell r="BY543" t="str">
            <v>SBI AAA-BBB Index</v>
          </cell>
          <cell r="BZ543" t="str">
            <v/>
          </cell>
          <cell r="CA543" t="str">
            <v>Markit iBoxx EUR Liquid Corporates Large Cap Index</v>
          </cell>
          <cell r="CB543" t="str">
            <v>Courbe EUR Corporate MID</v>
          </cell>
          <cell r="CC543" t="str">
            <v>INDICIELLE</v>
          </cell>
          <cell r="CD543" t="str">
            <v>IBCX LN Equity</v>
          </cell>
          <cell r="CE543" t="str">
            <v>IBXXELAT INDEX</v>
          </cell>
          <cell r="CF543" t="str">
            <v xml:space="preserve"> </v>
          </cell>
          <cell r="CG543" t="str">
            <v>X</v>
          </cell>
          <cell r="CH543" t="str">
            <v xml:space="preserve"> </v>
          </cell>
          <cell r="CI543" t="str">
            <v xml:space="preserve"> </v>
          </cell>
          <cell r="CJ543" t="str">
            <v xml:space="preserve"> </v>
          </cell>
          <cell r="CK543" t="str">
            <v xml:space="preserve"> </v>
          </cell>
          <cell r="CL543">
            <v>44316</v>
          </cell>
          <cell r="CM543" t="str">
            <v xml:space="preserve"> </v>
          </cell>
          <cell r="CN543" t="str">
            <v>Jour</v>
          </cell>
          <cell r="CO543" t="str">
            <v/>
          </cell>
          <cell r="CP543" t="str">
            <v/>
          </cell>
          <cell r="CQ543"/>
          <cell r="CR543"/>
          <cell r="CS543">
            <v>0</v>
          </cell>
          <cell r="CT543">
            <v>0</v>
          </cell>
          <cell r="CU543" t="e">
            <v>#N/A</v>
          </cell>
          <cell r="CV543" t="e">
            <v>#N/A</v>
          </cell>
          <cell r="CW543" t="e">
            <v>#N/A</v>
          </cell>
          <cell r="CX543" t="e">
            <v>#N/A</v>
          </cell>
          <cell r="CY543" t="e">
            <v>#N/A</v>
          </cell>
        </row>
        <row r="544">
          <cell r="A544" t="str">
            <v>LU0112799969</v>
          </cell>
          <cell r="B544">
            <v>1092976</v>
          </cell>
          <cell r="C544" t="str">
            <v>Swisscanto (LU) PF Resp Relax (CHF) AA</v>
          </cell>
          <cell r="D544">
            <v>44196</v>
          </cell>
          <cell r="E544">
            <v>0.97</v>
          </cell>
          <cell r="F544" t="b">
            <v>1</v>
          </cell>
          <cell r="G544" t="str">
            <v>Luxembourg</v>
          </cell>
          <cell r="H544" t="str">
            <v>CHF</v>
          </cell>
          <cell r="I544" t="str">
            <v>Fonds de placement</v>
          </cell>
          <cell r="J544" t="str">
            <v>Actifs Mixtes</v>
          </cell>
          <cell r="K544">
            <v>44255</v>
          </cell>
          <cell r="L544">
            <v>106.762242</v>
          </cell>
          <cell r="M544" t="str">
            <v>Paid</v>
          </cell>
          <cell r="N544">
            <v>0</v>
          </cell>
          <cell r="O544" t="b">
            <v>1</v>
          </cell>
          <cell r="P544" t="b">
            <v>1</v>
          </cell>
          <cell r="Q544" t="b">
            <v>1</v>
          </cell>
          <cell r="R544" t="b">
            <v>1</v>
          </cell>
          <cell r="S544" t="b">
            <v>1</v>
          </cell>
          <cell r="T544" t="b">
            <v>1</v>
          </cell>
          <cell r="U544" t="str">
            <v>FR-IT-NE-SP-GE-UK</v>
          </cell>
          <cell r="V544" t="str">
            <v>LU - FCP - Parte 1</v>
          </cell>
          <cell r="W544" t="str">
            <v>Détermination des Prix Quotidien</v>
          </cell>
          <cell r="X544">
            <v>0</v>
          </cell>
          <cell r="Y544" t="str">
            <v>Fonds de placement</v>
          </cell>
          <cell r="AA544" t="str">
            <v>N</v>
          </cell>
          <cell r="AB544" t="str">
            <v>Produits d’allocation</v>
          </cell>
          <cell r="AC544" t="str">
            <v>Produits d’allocation</v>
          </cell>
          <cell r="AD544" t="str">
            <v>Produits d’allocation</v>
          </cell>
          <cell r="AE544" t="str">
            <v>Produits d’allocation</v>
          </cell>
          <cell r="AF544" t="str">
            <v>Produits d’allocation</v>
          </cell>
          <cell r="AG544" t="str">
            <v>Traditionnel</v>
          </cell>
          <cell r="AI544" t="str">
            <v>Produits d’allocation</v>
          </cell>
          <cell r="AJ544" t="str">
            <v>Produits d’allocation</v>
          </cell>
          <cell r="AK544" t="str">
            <v>Produits d’allocation</v>
          </cell>
          <cell r="AL544" t="str">
            <v>Produits d’allocation</v>
          </cell>
          <cell r="AM544" t="str">
            <v>Fonds Mixtes</v>
          </cell>
          <cell r="AO544" t="str">
            <v>Fonds mixtes</v>
          </cell>
          <cell r="AP544" t="str">
            <v>Monde</v>
          </cell>
          <cell r="AQ544">
            <v>5.35</v>
          </cell>
          <cell r="AR544">
            <v>1.46E-2</v>
          </cell>
          <cell r="AS544">
            <v>4.8999999999999998E-3</v>
          </cell>
          <cell r="AT544">
            <v>0.75129999999999997</v>
          </cell>
          <cell r="AU544">
            <v>0.1545</v>
          </cell>
          <cell r="AV544">
            <v>9.4200000000000006E-2</v>
          </cell>
          <cell r="AX544">
            <v>1</v>
          </cell>
          <cell r="BJ544">
            <v>1</v>
          </cell>
          <cell r="BT544">
            <v>5.0000000000000001E-3</v>
          </cell>
          <cell r="BV544"/>
          <cell r="BW544">
            <v>0.42409999999999998</v>
          </cell>
          <cell r="BX544"/>
          <cell r="BY544" t="str">
            <v>SBI AAA-BBB Index</v>
          </cell>
          <cell r="BZ544" t="str">
            <v/>
          </cell>
          <cell r="CA544" t="str">
            <v/>
          </cell>
          <cell r="CB544" t="str">
            <v/>
          </cell>
          <cell r="CC544" t="str">
            <v/>
          </cell>
          <cell r="CD544"/>
          <cell r="CE544" t="str">
            <v/>
          </cell>
          <cell r="CF544" t="str">
            <v xml:space="preserve"> </v>
          </cell>
          <cell r="CG544" t="str">
            <v xml:space="preserve"> </v>
          </cell>
          <cell r="CH544" t="str">
            <v xml:space="preserve"> </v>
          </cell>
          <cell r="CI544" t="str">
            <v xml:space="preserve"> </v>
          </cell>
          <cell r="CJ544" t="str">
            <v xml:space="preserve"> </v>
          </cell>
          <cell r="CK544" t="str">
            <v xml:space="preserve"> </v>
          </cell>
          <cell r="CL544">
            <v>42734</v>
          </cell>
          <cell r="CM544" t="str">
            <v xml:space="preserve"> </v>
          </cell>
          <cell r="CN544" t="str">
            <v>Jour</v>
          </cell>
          <cell r="CO544" t="str">
            <v/>
          </cell>
          <cell r="CP544" t="str">
            <v/>
          </cell>
          <cell r="CQ544"/>
          <cell r="CR544"/>
          <cell r="CS544">
            <v>0</v>
          </cell>
          <cell r="CT544">
            <v>0</v>
          </cell>
          <cell r="CU544" t="e">
            <v>#N/A</v>
          </cell>
          <cell r="CV544" t="e">
            <v>#N/A</v>
          </cell>
          <cell r="CW544" t="e">
            <v>#N/A</v>
          </cell>
          <cell r="CX544" t="e">
            <v>#N/A</v>
          </cell>
          <cell r="CY544" t="e">
            <v>#N/A</v>
          </cell>
        </row>
        <row r="545">
          <cell r="A545" t="str">
            <v>LU0112800569</v>
          </cell>
          <cell r="B545">
            <v>1092980</v>
          </cell>
          <cell r="C545" t="str">
            <v>Swisscanto (LU) PF Resp Select (CHF) AA</v>
          </cell>
          <cell r="D545">
            <v>44196</v>
          </cell>
          <cell r="E545">
            <v>1.26</v>
          </cell>
          <cell r="F545" t="b">
            <v>1</v>
          </cell>
          <cell r="G545" t="str">
            <v>Luxembourg</v>
          </cell>
          <cell r="H545" t="str">
            <v>CHF</v>
          </cell>
          <cell r="I545" t="str">
            <v>Fonds de placement</v>
          </cell>
          <cell r="J545" t="str">
            <v>Actifs Mixtes</v>
          </cell>
          <cell r="K545">
            <v>44255</v>
          </cell>
          <cell r="L545">
            <v>795.89081569999996</v>
          </cell>
          <cell r="M545" t="str">
            <v>Paid</v>
          </cell>
          <cell r="N545">
            <v>0</v>
          </cell>
          <cell r="O545" t="b">
            <v>1</v>
          </cell>
          <cell r="P545" t="b">
            <v>1</v>
          </cell>
          <cell r="Q545" t="b">
            <v>1</v>
          </cell>
          <cell r="R545" t="b">
            <v>1</v>
          </cell>
          <cell r="S545" t="b">
            <v>1</v>
          </cell>
          <cell r="T545" t="b">
            <v>1</v>
          </cell>
          <cell r="U545" t="str">
            <v>FR-IT-NE-SP-GE-UK</v>
          </cell>
          <cell r="V545" t="str">
            <v>LU - FCP - Parte 1</v>
          </cell>
          <cell r="W545" t="str">
            <v>Détermination des Prix Quotidien</v>
          </cell>
          <cell r="X545">
            <v>0</v>
          </cell>
          <cell r="Y545" t="str">
            <v>Fonds de placement</v>
          </cell>
          <cell r="AA545" t="str">
            <v>N</v>
          </cell>
          <cell r="AB545" t="str">
            <v>Produits d’allocation</v>
          </cell>
          <cell r="AC545" t="str">
            <v>Produits d’allocation</v>
          </cell>
          <cell r="AD545" t="str">
            <v>Produits d’allocation</v>
          </cell>
          <cell r="AE545" t="str">
            <v>Produits d’allocation</v>
          </cell>
          <cell r="AF545" t="str">
            <v>Produits d’allocation</v>
          </cell>
          <cell r="AG545" t="str">
            <v>Traditionnel</v>
          </cell>
          <cell r="AI545" t="str">
            <v>Produits d’allocation</v>
          </cell>
          <cell r="AJ545" t="str">
            <v>Produits d’allocation</v>
          </cell>
          <cell r="AK545" t="str">
            <v>Produits d’allocation</v>
          </cell>
          <cell r="AL545" t="str">
            <v>Produits d’allocation</v>
          </cell>
          <cell r="AM545" t="str">
            <v>Fonds Mixtes</v>
          </cell>
          <cell r="AO545" t="str">
            <v>Fonds mixtes</v>
          </cell>
          <cell r="AP545" t="str">
            <v>Monde</v>
          </cell>
          <cell r="AQ545">
            <v>14.26</v>
          </cell>
          <cell r="AR545">
            <v>0.42</v>
          </cell>
          <cell r="AS545" t="str">
            <v/>
          </cell>
          <cell r="AT545">
            <v>1</v>
          </cell>
          <cell r="AZ545">
            <v>1</v>
          </cell>
          <cell r="BL545">
            <v>1</v>
          </cell>
          <cell r="BT545">
            <v>5.9999999999999995E-4</v>
          </cell>
          <cell r="BU545">
            <v>0</v>
          </cell>
          <cell r="BV545"/>
          <cell r="BW545">
            <v>0</v>
          </cell>
          <cell r="BX545"/>
          <cell r="BY545" t="str">
            <v>Citigroup UK Gouvernment Bond Index</v>
          </cell>
          <cell r="BZ545" t="str">
            <v/>
          </cell>
          <cell r="CA545" t="str">
            <v/>
          </cell>
          <cell r="CB545" t="str">
            <v/>
          </cell>
          <cell r="CC545" t="str">
            <v/>
          </cell>
          <cell r="CD545"/>
          <cell r="CE545" t="str">
            <v/>
          </cell>
          <cell r="CF545" t="str">
            <v xml:space="preserve"> </v>
          </cell>
          <cell r="CG545" t="str">
            <v xml:space="preserve"> </v>
          </cell>
          <cell r="CH545" t="str">
            <v xml:space="preserve"> </v>
          </cell>
          <cell r="CI545" t="str">
            <v xml:space="preserve"> </v>
          </cell>
          <cell r="CJ545" t="str">
            <v xml:space="preserve"> </v>
          </cell>
          <cell r="CK545" t="str">
            <v xml:space="preserve"> </v>
          </cell>
          <cell r="CL545"/>
          <cell r="CM545" t="str">
            <v xml:space="preserve"> </v>
          </cell>
          <cell r="CN545" t="str">
            <v>Jour</v>
          </cell>
          <cell r="CO545" t="str">
            <v/>
          </cell>
          <cell r="CP545" t="str">
            <v/>
          </cell>
          <cell r="CQ545"/>
          <cell r="CR545"/>
          <cell r="CS545">
            <v>0</v>
          </cell>
          <cell r="CT545">
            <v>0</v>
          </cell>
          <cell r="CU545" t="e">
            <v>#N/A</v>
          </cell>
          <cell r="CV545" t="e">
            <v>#N/A</v>
          </cell>
          <cell r="CW545" t="e">
            <v>#N/A</v>
          </cell>
          <cell r="CX545" t="e">
            <v>#N/A</v>
          </cell>
          <cell r="CY545" t="e">
            <v>#N/A</v>
          </cell>
        </row>
        <row r="546">
          <cell r="A546" t="str">
            <v>LU0112803316</v>
          </cell>
          <cell r="B546">
            <v>1092981</v>
          </cell>
          <cell r="C546" t="str">
            <v>Swisscanto (LU) PF Resp Balance (CHF) AA</v>
          </cell>
          <cell r="D546">
            <v>44196</v>
          </cell>
          <cell r="E546">
            <v>1.41</v>
          </cell>
          <cell r="F546" t="b">
            <v>1</v>
          </cell>
          <cell r="G546" t="str">
            <v>Luxembourg</v>
          </cell>
          <cell r="H546" t="str">
            <v>CHF</v>
          </cell>
          <cell r="I546" t="str">
            <v>Fonds de placement</v>
          </cell>
          <cell r="J546" t="str">
            <v>Actifs Mixtes</v>
          </cell>
          <cell r="K546">
            <v>44255</v>
          </cell>
          <cell r="L546">
            <v>834.65413049999995</v>
          </cell>
          <cell r="M546" t="str">
            <v>Paid</v>
          </cell>
          <cell r="N546">
            <v>0</v>
          </cell>
          <cell r="O546" t="b">
            <v>1</v>
          </cell>
          <cell r="P546" t="b">
            <v>1</v>
          </cell>
          <cell r="Q546" t="b">
            <v>1</v>
          </cell>
          <cell r="R546" t="b">
            <v>1</v>
          </cell>
          <cell r="S546" t="b">
            <v>1</v>
          </cell>
          <cell r="T546" t="b">
            <v>1</v>
          </cell>
          <cell r="U546" t="str">
            <v>FR-IT-NE-SP-GE-UK</v>
          </cell>
          <cell r="V546" t="str">
            <v>LU - FCP - Parte 1</v>
          </cell>
          <cell r="W546" t="str">
            <v>Détermination des Prix Quotidien</v>
          </cell>
          <cell r="X546">
            <v>0</v>
          </cell>
          <cell r="Y546" t="str">
            <v>Fonds de placement</v>
          </cell>
          <cell r="AA546" t="str">
            <v>N</v>
          </cell>
          <cell r="AB546" t="str">
            <v>Produits d’allocation</v>
          </cell>
          <cell r="AC546" t="str">
            <v>Produits d’allocation</v>
          </cell>
          <cell r="AD546" t="str">
            <v>Produits d’allocation</v>
          </cell>
          <cell r="AE546" t="str">
            <v>Produits d’allocation</v>
          </cell>
          <cell r="AF546" t="str">
            <v>Produits d’allocation</v>
          </cell>
          <cell r="AG546" t="str">
            <v>Traditionnel</v>
          </cell>
          <cell r="AI546" t="str">
            <v>Produits d’allocation</v>
          </cell>
          <cell r="AJ546" t="str">
            <v>Produits d’allocation</v>
          </cell>
          <cell r="AK546" t="str">
            <v>Produits d’allocation</v>
          </cell>
          <cell r="AL546" t="str">
            <v>Produits d’allocation</v>
          </cell>
          <cell r="AM546" t="str">
            <v>Fonds Mixtes</v>
          </cell>
          <cell r="AO546" t="str">
            <v>Fonds mixtes</v>
          </cell>
          <cell r="AP546" t="str">
            <v>Monde</v>
          </cell>
          <cell r="AQ546">
            <v>4.5</v>
          </cell>
          <cell r="AR546"/>
          <cell r="AS546" t="str">
            <v/>
          </cell>
          <cell r="AT546"/>
          <cell r="AU546"/>
          <cell r="AV546"/>
          <cell r="AW546"/>
          <cell r="AY546">
            <v>1</v>
          </cell>
          <cell r="BN546">
            <v>1</v>
          </cell>
          <cell r="BV546"/>
          <cell r="BW546">
            <v>1</v>
          </cell>
          <cell r="BX546"/>
          <cell r="BY546" t="str">
            <v>ML US Corp. Large Cap 1-10Y</v>
          </cell>
          <cell r="BZ546" t="str">
            <v/>
          </cell>
          <cell r="CA546" t="str">
            <v/>
          </cell>
          <cell r="CB546" t="str">
            <v/>
          </cell>
          <cell r="CC546" t="str">
            <v/>
          </cell>
          <cell r="CD546"/>
          <cell r="CE546" t="str">
            <v/>
          </cell>
          <cell r="CF546" t="str">
            <v xml:space="preserve"> </v>
          </cell>
          <cell r="CG546" t="str">
            <v xml:space="preserve"> </v>
          </cell>
          <cell r="CH546" t="str">
            <v xml:space="preserve"> </v>
          </cell>
          <cell r="CI546" t="str">
            <v xml:space="preserve"> </v>
          </cell>
          <cell r="CJ546" t="str">
            <v xml:space="preserve"> </v>
          </cell>
          <cell r="CK546" t="str">
            <v xml:space="preserve"> </v>
          </cell>
          <cell r="CL546"/>
          <cell r="CM546" t="str">
            <v xml:space="preserve"> </v>
          </cell>
          <cell r="CN546" t="str">
            <v>Jour</v>
          </cell>
          <cell r="CO546" t="str">
            <v/>
          </cell>
          <cell r="CP546" t="str">
            <v/>
          </cell>
          <cell r="CQ546"/>
          <cell r="CR546"/>
          <cell r="CS546">
            <v>0</v>
          </cell>
          <cell r="CT546">
            <v>0</v>
          </cell>
          <cell r="CU546" t="e">
            <v>#N/A</v>
          </cell>
          <cell r="CV546" t="e">
            <v>#N/A</v>
          </cell>
          <cell r="CW546" t="e">
            <v>#N/A</v>
          </cell>
          <cell r="CX546" t="e">
            <v>#N/A</v>
          </cell>
          <cell r="CY546" t="e">
            <v>#N/A</v>
          </cell>
        </row>
        <row r="547">
          <cell r="A547" t="str">
            <v>LU0112806418</v>
          </cell>
          <cell r="B547">
            <v>1092984</v>
          </cell>
          <cell r="C547" t="str">
            <v>Swisscanto (LU) PF Resp Ambition (CHF) AT</v>
          </cell>
          <cell r="D547">
            <v>44196</v>
          </cell>
          <cell r="E547">
            <v>1.57</v>
          </cell>
          <cell r="F547" t="b">
            <v>1</v>
          </cell>
          <cell r="G547" t="str">
            <v>Luxembourg</v>
          </cell>
          <cell r="H547" t="str">
            <v>CHF</v>
          </cell>
          <cell r="I547" t="str">
            <v>Fonds de placement</v>
          </cell>
          <cell r="J547" t="str">
            <v>Actifs Mixtes</v>
          </cell>
          <cell r="K547">
            <v>44255</v>
          </cell>
          <cell r="L547">
            <v>211.85670200000001</v>
          </cell>
          <cell r="M547" t="str">
            <v>Retained</v>
          </cell>
          <cell r="N547">
            <v>0</v>
          </cell>
          <cell r="O547" t="b">
            <v>1</v>
          </cell>
          <cell r="P547" t="b">
            <v>1</v>
          </cell>
          <cell r="Q547" t="b">
            <v>1</v>
          </cell>
          <cell r="R547" t="b">
            <v>1</v>
          </cell>
          <cell r="S547" t="b">
            <v>1</v>
          </cell>
          <cell r="T547" t="b">
            <v>1</v>
          </cell>
          <cell r="U547" t="str">
            <v>FR-IT-NE-SP-GE-UK</v>
          </cell>
          <cell r="V547" t="str">
            <v>LU - FCP - Parte 1</v>
          </cell>
          <cell r="W547" t="str">
            <v>Détermination des Prix Quotidien</v>
          </cell>
          <cell r="X547">
            <v>0</v>
          </cell>
          <cell r="Y547" t="str">
            <v>Fonds de placement</v>
          </cell>
          <cell r="AA547" t="str">
            <v>N</v>
          </cell>
          <cell r="AB547" t="str">
            <v>Produits d’allocation</v>
          </cell>
          <cell r="AC547" t="str">
            <v>Produits d’allocation</v>
          </cell>
          <cell r="AD547" t="str">
            <v>Produits d’allocation</v>
          </cell>
          <cell r="AE547" t="str">
            <v>Produits d’allocation</v>
          </cell>
          <cell r="AF547" t="str">
            <v>Produits d’allocation</v>
          </cell>
          <cell r="AG547" t="str">
            <v>Traditionnel</v>
          </cell>
          <cell r="AI547" t="str">
            <v>Produits d’allocation</v>
          </cell>
          <cell r="AJ547" t="str">
            <v>Produits d’allocation</v>
          </cell>
          <cell r="AK547" t="str">
            <v>Produits d’allocation</v>
          </cell>
          <cell r="AL547" t="str">
            <v>Produits d’allocation</v>
          </cell>
          <cell r="AM547" t="str">
            <v>Fonds Mixtes</v>
          </cell>
          <cell r="AO547" t="str">
            <v>Fonds mixtes</v>
          </cell>
          <cell r="AP547" t="str">
            <v>Monde</v>
          </cell>
          <cell r="AQ547">
            <v>5.44</v>
          </cell>
          <cell r="AR547">
            <v>8.3000000000000001E-3</v>
          </cell>
          <cell r="AS547" t="str">
            <v/>
          </cell>
          <cell r="AT547">
            <v>2.1000000000000001E-2</v>
          </cell>
          <cell r="AU547">
            <v>0.311</v>
          </cell>
          <cell r="AV547">
            <v>0.66500000000000004</v>
          </cell>
          <cell r="AW547">
            <v>3.0000000000000001E-3</v>
          </cell>
          <cell r="AX547">
            <v>1</v>
          </cell>
          <cell r="AY547">
            <v>1</v>
          </cell>
          <cell r="BJ547">
            <v>1</v>
          </cell>
          <cell r="BK547">
            <v>1</v>
          </cell>
          <cell r="BT547" t="str">
            <v>Pas de SSP</v>
          </cell>
          <cell r="BV547"/>
          <cell r="BW547">
            <v>1</v>
          </cell>
          <cell r="BX547"/>
          <cell r="BY547" t="str">
            <v>Barclays Euro Aggregate Corporate Bond ex Financials Index</v>
          </cell>
          <cell r="BZ547" t="str">
            <v>Courbe Monde Corporate MID</v>
          </cell>
          <cell r="CA547" t="str">
            <v/>
          </cell>
          <cell r="CB547" t="str">
            <v/>
          </cell>
          <cell r="CC547" t="str">
            <v/>
          </cell>
          <cell r="CD547"/>
          <cell r="CE547" t="str">
            <v/>
          </cell>
          <cell r="CF547" t="str">
            <v xml:space="preserve"> </v>
          </cell>
          <cell r="CG547" t="str">
            <v xml:space="preserve"> </v>
          </cell>
          <cell r="CH547" t="str">
            <v xml:space="preserve"> </v>
          </cell>
          <cell r="CI547" t="str">
            <v xml:space="preserve"> </v>
          </cell>
          <cell r="CJ547" t="str">
            <v xml:space="preserve"> </v>
          </cell>
          <cell r="CK547" t="str">
            <v xml:space="preserve"> </v>
          </cell>
          <cell r="CL547"/>
          <cell r="CM547" t="str">
            <v xml:space="preserve"> </v>
          </cell>
          <cell r="CN547" t="str">
            <v>Jour</v>
          </cell>
          <cell r="CO547" t="str">
            <v/>
          </cell>
          <cell r="CP547" t="str">
            <v/>
          </cell>
          <cell r="CQ547"/>
          <cell r="CR547"/>
          <cell r="CS547">
            <v>1</v>
          </cell>
          <cell r="CT547">
            <v>1</v>
          </cell>
          <cell r="CU547" t="e">
            <v>#N/A</v>
          </cell>
          <cell r="CV547" t="e">
            <v>#N/A</v>
          </cell>
          <cell r="CW547" t="e">
            <v>#N/A</v>
          </cell>
          <cell r="CX547" t="e">
            <v>#N/A</v>
          </cell>
          <cell r="CY547" t="e">
            <v>#N/A</v>
          </cell>
        </row>
        <row r="548">
          <cell r="A548" t="str">
            <v>LU0503630070</v>
          </cell>
          <cell r="B548">
            <v>11215545</v>
          </cell>
          <cell r="C548" t="str">
            <v>Pictet - Global Sustainable Credit HI EUR</v>
          </cell>
          <cell r="D548">
            <v>44104</v>
          </cell>
          <cell r="E548">
            <v>0.66</v>
          </cell>
          <cell r="F548" t="b">
            <v>1</v>
          </cell>
          <cell r="G548" t="str">
            <v>Luxembourg</v>
          </cell>
          <cell r="H548" t="str">
            <v>EUR</v>
          </cell>
          <cell r="I548" t="str">
            <v>Fonds de placement</v>
          </cell>
          <cell r="J548" t="str">
            <v>Obligation</v>
          </cell>
          <cell r="K548">
            <v>44255</v>
          </cell>
          <cell r="L548">
            <v>659.10518739999998</v>
          </cell>
          <cell r="M548" t="str">
            <v>Retained</v>
          </cell>
          <cell r="N548" t="b">
            <v>1</v>
          </cell>
          <cell r="O548" t="b">
            <v>1</v>
          </cell>
          <cell r="P548" t="b">
            <v>1</v>
          </cell>
          <cell r="Q548" t="b">
            <v>1</v>
          </cell>
          <cell r="R548" t="b">
            <v>1</v>
          </cell>
          <cell r="S548" t="b">
            <v>1</v>
          </cell>
          <cell r="T548">
            <v>0</v>
          </cell>
          <cell r="U548" t="str">
            <v>BE-FR-IT-NE-SP-GE</v>
          </cell>
          <cell r="V548" t="str">
            <v>LU - SICAV - Parte 1</v>
          </cell>
          <cell r="W548" t="str">
            <v>Détermination des Prix Quotidien</v>
          </cell>
          <cell r="X548">
            <v>0</v>
          </cell>
          <cell r="Y548" t="str">
            <v>Fonds de placement</v>
          </cell>
          <cell r="AA548" t="str">
            <v>N</v>
          </cell>
          <cell r="AB548" t="str">
            <v>Obligations Monde</v>
          </cell>
          <cell r="AC548" t="str">
            <v>Obligations</v>
          </cell>
          <cell r="AD548" t="str">
            <v>Obligations Monde</v>
          </cell>
          <cell r="AE548" t="str">
            <v>Obligations EUR</v>
          </cell>
          <cell r="AF548" t="str">
            <v>Obligations Monde</v>
          </cell>
          <cell r="AG548" t="str">
            <v>Traditionnel</v>
          </cell>
          <cell r="AI548" t="str">
            <v>Corporate</v>
          </cell>
          <cell r="AJ548" t="str">
            <v>Obligations</v>
          </cell>
          <cell r="AK548" t="str">
            <v>Obligations</v>
          </cell>
          <cell r="AL548" t="str">
            <v>Obligations Monde</v>
          </cell>
          <cell r="AM548" t="str">
            <v>Obligations étrangères</v>
          </cell>
          <cell r="AO548" t="str">
            <v>Obligations Monde</v>
          </cell>
          <cell r="AP548" t="str">
            <v>Courbe Monde</v>
          </cell>
          <cell r="AQ548">
            <v>5.44</v>
          </cell>
          <cell r="AR548">
            <v>8.3000000000000001E-3</v>
          </cell>
          <cell r="AS548">
            <v>1.7000000000000001E-3</v>
          </cell>
          <cell r="AT548">
            <v>2.1000000000000001E-2</v>
          </cell>
          <cell r="AU548">
            <v>0.311</v>
          </cell>
          <cell r="AV548">
            <v>0.66500000000000004</v>
          </cell>
          <cell r="AW548">
            <v>3.0000000000000001E-3</v>
          </cell>
          <cell r="AX548">
            <v>1</v>
          </cell>
          <cell r="AY548">
            <v>1</v>
          </cell>
          <cell r="BK548">
            <v>1</v>
          </cell>
          <cell r="BV548"/>
          <cell r="BW548">
            <v>1</v>
          </cell>
          <cell r="BX548">
            <v>1</v>
          </cell>
          <cell r="BY548" t="str">
            <v>Barclays EUR Aggregate Corporate Hedge CHF</v>
          </cell>
          <cell r="BZ548" t="str">
            <v>Courbe Monde Corporate MID</v>
          </cell>
          <cell r="CA548" t="str">
            <v>Barclays Euro Aggregate Corporate Bond ex Financials Index</v>
          </cell>
          <cell r="CB548" t="str">
            <v>Courbe Monde Corporate MID</v>
          </cell>
          <cell r="CC548" t="str">
            <v/>
          </cell>
          <cell r="CD548"/>
          <cell r="CE548" t="str">
            <v/>
          </cell>
          <cell r="CF548" t="str">
            <v xml:space="preserve"> </v>
          </cell>
          <cell r="CG548" t="str">
            <v xml:space="preserve"> </v>
          </cell>
          <cell r="CH548" t="str">
            <v xml:space="preserve"> </v>
          </cell>
          <cell r="CI548" t="str">
            <v xml:space="preserve"> </v>
          </cell>
          <cell r="CJ548" t="str">
            <v xml:space="preserve"> </v>
          </cell>
          <cell r="CK548" t="str">
            <v xml:space="preserve"> </v>
          </cell>
          <cell r="CL548">
            <v>43039</v>
          </cell>
          <cell r="CM548" t="str">
            <v xml:space="preserve"> </v>
          </cell>
          <cell r="CN548" t="str">
            <v>Jour</v>
          </cell>
          <cell r="CO548" t="str">
            <v/>
          </cell>
          <cell r="CP548" t="str">
            <v/>
          </cell>
          <cell r="CQ548"/>
          <cell r="CR548"/>
          <cell r="CS548">
            <v>1</v>
          </cell>
          <cell r="CT548">
            <v>1</v>
          </cell>
          <cell r="CU548" t="e">
            <v>#N/A</v>
          </cell>
          <cell r="CV548" t="e">
            <v>#N/A</v>
          </cell>
          <cell r="CW548" t="e">
            <v>#N/A</v>
          </cell>
          <cell r="CX548" t="e">
            <v>#N/A</v>
          </cell>
        </row>
        <row r="549">
          <cell r="A549" t="str">
            <v>LU0503630740</v>
          </cell>
          <cell r="B549">
            <v>11215573</v>
          </cell>
          <cell r="C549" t="str">
            <v>Pictet - Global Sustainable Credit HI CHF</v>
          </cell>
          <cell r="D549">
            <v>44104</v>
          </cell>
          <cell r="E549">
            <v>0.66</v>
          </cell>
          <cell r="F549" t="b">
            <v>1</v>
          </cell>
          <cell r="G549" t="str">
            <v>Luxembourg</v>
          </cell>
          <cell r="H549" t="str">
            <v>CHF</v>
          </cell>
          <cell r="I549" t="str">
            <v>Fonds de placement</v>
          </cell>
          <cell r="J549" t="str">
            <v>Obligation</v>
          </cell>
          <cell r="K549">
            <v>44255</v>
          </cell>
          <cell r="L549">
            <v>659.10518739999998</v>
          </cell>
          <cell r="M549" t="str">
            <v>Retained</v>
          </cell>
          <cell r="N549">
            <v>0</v>
          </cell>
          <cell r="O549" t="b">
            <v>1</v>
          </cell>
          <cell r="P549">
            <v>0</v>
          </cell>
          <cell r="Q549" t="b">
            <v>1</v>
          </cell>
          <cell r="R549">
            <v>0</v>
          </cell>
          <cell r="S549" t="b">
            <v>1</v>
          </cell>
          <cell r="T549">
            <v>0</v>
          </cell>
          <cell r="U549" t="str">
            <v>FR-NE-GE</v>
          </cell>
          <cell r="V549" t="str">
            <v>LU - SICAV - Parte 1</v>
          </cell>
          <cell r="W549" t="str">
            <v>Détermination des Prix Quotidien</v>
          </cell>
          <cell r="X549">
            <v>0</v>
          </cell>
          <cell r="Y549" t="str">
            <v>Fonds de placement</v>
          </cell>
          <cell r="AA549" t="str">
            <v>N</v>
          </cell>
          <cell r="AB549" t="str">
            <v>Obligations Monde</v>
          </cell>
          <cell r="AC549" t="str">
            <v>Obligations</v>
          </cell>
          <cell r="AD549" t="str">
            <v>Obligations Monde</v>
          </cell>
          <cell r="AE549" t="str">
            <v>Obligations EUR</v>
          </cell>
          <cell r="AF549" t="str">
            <v>Obligations Monde</v>
          </cell>
          <cell r="AG549" t="str">
            <v>Traditionnel</v>
          </cell>
          <cell r="AI549" t="str">
            <v>Corporate</v>
          </cell>
          <cell r="AJ549" t="str">
            <v>Obligations</v>
          </cell>
          <cell r="AK549" t="str">
            <v>Obligations</v>
          </cell>
          <cell r="AL549" t="str">
            <v>Obligations Monde</v>
          </cell>
          <cell r="AM549" t="str">
            <v>Obligations étrangères hedged</v>
          </cell>
          <cell r="AO549" t="str">
            <v>Obligations Monde</v>
          </cell>
          <cell r="AP549" t="str">
            <v>Courbe Monde</v>
          </cell>
          <cell r="AQ549">
            <v>5.44</v>
          </cell>
          <cell r="AR549">
            <v>8.3000000000000001E-3</v>
          </cell>
          <cell r="AS549">
            <v>1.7000000000000001E-3</v>
          </cell>
          <cell r="AT549">
            <v>2.1000000000000001E-2</v>
          </cell>
          <cell r="AU549">
            <v>0.311</v>
          </cell>
          <cell r="AV549">
            <v>0.66500000000000004</v>
          </cell>
          <cell r="AW549">
            <v>3.0000000000000001E-3</v>
          </cell>
          <cell r="AX549">
            <v>1</v>
          </cell>
          <cell r="BB549">
            <v>1</v>
          </cell>
          <cell r="BK549">
            <v>1</v>
          </cell>
          <cell r="BN549">
            <v>1</v>
          </cell>
          <cell r="BT549">
            <v>3.0000000000000001E-3</v>
          </cell>
          <cell r="BU549">
            <v>0</v>
          </cell>
          <cell r="BV549"/>
          <cell r="BW549">
            <v>1</v>
          </cell>
          <cell r="BX549">
            <v>1</v>
          </cell>
          <cell r="BY549" t="str">
            <v>Bloomberg Barclays Euro-Aggregate Corporate hedge CHF</v>
          </cell>
          <cell r="BZ549" t="str">
            <v>Courbe EUR Corporate MID</v>
          </cell>
          <cell r="CA549" t="str">
            <v>Barclays EUR Aggregate Corporate Hedge CHF</v>
          </cell>
          <cell r="CB549" t="str">
            <v>Courbe Monde Corporate MID</v>
          </cell>
          <cell r="CC549" t="str">
            <v/>
          </cell>
          <cell r="CD549"/>
          <cell r="CE549" t="str">
            <v/>
          </cell>
          <cell r="CF549" t="str">
            <v xml:space="preserve"> </v>
          </cell>
          <cell r="CG549" t="str">
            <v xml:space="preserve"> </v>
          </cell>
          <cell r="CH549" t="str">
            <v xml:space="preserve"> </v>
          </cell>
          <cell r="CI549" t="str">
            <v xml:space="preserve"> </v>
          </cell>
          <cell r="CJ549" t="str">
            <v xml:space="preserve"> </v>
          </cell>
          <cell r="CK549" t="str">
            <v xml:space="preserve"> </v>
          </cell>
          <cell r="CL549">
            <v>43039</v>
          </cell>
          <cell r="CM549" t="str">
            <v xml:space="preserve"> </v>
          </cell>
          <cell r="CN549" t="str">
            <v>Jour</v>
          </cell>
          <cell r="CO549" t="str">
            <v/>
          </cell>
          <cell r="CP549" t="str">
            <v/>
          </cell>
          <cell r="CQ549"/>
          <cell r="CR549"/>
          <cell r="CS549">
            <v>1</v>
          </cell>
          <cell r="CT549">
            <v>1</v>
          </cell>
          <cell r="CU549" t="e">
            <v>#N/A</v>
          </cell>
          <cell r="CV549" t="e">
            <v>#N/A</v>
          </cell>
          <cell r="CW549" t="e">
            <v>#N/A</v>
          </cell>
          <cell r="CX549" t="e">
            <v>#N/A</v>
          </cell>
          <cell r="CY549" t="e">
            <v>#N/A</v>
          </cell>
        </row>
        <row r="550">
          <cell r="A550" t="str">
            <v>CH0316599023</v>
          </cell>
          <cell r="B550">
            <v>31659902</v>
          </cell>
          <cell r="C550" t="str">
            <v>CSIF (CH) Bond Corporate EUR QBH</v>
          </cell>
          <cell r="D550">
            <v>43890</v>
          </cell>
          <cell r="E550">
            <v>0.2039</v>
          </cell>
          <cell r="F550">
            <v>0</v>
          </cell>
          <cell r="G550" t="str">
            <v>Switzerland</v>
          </cell>
          <cell r="H550" t="str">
            <v>CHF</v>
          </cell>
          <cell r="I550" t="str">
            <v>Fonds de placement</v>
          </cell>
          <cell r="J550" t="str">
            <v>Obligation</v>
          </cell>
          <cell r="K550">
            <v>44255</v>
          </cell>
          <cell r="L550">
            <v>371.97828140000001</v>
          </cell>
          <cell r="M550" t="str">
            <v>Retained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 t="b">
            <v>1</v>
          </cell>
          <cell r="T550">
            <v>0</v>
          </cell>
          <cell r="U550" t="str">
            <v>GE</v>
          </cell>
          <cell r="V550" t="str">
            <v>CH - Uebrige Fds tradit. Anl.</v>
          </cell>
          <cell r="W550" t="str">
            <v>Détermination des Prix Quotidien</v>
          </cell>
          <cell r="X550" t="str">
            <v>Optimized</v>
          </cell>
          <cell r="Y550" t="str">
            <v>Fonds de placement</v>
          </cell>
          <cell r="AA550" t="str">
            <v>N</v>
          </cell>
          <cell r="AB550" t="str">
            <v>Obligations Monde</v>
          </cell>
          <cell r="AC550" t="str">
            <v>Obligations</v>
          </cell>
          <cell r="AD550" t="str">
            <v>Obligations Monde</v>
          </cell>
          <cell r="AE550" t="str">
            <v>Obligations EUR</v>
          </cell>
          <cell r="AF550" t="str">
            <v>Obligations Monde</v>
          </cell>
          <cell r="AI550" t="str">
            <v>Corporate</v>
          </cell>
          <cell r="AJ550" t="str">
            <v>Obligations</v>
          </cell>
          <cell r="AK550" t="str">
            <v>Obligations</v>
          </cell>
          <cell r="AL550" t="str">
            <v>Obligations Monde</v>
          </cell>
          <cell r="AM550" t="str">
            <v>Obligations étrangères hedged</v>
          </cell>
          <cell r="AO550" t="str">
            <v>Obligations Monde</v>
          </cell>
          <cell r="AP550" t="str">
            <v>Courbe EUR</v>
          </cell>
          <cell r="AQ550">
            <v>5.39</v>
          </cell>
          <cell r="AR550">
            <v>7.1999999999999998E-3</v>
          </cell>
          <cell r="AS550">
            <v>5.1609999999999998E-3</v>
          </cell>
          <cell r="AT550">
            <v>0.1082</v>
          </cell>
          <cell r="AU550">
            <v>0.36209999999999998</v>
          </cell>
          <cell r="AV550">
            <v>0.52969999999999995</v>
          </cell>
          <cell r="AW550">
            <v>5.2999999999999999E-2</v>
          </cell>
          <cell r="AX550">
            <v>1</v>
          </cell>
          <cell r="AY550">
            <v>1</v>
          </cell>
          <cell r="BB550">
            <v>1</v>
          </cell>
          <cell r="BK550">
            <v>1</v>
          </cell>
          <cell r="BN550">
            <v>1</v>
          </cell>
          <cell r="BT550">
            <v>3.0000000000000001E-3</v>
          </cell>
          <cell r="BU550">
            <v>0</v>
          </cell>
          <cell r="BV550"/>
          <cell r="BW550">
            <v>1</v>
          </cell>
          <cell r="BX550">
            <v>1</v>
          </cell>
          <cell r="BY550"/>
          <cell r="BZ550"/>
          <cell r="CA550" t="str">
            <v>Bloomberg Barclays Euro-Aggregate Corporate hedge CHF</v>
          </cell>
          <cell r="CB550" t="str">
            <v>Courbe EUR Corporate MID</v>
          </cell>
          <cell r="CC550" t="str">
            <v/>
          </cell>
          <cell r="CD550"/>
          <cell r="CE550" t="str">
            <v/>
          </cell>
          <cell r="CF550" t="str">
            <v xml:space="preserve"> </v>
          </cell>
          <cell r="CG550" t="str">
            <v xml:space="preserve"> </v>
          </cell>
          <cell r="CH550" t="str">
            <v xml:space="preserve"> </v>
          </cell>
          <cell r="CI550" t="str">
            <v xml:space="preserve"> </v>
          </cell>
          <cell r="CJ550" t="str">
            <v xml:space="preserve"> </v>
          </cell>
          <cell r="CK550" t="str">
            <v xml:space="preserve"> </v>
          </cell>
          <cell r="CL550">
            <v>42978</v>
          </cell>
          <cell r="CM550" t="str">
            <v xml:space="preserve"> </v>
          </cell>
          <cell r="CN550" t="str">
            <v>Jour</v>
          </cell>
          <cell r="CO550" t="str">
            <v/>
          </cell>
          <cell r="CP550" t="str">
            <v/>
          </cell>
          <cell r="CQ550"/>
          <cell r="CR550"/>
          <cell r="CS550">
            <v>1</v>
          </cell>
          <cell r="CT550">
            <v>1</v>
          </cell>
          <cell r="CU550" t="e">
            <v>#N/A</v>
          </cell>
          <cell r="CV550" t="e">
            <v>#N/A</v>
          </cell>
          <cell r="CW550" t="e">
            <v>#N/A</v>
          </cell>
          <cell r="CX550" t="e">
            <v>#N/A</v>
          </cell>
          <cell r="CY550" t="e">
            <v>#N/A</v>
          </cell>
          <cell r="CZ550" t="str">
            <v>X</v>
          </cell>
        </row>
        <row r="551">
          <cell r="A551" t="str">
            <v>LU0095725387</v>
          </cell>
          <cell r="B551">
            <v>992515</v>
          </cell>
          <cell r="C551" t="str">
            <v>LO Funds - Euro Responsible Corp Fundamental P A</v>
          </cell>
          <cell r="D551">
            <v>44135</v>
          </cell>
          <cell r="E551">
            <v>1.36</v>
          </cell>
          <cell r="F551" t="b">
            <v>1</v>
          </cell>
          <cell r="G551" t="str">
            <v>Luxembourg</v>
          </cell>
          <cell r="H551" t="str">
            <v>EUR</v>
          </cell>
          <cell r="I551" t="str">
            <v>Fonds de placement</v>
          </cell>
          <cell r="J551" t="str">
            <v>Obligation</v>
          </cell>
          <cell r="K551">
            <v>44255</v>
          </cell>
          <cell r="L551">
            <v>88.784086000000002</v>
          </cell>
          <cell r="M551" t="str">
            <v>Retained</v>
          </cell>
          <cell r="N551" t="b">
            <v>1</v>
          </cell>
          <cell r="O551" t="b">
            <v>1</v>
          </cell>
          <cell r="P551" t="b">
            <v>1</v>
          </cell>
          <cell r="Q551" t="b">
            <v>1</v>
          </cell>
          <cell r="R551" t="b">
            <v>1</v>
          </cell>
          <cell r="S551" t="b">
            <v>1</v>
          </cell>
          <cell r="T551">
            <v>0</v>
          </cell>
          <cell r="U551" t="str">
            <v>BE-FR-IT-NE-SP-GE</v>
          </cell>
          <cell r="V551" t="str">
            <v>LU - SICAV - Parte 1</v>
          </cell>
          <cell r="W551" t="str">
            <v>Détermination des Prix Quotidien</v>
          </cell>
          <cell r="X551">
            <v>0</v>
          </cell>
          <cell r="Y551" t="str">
            <v>Fonds de placement</v>
          </cell>
          <cell r="AA551" t="str">
            <v>N</v>
          </cell>
          <cell r="AB551" t="str">
            <v>Obligations Monde</v>
          </cell>
          <cell r="AC551" t="str">
            <v>Obligations</v>
          </cell>
          <cell r="AD551" t="str">
            <v>Obligations Monde</v>
          </cell>
          <cell r="AE551" t="str">
            <v>Obligations EUR</v>
          </cell>
          <cell r="AF551" t="str">
            <v>Obligations Monde</v>
          </cell>
          <cell r="AG551" t="str">
            <v>Hard currency</v>
          </cell>
          <cell r="AI551" t="str">
            <v>Corporate</v>
          </cell>
          <cell r="AJ551" t="str">
            <v>Obligations</v>
          </cell>
          <cell r="AK551" t="str">
            <v>Obligations</v>
          </cell>
          <cell r="AL551" t="str">
            <v>Obligations Monde</v>
          </cell>
          <cell r="AM551" t="str">
            <v>Obligations étrangères</v>
          </cell>
          <cell r="AO551" t="str">
            <v>Obligations Monde</v>
          </cell>
          <cell r="AP551" t="str">
            <v>Courbe EUR</v>
          </cell>
          <cell r="AQ551">
            <v>5.37</v>
          </cell>
          <cell r="AR551">
            <v>9.5999999999999992E-3</v>
          </cell>
          <cell r="AS551">
            <v>-4.0000000000000018E-3</v>
          </cell>
          <cell r="AT551">
            <v>4.1000000000000002E-2</v>
          </cell>
          <cell r="AU551">
            <v>0.307</v>
          </cell>
          <cell r="AV551">
            <v>0.59899999999999998</v>
          </cell>
          <cell r="AW551">
            <v>5.2999999999999999E-2</v>
          </cell>
          <cell r="AY551">
            <v>1</v>
          </cell>
          <cell r="AZ551">
            <v>5.7099999999999998E-2</v>
          </cell>
          <cell r="BA551">
            <v>9.4999999999999998E-3</v>
          </cell>
          <cell r="BB551">
            <v>1</v>
          </cell>
          <cell r="BC551">
            <v>1.66E-2</v>
          </cell>
          <cell r="BD551">
            <v>1.6E-2</v>
          </cell>
          <cell r="BE551">
            <v>0.21829999999999999</v>
          </cell>
          <cell r="BI551">
            <v>2.2499999999999999E-2</v>
          </cell>
          <cell r="BK551">
            <v>1</v>
          </cell>
          <cell r="BL551">
            <v>5.7799999999999997E-2</v>
          </cell>
          <cell r="BM551">
            <v>1.35E-2</v>
          </cell>
          <cell r="BN551">
            <v>0.33660000000000001</v>
          </cell>
          <cell r="BO551">
            <v>1.6199999999999999E-2</v>
          </cell>
          <cell r="BP551">
            <v>8.5900000000000004E-2</v>
          </cell>
          <cell r="BQ551">
            <v>5.0700000000000002E-2</v>
          </cell>
          <cell r="BR551">
            <v>1</v>
          </cell>
          <cell r="BV551"/>
          <cell r="BW551">
            <v>0.5</v>
          </cell>
          <cell r="BX551">
            <v>1</v>
          </cell>
          <cell r="BY551" t="str">
            <v>JPMorgan EMBI Global Core</v>
          </cell>
          <cell r="BZ551" t="str">
            <v>Courbe EM HC Gouvernements LONG</v>
          </cell>
          <cell r="CA551" t="str">
            <v>Barclays Euro Aggregate Corporate Bond Index</v>
          </cell>
          <cell r="CB551" t="str">
            <v>Courbe EUR Corporate MID</v>
          </cell>
          <cell r="CC551" t="str">
            <v/>
          </cell>
          <cell r="CD551"/>
          <cell r="CE551" t="str">
            <v/>
          </cell>
          <cell r="CF551" t="str">
            <v xml:space="preserve"> </v>
          </cell>
          <cell r="CG551" t="str">
            <v xml:space="preserve"> </v>
          </cell>
          <cell r="CH551" t="str">
            <v xml:space="preserve"> </v>
          </cell>
          <cell r="CI551" t="str">
            <v xml:space="preserve"> </v>
          </cell>
          <cell r="CJ551" t="str">
            <v xml:space="preserve"> </v>
          </cell>
          <cell r="CK551" t="str">
            <v xml:space="preserve"> </v>
          </cell>
          <cell r="CL551">
            <v>42734</v>
          </cell>
          <cell r="CM551" t="str">
            <v xml:space="preserve"> </v>
          </cell>
          <cell r="CN551" t="str">
            <v>Jour</v>
          </cell>
          <cell r="CO551" t="str">
            <v/>
          </cell>
          <cell r="CP551" t="str">
            <v/>
          </cell>
          <cell r="CQ551"/>
          <cell r="CR551"/>
          <cell r="CS551">
            <v>1</v>
          </cell>
          <cell r="CT551">
            <v>1</v>
          </cell>
          <cell r="CU551" t="e">
            <v>#N/A</v>
          </cell>
          <cell r="CV551" t="e">
            <v>#N/A</v>
          </cell>
          <cell r="CW551" t="e">
            <v>#N/A</v>
          </cell>
          <cell r="CX551" t="e">
            <v>#N/A</v>
          </cell>
          <cell r="CY551" t="e">
            <v>#N/A</v>
          </cell>
        </row>
        <row r="552">
          <cell r="A552" t="str">
            <v>IE00B2NPKV68</v>
          </cell>
          <cell r="B552">
            <v>3801845</v>
          </cell>
          <cell r="C552" t="str">
            <v>iShares JP Morgan $ EM Bond UCITS ETF USD Dis</v>
          </cell>
          <cell r="D552">
            <v>43861</v>
          </cell>
          <cell r="E552">
            <v>0.45</v>
          </cell>
          <cell r="F552" t="b">
            <v>1</v>
          </cell>
          <cell r="G552" t="str">
            <v>Ireland</v>
          </cell>
          <cell r="H552" t="str">
            <v>USD</v>
          </cell>
          <cell r="I552" t="str">
            <v>Exchange Traded Funds</v>
          </cell>
          <cell r="J552" t="str">
            <v>Obligation</v>
          </cell>
          <cell r="K552">
            <v>44255</v>
          </cell>
          <cell r="L552">
            <v>10216.5205656</v>
          </cell>
          <cell r="M552" t="str">
            <v>Paid</v>
          </cell>
          <cell r="N552" t="b">
            <v>1</v>
          </cell>
          <cell r="O552" t="b">
            <v>1</v>
          </cell>
          <cell r="P552" t="b">
            <v>1</v>
          </cell>
          <cell r="Q552" t="b">
            <v>1</v>
          </cell>
          <cell r="R552" t="b">
            <v>1</v>
          </cell>
          <cell r="S552" t="b">
            <v>1</v>
          </cell>
          <cell r="T552" t="b">
            <v>1</v>
          </cell>
          <cell r="U552" t="str">
            <v>BE-FR-IT-NE-SP-GE-UK</v>
          </cell>
          <cell r="V552" t="str">
            <v>ICVC</v>
          </cell>
          <cell r="W552" t="str">
            <v>Détermination des Prix Quotidien</v>
          </cell>
          <cell r="X552" t="str">
            <v>Optimized</v>
          </cell>
          <cell r="Y552" t="str">
            <v>ETF</v>
          </cell>
          <cell r="AA552" t="str">
            <v>N</v>
          </cell>
          <cell r="AB552" t="str">
            <v>Oblgiations EM</v>
          </cell>
          <cell r="AC552" t="str">
            <v>Obligations</v>
          </cell>
          <cell r="AD552" t="str">
            <v>Obligations Emergents</v>
          </cell>
          <cell r="AE552" t="str">
            <v>Obligations Emergents</v>
          </cell>
          <cell r="AF552" t="str">
            <v>Obligations Emergents</v>
          </cell>
          <cell r="AG552" t="str">
            <v>Hard currency</v>
          </cell>
          <cell r="AI552" t="str">
            <v>Gouvernements</v>
          </cell>
          <cell r="AJ552" t="str">
            <v>Obligations</v>
          </cell>
          <cell r="AK552" t="str">
            <v>Obligations</v>
          </cell>
          <cell r="AL552" t="str">
            <v>Obligations Monde</v>
          </cell>
          <cell r="AM552" t="str">
            <v>Obligations étrangères</v>
          </cell>
          <cell r="AO552" t="str">
            <v>Obligations Monde</v>
          </cell>
          <cell r="AP552" t="str">
            <v>Courbe EM HC</v>
          </cell>
          <cell r="AQ552">
            <v>8.6</v>
          </cell>
          <cell r="AR552">
            <v>4.5100000000000001E-2</v>
          </cell>
          <cell r="AS552">
            <v>4.0599999999999997E-2</v>
          </cell>
          <cell r="AT552">
            <v>2.3E-2</v>
          </cell>
          <cell r="AU552">
            <v>8.8099999999999998E-2</v>
          </cell>
          <cell r="AV552">
            <v>0.3654</v>
          </cell>
          <cell r="AW552">
            <v>0.52349999999999997</v>
          </cell>
          <cell r="AX552">
            <v>0</v>
          </cell>
          <cell r="AY552">
            <v>0.34460000000000002</v>
          </cell>
          <cell r="AZ552">
            <v>5.6599999999999998E-2</v>
          </cell>
          <cell r="BA552">
            <v>1.4200000000000001E-2</v>
          </cell>
          <cell r="BB552">
            <v>1</v>
          </cell>
          <cell r="BC552">
            <v>1.6400000000000001E-2</v>
          </cell>
          <cell r="BD552">
            <v>2.2700000000000001E-2</v>
          </cell>
          <cell r="BE552">
            <v>0.1741</v>
          </cell>
          <cell r="BF552">
            <v>3.5999999999999999E-3</v>
          </cell>
          <cell r="BG552">
            <v>0</v>
          </cell>
          <cell r="BH552">
            <v>0</v>
          </cell>
          <cell r="BI552">
            <v>1</v>
          </cell>
          <cell r="BJ552">
            <v>0</v>
          </cell>
          <cell r="BK552">
            <v>0.34460000000000007</v>
          </cell>
          <cell r="BL552">
            <v>5.6600000000000004E-2</v>
          </cell>
          <cell r="BM552">
            <v>1.4200000000000003E-2</v>
          </cell>
          <cell r="BN552">
            <v>0.35320000000000007</v>
          </cell>
          <cell r="BO552">
            <v>1.6400000000000005E-2</v>
          </cell>
          <cell r="BP552">
            <v>0.17410000000000003</v>
          </cell>
          <cell r="BQ552">
            <v>3.0400000000000003E-2</v>
          </cell>
          <cell r="BR552">
            <v>1</v>
          </cell>
          <cell r="BT552">
            <v>1.1999999999999999E-3</v>
          </cell>
          <cell r="BU552">
            <v>2.9999999999999997E-4</v>
          </cell>
          <cell r="BV552"/>
          <cell r="BW552">
            <v>0.5</v>
          </cell>
          <cell r="BX552">
            <v>0.5</v>
          </cell>
          <cell r="BY552" t="str">
            <v>JPM GBI EM Global Diversified</v>
          </cell>
          <cell r="BZ552" t="str">
            <v>Courbe EM Gouvernements MID</v>
          </cell>
          <cell r="CA552" t="str">
            <v>JPMorgan EMBI Global Core</v>
          </cell>
          <cell r="CB552" t="str">
            <v>Courbe EM HC Gouvernements LONG</v>
          </cell>
          <cell r="CC552" t="str">
            <v/>
          </cell>
          <cell r="CD552"/>
          <cell r="CE552" t="str">
            <v/>
          </cell>
          <cell r="CF552" t="str">
            <v xml:space="preserve"> </v>
          </cell>
          <cell r="CG552" t="str">
            <v xml:space="preserve"> </v>
          </cell>
          <cell r="CH552" t="str">
            <v xml:space="preserve"> </v>
          </cell>
          <cell r="CI552" t="str">
            <v xml:space="preserve"> </v>
          </cell>
          <cell r="CJ552" t="str">
            <v xml:space="preserve"> </v>
          </cell>
          <cell r="CK552" t="str">
            <v xml:space="preserve"> </v>
          </cell>
          <cell r="CL552">
            <v>42734</v>
          </cell>
          <cell r="CM552" t="str">
            <v xml:space="preserve"> </v>
          </cell>
          <cell r="CN552" t="str">
            <v>Jour</v>
          </cell>
          <cell r="CO552" t="str">
            <v/>
          </cell>
          <cell r="CP552" t="str">
            <v/>
          </cell>
          <cell r="CQ552" t="str">
            <v>Emergents Hard</v>
          </cell>
          <cell r="CR552"/>
          <cell r="CS552">
            <v>1</v>
          </cell>
          <cell r="CT552">
            <v>1</v>
          </cell>
          <cell r="CU552" t="e">
            <v>#N/A</v>
          </cell>
          <cell r="CV552" t="e">
            <v>#N/A</v>
          </cell>
          <cell r="CW552" t="e">
            <v>#N/A</v>
          </cell>
          <cell r="CX552" t="e">
            <v>#N/A</v>
          </cell>
          <cell r="CY552" t="e">
            <v>#N/A</v>
          </cell>
          <cell r="CZ552" t="str">
            <v>X</v>
          </cell>
        </row>
        <row r="553">
          <cell r="A553" t="str">
            <v>LU1831055824</v>
          </cell>
          <cell r="B553">
            <v>41988179</v>
          </cell>
          <cell r="C553" t="str">
            <v>CSIF (Lux) Bond Government EM Local DB CHF</v>
          </cell>
          <cell r="D553">
            <v>43830</v>
          </cell>
          <cell r="E553">
            <v>0.1</v>
          </cell>
          <cell r="F553" t="b">
            <v>1</v>
          </cell>
          <cell r="G553" t="str">
            <v>Luxembourg</v>
          </cell>
          <cell r="H553" t="str">
            <v>CHF</v>
          </cell>
          <cell r="I553" t="str">
            <v>Fonds de placement</v>
          </cell>
          <cell r="J553" t="str">
            <v>Obligation</v>
          </cell>
          <cell r="K553">
            <v>44255</v>
          </cell>
          <cell r="L553">
            <v>778.58853120000003</v>
          </cell>
          <cell r="M553" t="str">
            <v>Retained</v>
          </cell>
          <cell r="N553">
            <v>0</v>
          </cell>
          <cell r="O553" t="b">
            <v>1</v>
          </cell>
          <cell r="P553" t="b">
            <v>1</v>
          </cell>
          <cell r="Q553" t="b">
            <v>1</v>
          </cell>
          <cell r="R553" t="b">
            <v>1</v>
          </cell>
          <cell r="S553">
            <v>0</v>
          </cell>
          <cell r="T553" t="b">
            <v>1</v>
          </cell>
          <cell r="U553" t="str">
            <v>FR-IT-NE-SP-UK</v>
          </cell>
          <cell r="V553" t="str">
            <v>LU - SICAV - Parte 1</v>
          </cell>
          <cell r="W553" t="str">
            <v>Détermination des Prix Quotidien</v>
          </cell>
          <cell r="X553" t="str">
            <v>Optimized</v>
          </cell>
          <cell r="Y553" t="str">
            <v>Fonds de placement</v>
          </cell>
          <cell r="AA553" t="str">
            <v>N</v>
          </cell>
          <cell r="AB553" t="str">
            <v>Obligations EM</v>
          </cell>
          <cell r="AC553" t="str">
            <v>Obligations</v>
          </cell>
          <cell r="AD553" t="str">
            <v>Obligations Emergents</v>
          </cell>
          <cell r="AE553" t="str">
            <v>Obligations Emergents</v>
          </cell>
          <cell r="AF553" t="str">
            <v>Obligations Emergents</v>
          </cell>
          <cell r="AG553" t="str">
            <v>local currency</v>
          </cell>
          <cell r="AI553" t="str">
            <v>Gouvernements</v>
          </cell>
          <cell r="AJ553" t="str">
            <v>Obligations</v>
          </cell>
          <cell r="AK553" t="str">
            <v>Obligations</v>
          </cell>
          <cell r="AL553" t="str">
            <v>Obligations Monde</v>
          </cell>
          <cell r="AM553" t="str">
            <v>Obligations étrangères</v>
          </cell>
          <cell r="AO553" t="str">
            <v>Obligations EM</v>
          </cell>
          <cell r="AP553" t="str">
            <v>Courbe EM</v>
          </cell>
          <cell r="AQ553">
            <v>4.9800000000000004</v>
          </cell>
          <cell r="AR553">
            <v>6.6699999999999995E-2</v>
          </cell>
          <cell r="AS553">
            <v>6.5699999999999995E-2</v>
          </cell>
          <cell r="AT553">
            <v>6.7500000000000004E-2</v>
          </cell>
          <cell r="AU553">
            <v>0.29049999999999998</v>
          </cell>
          <cell r="AV553">
            <v>0.27160000000000001</v>
          </cell>
          <cell r="AW553">
            <v>0.23799999999999999</v>
          </cell>
          <cell r="AY553">
            <v>1</v>
          </cell>
          <cell r="BI553">
            <v>1</v>
          </cell>
          <cell r="BJ553">
            <v>2.242822966507177E-3</v>
          </cell>
          <cell r="BL553">
            <v>8.6273923444976072E-2</v>
          </cell>
          <cell r="BM553">
            <v>2.4372009569377989E-2</v>
          </cell>
          <cell r="BN553">
            <v>0.51465311004784686</v>
          </cell>
          <cell r="BO553">
            <v>2.6166267942583733E-2</v>
          </cell>
          <cell r="BP553">
            <v>0.29366028708133968</v>
          </cell>
          <cell r="BQ553">
            <v>3.1100478468899517E-2</v>
          </cell>
          <cell r="BR553">
            <v>1</v>
          </cell>
          <cell r="BV553"/>
          <cell r="BW553">
            <v>1</v>
          </cell>
          <cell r="BX553">
            <v>0</v>
          </cell>
          <cell r="BY553" t="str">
            <v>JPM GBI EM Global Diversified</v>
          </cell>
          <cell r="BZ553" t="str">
            <v>Courbe EM Gouvernements MID</v>
          </cell>
          <cell r="CA553" t="str">
            <v>JPM GBI EM Global Diversified</v>
          </cell>
          <cell r="CB553" t="str">
            <v>Courbe EM Gouvernements MID</v>
          </cell>
          <cell r="CC553" t="str">
            <v/>
          </cell>
          <cell r="CD553"/>
          <cell r="CE553" t="str">
            <v/>
          </cell>
          <cell r="CF553" t="str">
            <v xml:space="preserve"> </v>
          </cell>
          <cell r="CG553" t="str">
            <v xml:space="preserve"> </v>
          </cell>
          <cell r="CH553" t="str">
            <v xml:space="preserve"> </v>
          </cell>
          <cell r="CI553" t="str">
            <v xml:space="preserve"> </v>
          </cell>
          <cell r="CJ553" t="str">
            <v xml:space="preserve"> </v>
          </cell>
          <cell r="CK553" t="str">
            <v xml:space="preserve"> </v>
          </cell>
          <cell r="CL553">
            <v>43373</v>
          </cell>
          <cell r="CM553" t="str">
            <v xml:space="preserve"> </v>
          </cell>
          <cell r="CN553" t="str">
            <v>Jour</v>
          </cell>
          <cell r="CO553" t="str">
            <v/>
          </cell>
          <cell r="CP553" t="str">
            <v/>
          </cell>
          <cell r="CQ553" t="str">
            <v>Emergents Local</v>
          </cell>
          <cell r="CR553"/>
          <cell r="CS553">
            <v>1</v>
          </cell>
          <cell r="CT553">
            <v>1</v>
          </cell>
          <cell r="CU553" t="str">
            <v>LU1808484445</v>
          </cell>
          <cell r="CV553" t="e">
            <v>#N/A</v>
          </cell>
          <cell r="CW553" t="e">
            <v>#N/A</v>
          </cell>
          <cell r="CX553" t="str">
            <v>LU1808484445</v>
          </cell>
          <cell r="CY553" t="e">
            <v>#N/A</v>
          </cell>
        </row>
        <row r="554">
          <cell r="A554" t="str">
            <v>LU1808484445</v>
          </cell>
          <cell r="B554">
            <v>41361860</v>
          </cell>
          <cell r="C554" t="str">
            <v>CSIF (Lux) Bond Government EM Local DB USD</v>
          </cell>
          <cell r="D554">
            <v>43830</v>
          </cell>
          <cell r="E554">
            <v>0.1</v>
          </cell>
          <cell r="F554" t="b">
            <v>1</v>
          </cell>
          <cell r="G554" t="str">
            <v>Luxembourg</v>
          </cell>
          <cell r="H554" t="str">
            <v>USD</v>
          </cell>
          <cell r="I554" t="str">
            <v>Fonds de placement</v>
          </cell>
          <cell r="J554" t="str">
            <v>Obligation</v>
          </cell>
          <cell r="K554">
            <v>44255</v>
          </cell>
          <cell r="L554">
            <v>778.58853120000003</v>
          </cell>
          <cell r="M554" t="str">
            <v>Retained</v>
          </cell>
          <cell r="N554">
            <v>0</v>
          </cell>
          <cell r="O554" t="b">
            <v>1</v>
          </cell>
          <cell r="P554" t="b">
            <v>1</v>
          </cell>
          <cell r="Q554" t="b">
            <v>1</v>
          </cell>
          <cell r="R554" t="b">
            <v>1</v>
          </cell>
          <cell r="S554">
            <v>0</v>
          </cell>
          <cell r="T554">
            <v>0</v>
          </cell>
          <cell r="U554" t="str">
            <v>FR-IT-NE-SP</v>
          </cell>
          <cell r="V554" t="str">
            <v>LU - SICAV - Parte 1</v>
          </cell>
          <cell r="W554" t="str">
            <v>Détermination des Prix Quotidien</v>
          </cell>
          <cell r="X554" t="str">
            <v>Optimized</v>
          </cell>
          <cell r="Y554" t="str">
            <v>Fonds de placement</v>
          </cell>
          <cell r="AA554" t="str">
            <v>N</v>
          </cell>
          <cell r="AB554" t="str">
            <v>Obligations EM</v>
          </cell>
          <cell r="AC554" t="str">
            <v>Obligations</v>
          </cell>
          <cell r="AD554" t="str">
            <v>Obligations Emergents</v>
          </cell>
          <cell r="AE554" t="str">
            <v>Obligations Emergents</v>
          </cell>
          <cell r="AF554" t="str">
            <v>Obligations Emergents</v>
          </cell>
          <cell r="AG554" t="str">
            <v>local currency</v>
          </cell>
          <cell r="AI554" t="str">
            <v>Gouvernements</v>
          </cell>
          <cell r="AJ554" t="str">
            <v>Obligations</v>
          </cell>
          <cell r="AK554" t="str">
            <v>Obligations</v>
          </cell>
          <cell r="AL554" t="str">
            <v>Obligations Monde</v>
          </cell>
          <cell r="AM554" t="str">
            <v>Obligations étrangères</v>
          </cell>
          <cell r="AO554" t="str">
            <v>Obligations EM</v>
          </cell>
          <cell r="AP554" t="str">
            <v>Courbe EM</v>
          </cell>
          <cell r="AQ554">
            <v>4.9800000000000004</v>
          </cell>
          <cell r="AR554">
            <v>6.6699999999999995E-2</v>
          </cell>
          <cell r="AS554">
            <v>6.5699999999999995E-2</v>
          </cell>
          <cell r="AT554">
            <v>6.7500000000000004E-2</v>
          </cell>
          <cell r="AU554">
            <v>0.29049999999999998</v>
          </cell>
          <cell r="AV554">
            <v>0.27160000000000001</v>
          </cell>
          <cell r="AW554">
            <v>0.23799999999999999</v>
          </cell>
          <cell r="AX554">
            <v>1</v>
          </cell>
          <cell r="BB554">
            <v>1</v>
          </cell>
          <cell r="BI554">
            <v>1</v>
          </cell>
          <cell r="BK554">
            <v>0.41599999999999998</v>
          </cell>
          <cell r="BL554">
            <v>5.7799999999999997E-2</v>
          </cell>
          <cell r="BM554">
            <v>1.35E-2</v>
          </cell>
          <cell r="BN554">
            <v>0.33660000000000001</v>
          </cell>
          <cell r="BO554">
            <v>1.6199999999999999E-2</v>
          </cell>
          <cell r="BP554">
            <v>8.5900000000000004E-2</v>
          </cell>
          <cell r="BQ554">
            <v>5.0700000000000002E-2</v>
          </cell>
          <cell r="BR554">
            <v>1</v>
          </cell>
          <cell r="BV554"/>
          <cell r="BW554">
            <v>1</v>
          </cell>
          <cell r="BX554">
            <v>0</v>
          </cell>
          <cell r="BY554" t="str">
            <v>JPMorgan EMBI Global Core</v>
          </cell>
          <cell r="BZ554" t="str">
            <v>Courbe EM Gouvernements MID</v>
          </cell>
          <cell r="CA554" t="str">
            <v>JPM GBI EM Global Diversified</v>
          </cell>
          <cell r="CB554" t="str">
            <v>Courbe EM Gouvernements MID</v>
          </cell>
          <cell r="CC554" t="str">
            <v/>
          </cell>
          <cell r="CD554"/>
          <cell r="CE554" t="str">
            <v/>
          </cell>
          <cell r="CF554" t="str">
            <v xml:space="preserve"> </v>
          </cell>
          <cell r="CG554" t="str">
            <v xml:space="preserve"> </v>
          </cell>
          <cell r="CH554" t="str">
            <v xml:space="preserve"> </v>
          </cell>
          <cell r="CI554" t="str">
            <v xml:space="preserve"> </v>
          </cell>
          <cell r="CJ554" t="str">
            <v xml:space="preserve"> </v>
          </cell>
          <cell r="CK554" t="str">
            <v xml:space="preserve"> </v>
          </cell>
          <cell r="CL554">
            <v>43373</v>
          </cell>
          <cell r="CM554" t="str">
            <v xml:space="preserve"> </v>
          </cell>
          <cell r="CN554" t="str">
            <v>Jour</v>
          </cell>
          <cell r="CO554" t="str">
            <v/>
          </cell>
          <cell r="CP554" t="str">
            <v>2. bonds</v>
          </cell>
          <cell r="CQ554" t="str">
            <v>Emergents Local</v>
          </cell>
          <cell r="CR554"/>
          <cell r="CS554">
            <v>1</v>
          </cell>
          <cell r="CT554">
            <v>1</v>
          </cell>
          <cell r="CU554" t="str">
            <v>LU1808485178</v>
          </cell>
          <cell r="CV554" t="e">
            <v>#N/A</v>
          </cell>
          <cell r="CW554" t="e">
            <v>#N/A</v>
          </cell>
          <cell r="CX554" t="str">
            <v>LU1808485178</v>
          </cell>
        </row>
        <row r="555">
          <cell r="A555" t="str">
            <v>LU1808485178</v>
          </cell>
          <cell r="B555">
            <v>41361854</v>
          </cell>
          <cell r="C555" t="str">
            <v>CSIF (Lux) Bond Government EM USD DB USD</v>
          </cell>
          <cell r="D555">
            <v>43830</v>
          </cell>
          <cell r="E555">
            <v>0.05</v>
          </cell>
          <cell r="F555" t="b">
            <v>1</v>
          </cell>
          <cell r="G555" t="str">
            <v>Luxembourg</v>
          </cell>
          <cell r="H555" t="str">
            <v>USD</v>
          </cell>
          <cell r="I555" t="str">
            <v>Fonds de placement</v>
          </cell>
          <cell r="J555" t="str">
            <v>Obligation</v>
          </cell>
          <cell r="K555">
            <v>44255</v>
          </cell>
          <cell r="L555">
            <v>939.43875230000003</v>
          </cell>
          <cell r="M555" t="str">
            <v>Retained</v>
          </cell>
          <cell r="N555">
            <v>0</v>
          </cell>
          <cell r="O555" t="b">
            <v>1</v>
          </cell>
          <cell r="P555" t="b">
            <v>1</v>
          </cell>
          <cell r="Q555" t="b">
            <v>1</v>
          </cell>
          <cell r="R555" t="b">
            <v>1</v>
          </cell>
          <cell r="S555">
            <v>0</v>
          </cell>
          <cell r="T555" t="b">
            <v>1</v>
          </cell>
          <cell r="U555" t="str">
            <v>FR-IT-NE-SP-UK</v>
          </cell>
          <cell r="V555" t="str">
            <v>LU - SICAV - Parte 1</v>
          </cell>
          <cell r="W555" t="str">
            <v>Détermination des Prix Quotidien</v>
          </cell>
          <cell r="X555" t="str">
            <v>Optimized</v>
          </cell>
          <cell r="Y555" t="str">
            <v>Fonds de placement</v>
          </cell>
          <cell r="AA555" t="str">
            <v>N</v>
          </cell>
          <cell r="AB555" t="str">
            <v>Obligations EM</v>
          </cell>
          <cell r="AC555" t="str">
            <v>Obligations</v>
          </cell>
          <cell r="AD555" t="str">
            <v>Obligations Emergents</v>
          </cell>
          <cell r="AE555" t="str">
            <v>Obligations Emergents</v>
          </cell>
          <cell r="AF555" t="str">
            <v>Obligations Emergents</v>
          </cell>
          <cell r="AG555" t="str">
            <v>Hard currency</v>
          </cell>
          <cell r="AI555" t="str">
            <v>Gouvernements</v>
          </cell>
          <cell r="AJ555" t="str">
            <v>Obligations</v>
          </cell>
          <cell r="AK555" t="str">
            <v>Obligations</v>
          </cell>
          <cell r="AL555" t="str">
            <v>Obligations Monde</v>
          </cell>
          <cell r="AM555" t="str">
            <v>Obligations étrangères</v>
          </cell>
          <cell r="AO555" t="str">
            <v>Obligations EM</v>
          </cell>
          <cell r="AP555" t="str">
            <v>Courbe EM</v>
          </cell>
          <cell r="AQ555">
            <v>6.72</v>
          </cell>
          <cell r="AR555">
            <v>6.4299999999999996E-2</v>
          </cell>
          <cell r="AS555">
            <v>6.3799999999999996E-2</v>
          </cell>
          <cell r="AT555">
            <v>3.2000000000000002E-3</v>
          </cell>
          <cell r="AU555">
            <v>0.11600000000000001</v>
          </cell>
          <cell r="AV555">
            <v>0.38900000000000001</v>
          </cell>
          <cell r="AW555">
            <v>0.49180000000000001</v>
          </cell>
          <cell r="AX555">
            <v>1</v>
          </cell>
          <cell r="BB555">
            <v>1</v>
          </cell>
          <cell r="BK555">
            <v>1</v>
          </cell>
          <cell r="BR555">
            <v>1</v>
          </cell>
          <cell r="BV555"/>
          <cell r="BW555">
            <v>1</v>
          </cell>
          <cell r="BX555">
            <v>0</v>
          </cell>
          <cell r="BY555" t="str">
            <v>JPMorgan EMBI Global Core</v>
          </cell>
          <cell r="BZ555" t="str">
            <v>Courbe EM Gouvernements MID</v>
          </cell>
          <cell r="CA555" t="str">
            <v>JPMorgan EMBI Global Core</v>
          </cell>
          <cell r="CB555" t="str">
            <v>Courbe EM Gouvernements MID</v>
          </cell>
          <cell r="CC555" t="str">
            <v>INDICIELLE</v>
          </cell>
          <cell r="CD555" t="str">
            <v>CEMBDBU LX Equity</v>
          </cell>
          <cell r="CE555" t="str">
            <v>JPGCCOMP INDEX</v>
          </cell>
          <cell r="CF555" t="str">
            <v xml:space="preserve"> </v>
          </cell>
          <cell r="CG555" t="str">
            <v xml:space="preserve"> </v>
          </cell>
          <cell r="CH555" t="str">
            <v xml:space="preserve"> </v>
          </cell>
          <cell r="CI555" t="str">
            <v xml:space="preserve"> </v>
          </cell>
          <cell r="CJ555" t="str">
            <v xml:space="preserve"> </v>
          </cell>
          <cell r="CK555" t="str">
            <v xml:space="preserve"> </v>
          </cell>
          <cell r="CL555"/>
          <cell r="CM555" t="str">
            <v xml:space="preserve"> </v>
          </cell>
          <cell r="CN555" t="str">
            <v>Jour</v>
          </cell>
          <cell r="CO555" t="str">
            <v/>
          </cell>
          <cell r="CP555" t="str">
            <v>2. bonds</v>
          </cell>
          <cell r="CQ555" t="str">
            <v>Emergents Hard</v>
          </cell>
          <cell r="CR555"/>
          <cell r="CS555">
            <v>1</v>
          </cell>
          <cell r="CT555">
            <v>1</v>
          </cell>
          <cell r="CU555" t="str">
            <v>LU1808485509</v>
          </cell>
          <cell r="CV555" t="e">
            <v>#N/A</v>
          </cell>
          <cell r="CW555" t="e">
            <v>#N/A</v>
          </cell>
          <cell r="CX555" t="e">
            <v>#N/A</v>
          </cell>
          <cell r="CY555" t="e">
            <v>#N/A</v>
          </cell>
        </row>
        <row r="556">
          <cell r="A556" t="str">
            <v>LU1808485509</v>
          </cell>
          <cell r="B556">
            <v>41361874</v>
          </cell>
          <cell r="C556" t="str">
            <v>Credit Suisse Index Fund (Lux) SICAV - CSIF (Lux) Bond Government Emerging Markets USD</v>
          </cell>
          <cell r="D556">
            <v>44196</v>
          </cell>
          <cell r="E556">
            <v>0</v>
          </cell>
          <cell r="F556">
            <v>0</v>
          </cell>
          <cell r="G556" t="str">
            <v>Luxembourg</v>
          </cell>
          <cell r="H556" t="str">
            <v>USD</v>
          </cell>
          <cell r="I556" t="str">
            <v>Fonds de placement</v>
          </cell>
          <cell r="J556" t="str">
            <v>Obligations</v>
          </cell>
          <cell r="K556">
            <v>44196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 t="str">
            <v/>
          </cell>
          <cell r="V556">
            <v>0</v>
          </cell>
          <cell r="W556" t="str">
            <v>Détermination des Prix Quotidien</v>
          </cell>
          <cell r="X556">
            <v>0</v>
          </cell>
          <cell r="Y556" t="str">
            <v>Fonds de placement</v>
          </cell>
          <cell r="AA556" t="str">
            <v>N</v>
          </cell>
          <cell r="AB556" t="str">
            <v>Obligations EM</v>
          </cell>
          <cell r="AC556" t="str">
            <v>Obligations</v>
          </cell>
          <cell r="AD556" t="str">
            <v>Obligations Emergents</v>
          </cell>
          <cell r="AE556" t="str">
            <v>Obligations Emergents</v>
          </cell>
          <cell r="AF556" t="str">
            <v>Obligations Emergents</v>
          </cell>
          <cell r="AG556" t="str">
            <v>Hard currency</v>
          </cell>
          <cell r="AI556" t="str">
            <v>Gouvernements</v>
          </cell>
          <cell r="AJ556" t="str">
            <v>Obligations</v>
          </cell>
          <cell r="AK556" t="str">
            <v>Obligations</v>
          </cell>
          <cell r="AL556" t="str">
            <v>Obligations Monde</v>
          </cell>
          <cell r="AM556" t="str">
            <v>Obligations étrangères</v>
          </cell>
          <cell r="AO556" t="str">
            <v>Obligations EM</v>
          </cell>
          <cell r="AP556" t="str">
            <v>Courbe EM</v>
          </cell>
          <cell r="AQ556">
            <v>6.72</v>
          </cell>
          <cell r="AR556">
            <v>6.4299999999999996E-2</v>
          </cell>
          <cell r="AS556">
            <v>6.4299999999999996E-2</v>
          </cell>
          <cell r="AT556">
            <v>3.2000000000000002E-3</v>
          </cell>
          <cell r="AU556">
            <v>0.11600000000000001</v>
          </cell>
          <cell r="AV556">
            <v>0.38900000000000001</v>
          </cell>
          <cell r="AW556">
            <v>0.49180000000000001</v>
          </cell>
          <cell r="AX556">
            <v>1</v>
          </cell>
          <cell r="AY556">
            <v>1</v>
          </cell>
          <cell r="BB556">
            <v>1</v>
          </cell>
          <cell r="BP556">
            <v>1</v>
          </cell>
          <cell r="BR556">
            <v>1</v>
          </cell>
          <cell r="BV556"/>
          <cell r="BW556">
            <v>1</v>
          </cell>
          <cell r="BX556">
            <v>0</v>
          </cell>
          <cell r="BY556" t="str">
            <v>JPMorgan EMBI Global Core</v>
          </cell>
          <cell r="BZ556" t="str">
            <v>Courbe EM Aggregate SHORT</v>
          </cell>
          <cell r="CA556" t="str">
            <v>JPMorgan EMBI Global Core</v>
          </cell>
          <cell r="CB556" t="str">
            <v>Courbe EM Gouvernements MID</v>
          </cell>
          <cell r="CC556" t="str">
            <v/>
          </cell>
          <cell r="CD556"/>
          <cell r="CE556" t="str">
            <v/>
          </cell>
          <cell r="CF556" t="str">
            <v xml:space="preserve"> </v>
          </cell>
          <cell r="CG556" t="str">
            <v xml:space="preserve"> </v>
          </cell>
          <cell r="CH556" t="str">
            <v xml:space="preserve"> </v>
          </cell>
          <cell r="CI556" t="str">
            <v xml:space="preserve"> </v>
          </cell>
          <cell r="CJ556" t="str">
            <v xml:space="preserve"> </v>
          </cell>
          <cell r="CK556" t="str">
            <v xml:space="preserve"> </v>
          </cell>
          <cell r="CL556">
            <v>43373</v>
          </cell>
          <cell r="CM556" t="str">
            <v xml:space="preserve"> </v>
          </cell>
          <cell r="CN556" t="str">
            <v>Jour</v>
          </cell>
          <cell r="CO556" t="str">
            <v/>
          </cell>
          <cell r="CP556" t="str">
            <v>2. bonds</v>
          </cell>
          <cell r="CQ556" t="str">
            <v>Emergents Hard</v>
          </cell>
          <cell r="CR556"/>
          <cell r="CS556">
            <v>1</v>
          </cell>
          <cell r="CT556">
            <v>1</v>
          </cell>
          <cell r="CU556" t="e">
            <v>#N/A</v>
          </cell>
          <cell r="CV556" t="e">
            <v>#N/A</v>
          </cell>
          <cell r="CW556" t="e">
            <v>#N/A</v>
          </cell>
          <cell r="CX556" t="e">
            <v>#N/A</v>
          </cell>
        </row>
        <row r="557">
          <cell r="A557" t="str">
            <v>IE00BYXJQV46</v>
          </cell>
          <cell r="B557">
            <v>32216181</v>
          </cell>
          <cell r="C557" t="str">
            <v>Neuberger Berman Shrt Dur EM db EUR P Acc Hgd</v>
          </cell>
          <cell r="D557">
            <v>44225</v>
          </cell>
          <cell r="E557">
            <v>0.56999999999999995</v>
          </cell>
          <cell r="F557" t="b">
            <v>1</v>
          </cell>
          <cell r="G557" t="str">
            <v>Ireland</v>
          </cell>
          <cell r="H557" t="str">
            <v>EUR</v>
          </cell>
          <cell r="I557" t="str">
            <v>Fonds de placement</v>
          </cell>
          <cell r="J557" t="str">
            <v>Obligation</v>
          </cell>
          <cell r="K557">
            <v>44255</v>
          </cell>
          <cell r="L557">
            <v>5519.9953613999996</v>
          </cell>
          <cell r="M557" t="str">
            <v>Retained</v>
          </cell>
          <cell r="N557" t="b">
            <v>1</v>
          </cell>
          <cell r="O557" t="b">
            <v>1</v>
          </cell>
          <cell r="P557" t="b">
            <v>1</v>
          </cell>
          <cell r="Q557" t="b">
            <v>1</v>
          </cell>
          <cell r="R557" t="b">
            <v>1</v>
          </cell>
          <cell r="S557">
            <v>0</v>
          </cell>
          <cell r="T557" t="b">
            <v>1</v>
          </cell>
          <cell r="U557" t="str">
            <v>BE-FR-IT-NE-SP-UK</v>
          </cell>
          <cell r="V557" t="str">
            <v>ICVC</v>
          </cell>
          <cell r="W557" t="str">
            <v>Détermination des Prix Quotidien</v>
          </cell>
          <cell r="X557">
            <v>0</v>
          </cell>
          <cell r="Y557" t="str">
            <v>Fonds de placement</v>
          </cell>
          <cell r="AA557" t="str">
            <v>N</v>
          </cell>
          <cell r="AB557" t="str">
            <v>Obligations EM</v>
          </cell>
          <cell r="AC557" t="str">
            <v>Obligations</v>
          </cell>
          <cell r="AD557" t="str">
            <v>Obligations Emergents</v>
          </cell>
          <cell r="AE557" t="str">
            <v>Obligations Emergents</v>
          </cell>
          <cell r="AF557" t="str">
            <v>Obligations Emergents</v>
          </cell>
          <cell r="AG557" t="str">
            <v>Hard currency</v>
          </cell>
          <cell r="AI557" t="str">
            <v>Aggregate</v>
          </cell>
          <cell r="AJ557" t="str">
            <v>Obligations</v>
          </cell>
          <cell r="AK557" t="str">
            <v>Obligations</v>
          </cell>
          <cell r="AL557" t="str">
            <v>Obligations Monde</v>
          </cell>
          <cell r="AM557" t="str">
            <v>Obligations étrangères</v>
          </cell>
          <cell r="AO557" t="str">
            <v>Obligations EM</v>
          </cell>
          <cell r="AP557" t="str">
            <v>Courbe EM</v>
          </cell>
          <cell r="AQ557">
            <v>1.93</v>
          </cell>
          <cell r="AR557">
            <v>5.5100000000000003E-2</v>
          </cell>
          <cell r="AS557">
            <v>4.9400000000000006E-2</v>
          </cell>
          <cell r="AT557">
            <v>0.13</v>
          </cell>
          <cell r="AU557">
            <v>0.13</v>
          </cell>
          <cell r="AV557">
            <v>0.22600000000000001</v>
          </cell>
          <cell r="AW557">
            <v>0.51400000000000001</v>
          </cell>
          <cell r="AX557">
            <v>1</v>
          </cell>
          <cell r="AY557">
            <v>1</v>
          </cell>
          <cell r="BK557">
            <v>0.41599999999999998</v>
          </cell>
          <cell r="BL557">
            <v>5.7799999999999997E-2</v>
          </cell>
          <cell r="BM557">
            <v>1.35E-2</v>
          </cell>
          <cell r="BN557">
            <v>0.33660000000000001</v>
          </cell>
          <cell r="BO557">
            <v>1.6199999999999999E-2</v>
          </cell>
          <cell r="BP557">
            <v>8.5900000000000004E-2</v>
          </cell>
          <cell r="BQ557">
            <v>5.0700000000000002E-2</v>
          </cell>
          <cell r="BR557">
            <v>1</v>
          </cell>
          <cell r="BT557">
            <v>8.0000000000000004E-4</v>
          </cell>
          <cell r="BU557">
            <v>2.0000000000000001E-4</v>
          </cell>
          <cell r="BV557"/>
          <cell r="BW557">
            <v>0.5</v>
          </cell>
          <cell r="BX557">
            <v>0.5</v>
          </cell>
          <cell r="BY557" t="str">
            <v>JPMorgan EMBI Global Core</v>
          </cell>
          <cell r="BZ557" t="str">
            <v>Courbe EM Aggregate SHORT</v>
          </cell>
          <cell r="CA557" t="str">
            <v>JPMorgan EMBI Global Core</v>
          </cell>
          <cell r="CB557" t="str">
            <v>Courbe EM Aggregate SHORT</v>
          </cell>
          <cell r="CC557" t="str">
            <v>ACTIVE</v>
          </cell>
          <cell r="CD557" t="str">
            <v>NBSDPAE ID Equity</v>
          </cell>
          <cell r="CE557" t="str">
            <v>JPEIHDEU INDEX</v>
          </cell>
          <cell r="CF557" t="str">
            <v xml:space="preserve"> </v>
          </cell>
          <cell r="CG557" t="str">
            <v xml:space="preserve"> </v>
          </cell>
          <cell r="CH557" t="str">
            <v xml:space="preserve"> </v>
          </cell>
          <cell r="CI557" t="str">
            <v xml:space="preserve"> </v>
          </cell>
          <cell r="CJ557" t="str">
            <v xml:space="preserve"> </v>
          </cell>
          <cell r="CK557" t="str">
            <v xml:space="preserve"> </v>
          </cell>
          <cell r="CL557">
            <v>43465</v>
          </cell>
          <cell r="CM557" t="str">
            <v>PAS D'INDICE OFF.</v>
          </cell>
          <cell r="CN557" t="str">
            <v>Jour</v>
          </cell>
          <cell r="CO557" t="str">
            <v/>
          </cell>
          <cell r="CP557" t="str">
            <v/>
          </cell>
          <cell r="CQ557" t="str">
            <v>Emergents Hard</v>
          </cell>
          <cell r="CR557"/>
          <cell r="CS557">
            <v>1</v>
          </cell>
          <cell r="CT557">
            <v>1</v>
          </cell>
          <cell r="CU557" t="e">
            <v>#N/A</v>
          </cell>
          <cell r="CV557" t="e">
            <v>#N/A</v>
          </cell>
          <cell r="CW557" t="e">
            <v>#N/A</v>
          </cell>
          <cell r="CX557" t="e">
            <v>#N/A</v>
          </cell>
          <cell r="CY557" t="e">
            <v>#N/A</v>
          </cell>
          <cell r="CZ557"/>
        </row>
        <row r="558">
          <cell r="A558" t="str">
            <v>IE00BVJF0P79</v>
          </cell>
          <cell r="B558">
            <v>26906961</v>
          </cell>
          <cell r="C558" t="str">
            <v>Neuberger Berman Shrt Dur EM db CHF P Acc Hgd</v>
          </cell>
          <cell r="D558">
            <v>44225</v>
          </cell>
          <cell r="E558">
            <v>0.56999999999999995</v>
          </cell>
          <cell r="F558" t="b">
            <v>1</v>
          </cell>
          <cell r="G558" t="str">
            <v>Ireland</v>
          </cell>
          <cell r="H558" t="str">
            <v>CHF</v>
          </cell>
          <cell r="I558" t="str">
            <v>Fonds de placement</v>
          </cell>
          <cell r="J558" t="str">
            <v>Obligation</v>
          </cell>
          <cell r="K558">
            <v>44255</v>
          </cell>
          <cell r="L558">
            <v>5519.9953613999996</v>
          </cell>
          <cell r="M558" t="str">
            <v>Retained</v>
          </cell>
          <cell r="N558" t="b">
            <v>1</v>
          </cell>
          <cell r="O558" t="b">
            <v>1</v>
          </cell>
          <cell r="P558" t="b">
            <v>1</v>
          </cell>
          <cell r="Q558" t="b">
            <v>1</v>
          </cell>
          <cell r="R558" t="b">
            <v>1</v>
          </cell>
          <cell r="S558">
            <v>0</v>
          </cell>
          <cell r="T558" t="b">
            <v>1</v>
          </cell>
          <cell r="U558" t="str">
            <v>BE-FR-IT-NE-SP-UK</v>
          </cell>
          <cell r="V558" t="str">
            <v>ICVC</v>
          </cell>
          <cell r="W558" t="str">
            <v>Détermination des Prix Quotidien</v>
          </cell>
          <cell r="X558">
            <v>0</v>
          </cell>
          <cell r="Y558" t="str">
            <v>Fonds de placement</v>
          </cell>
          <cell r="AA558" t="str">
            <v>N</v>
          </cell>
          <cell r="AB558" t="str">
            <v>Obligations EM</v>
          </cell>
          <cell r="AC558" t="str">
            <v>Obligations</v>
          </cell>
          <cell r="AD558" t="str">
            <v>Obligations Emergents</v>
          </cell>
          <cell r="AE558" t="str">
            <v>Obligations Emergents</v>
          </cell>
          <cell r="AF558" t="str">
            <v>Obligations Emergents</v>
          </cell>
          <cell r="AG558" t="str">
            <v>Hard currency</v>
          </cell>
          <cell r="AI558" t="str">
            <v>Aggregate</v>
          </cell>
          <cell r="AJ558" t="str">
            <v>Obligations</v>
          </cell>
          <cell r="AK558" t="str">
            <v>Obligations</v>
          </cell>
          <cell r="AL558" t="str">
            <v>Obligations Monde</v>
          </cell>
          <cell r="AM558" t="str">
            <v>Obligations étrangères hedged</v>
          </cell>
          <cell r="AN558">
            <v>1</v>
          </cell>
          <cell r="AO558" t="str">
            <v>Obligations EM</v>
          </cell>
          <cell r="AP558" t="str">
            <v>Courbe EM</v>
          </cell>
          <cell r="AQ558">
            <v>1.93</v>
          </cell>
          <cell r="AR558">
            <v>5.5100000000000003E-2</v>
          </cell>
          <cell r="AS558">
            <v>4.9400000000000006E-2</v>
          </cell>
          <cell r="AT558">
            <v>0.13</v>
          </cell>
          <cell r="AU558">
            <v>0.13</v>
          </cell>
          <cell r="AV558">
            <v>0.22600000000000001</v>
          </cell>
          <cell r="AW558">
            <v>0.51400000000000001</v>
          </cell>
          <cell r="AX558">
            <v>1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0.34460000000000007</v>
          </cell>
          <cell r="BL558">
            <v>5.6600000000000004E-2</v>
          </cell>
          <cell r="BM558">
            <v>1.4200000000000003E-2</v>
          </cell>
          <cell r="BN558">
            <v>0.35320000000000007</v>
          </cell>
          <cell r="BO558">
            <v>1.6400000000000005E-2</v>
          </cell>
          <cell r="BP558">
            <v>0.17410000000000003</v>
          </cell>
          <cell r="BQ558">
            <v>3.0400000000000003E-2</v>
          </cell>
          <cell r="BR558">
            <v>1</v>
          </cell>
          <cell r="BT558">
            <v>1.1999999999999999E-3</v>
          </cell>
          <cell r="BU558">
            <v>2.9999999999999997E-4</v>
          </cell>
          <cell r="BV558"/>
          <cell r="BW558">
            <v>0.5</v>
          </cell>
          <cell r="BX558">
            <v>0.5</v>
          </cell>
          <cell r="BY558" t="str">
            <v>JPMorgan Asia Credit Index ex-Sovereign 1-10Y</v>
          </cell>
          <cell r="BZ558" t="str">
            <v>Courbe EM Corporate SHORT</v>
          </cell>
          <cell r="CA558" t="str">
            <v>JPMorgan EMBI Global Core</v>
          </cell>
          <cell r="CB558" t="str">
            <v>Courbe EM Aggregate SHORT</v>
          </cell>
          <cell r="CC558" t="str">
            <v>ACTIVE</v>
          </cell>
          <cell r="CD558" t="str">
            <v>NBSDCZA ID Equity</v>
          </cell>
          <cell r="CE558" t="str">
            <v>JPEIHCHF INDEX</v>
          </cell>
          <cell r="CF558" t="str">
            <v xml:space="preserve"> </v>
          </cell>
          <cell r="CG558" t="str">
            <v xml:space="preserve"> </v>
          </cell>
          <cell r="CH558" t="str">
            <v xml:space="preserve"> </v>
          </cell>
          <cell r="CI558" t="str">
            <v xml:space="preserve"> </v>
          </cell>
          <cell r="CJ558" t="str">
            <v xml:space="preserve"> </v>
          </cell>
          <cell r="CK558" t="str">
            <v xml:space="preserve"> </v>
          </cell>
          <cell r="CL558">
            <v>43465</v>
          </cell>
          <cell r="CM558" t="str">
            <v>PAS D'INDICE OFF.</v>
          </cell>
          <cell r="CN558" t="str">
            <v>Jour</v>
          </cell>
          <cell r="CO558" t="str">
            <v/>
          </cell>
          <cell r="CP558" t="str">
            <v/>
          </cell>
          <cell r="CQ558" t="str">
            <v>Emergents Hard</v>
          </cell>
          <cell r="CR558"/>
          <cell r="CS558">
            <v>1</v>
          </cell>
          <cell r="CT558">
            <v>1</v>
          </cell>
          <cell r="CU558" t="str">
            <v>LU0828909399</v>
          </cell>
          <cell r="CV558" t="str">
            <v>LU0828909399</v>
          </cell>
          <cell r="CW558" t="str">
            <v>LU0828909399</v>
          </cell>
          <cell r="CX558" t="e">
            <v>#N/A</v>
          </cell>
          <cell r="CZ558" t="str">
            <v>X</v>
          </cell>
        </row>
        <row r="559">
          <cell r="A559" t="str">
            <v>LU0828909399</v>
          </cell>
          <cell r="B559">
            <v>19443141</v>
          </cell>
          <cell r="C559" t="str">
            <v>CS (Lux) Asia Corporate Bond Fund EBH CHF</v>
          </cell>
          <cell r="D559">
            <v>43921</v>
          </cell>
          <cell r="E559">
            <v>0.59</v>
          </cell>
          <cell r="F559" t="b">
            <v>1</v>
          </cell>
          <cell r="G559" t="str">
            <v>Luxembourg</v>
          </cell>
          <cell r="H559" t="str">
            <v>CHF</v>
          </cell>
          <cell r="I559" t="str">
            <v>Fonds de placement</v>
          </cell>
          <cell r="J559" t="str">
            <v>Obligation</v>
          </cell>
          <cell r="K559">
            <v>44255</v>
          </cell>
          <cell r="L559">
            <v>1800.4693313</v>
          </cell>
          <cell r="M559" t="str">
            <v>Retained</v>
          </cell>
          <cell r="N559">
            <v>0</v>
          </cell>
          <cell r="O559" t="b">
            <v>1</v>
          </cell>
          <cell r="P559" t="b">
            <v>1</v>
          </cell>
          <cell r="Q559" t="b">
            <v>1</v>
          </cell>
          <cell r="R559" t="b">
            <v>1</v>
          </cell>
          <cell r="S559" t="b">
            <v>1</v>
          </cell>
          <cell r="T559">
            <v>0</v>
          </cell>
          <cell r="U559" t="str">
            <v>FR-IT-NE-SP-GE</v>
          </cell>
          <cell r="V559" t="str">
            <v>LU - FCP - Parte 1</v>
          </cell>
          <cell r="W559" t="str">
            <v>Détermination des Prix Quotidien</v>
          </cell>
          <cell r="X559">
            <v>0</v>
          </cell>
          <cell r="Y559" t="str">
            <v>Fonds de placement</v>
          </cell>
          <cell r="AA559" t="str">
            <v>N</v>
          </cell>
          <cell r="AB559" t="str">
            <v>Obligations EM</v>
          </cell>
          <cell r="AC559" t="str">
            <v>Obligations</v>
          </cell>
          <cell r="AD559" t="str">
            <v>Obligations Emergents</v>
          </cell>
          <cell r="AE559" t="str">
            <v>Obligations Emergents</v>
          </cell>
          <cell r="AF559" t="str">
            <v>Obligations Emergents</v>
          </cell>
          <cell r="AG559" t="str">
            <v>Hard currency</v>
          </cell>
          <cell r="AI559" t="str">
            <v>Corporate</v>
          </cell>
          <cell r="AJ559" t="str">
            <v>Obligations</v>
          </cell>
          <cell r="AK559" t="str">
            <v>Obligations</v>
          </cell>
          <cell r="AL559" t="str">
            <v>Obligations Monde</v>
          </cell>
          <cell r="AM559" t="str">
            <v>Obligations étrangères hedged</v>
          </cell>
          <cell r="AN559">
            <v>1</v>
          </cell>
          <cell r="AO559" t="str">
            <v>Obligations EM</v>
          </cell>
          <cell r="AP559" t="str">
            <v>Courbe EM</v>
          </cell>
          <cell r="AQ559">
            <v>3.04</v>
          </cell>
          <cell r="AR559">
            <v>8.0199999999999994E-2</v>
          </cell>
          <cell r="AS559">
            <v>7.4299999999999991E-2</v>
          </cell>
          <cell r="AT559">
            <v>3.5000000000000003E-2</v>
          </cell>
          <cell r="AU559">
            <v>0.14499999999999999</v>
          </cell>
          <cell r="AV559">
            <v>0.41299999999999998</v>
          </cell>
          <cell r="AW559">
            <v>0.40700000000000003</v>
          </cell>
          <cell r="AX559">
            <v>1</v>
          </cell>
          <cell r="BA559">
            <v>0.4738</v>
          </cell>
          <cell r="BB559">
            <v>1</v>
          </cell>
          <cell r="BI559">
            <v>0.5262</v>
          </cell>
          <cell r="BM559">
            <v>0.4738</v>
          </cell>
          <cell r="BQ559">
            <v>0.19950000000000001</v>
          </cell>
          <cell r="BR559">
            <v>1</v>
          </cell>
          <cell r="BV559"/>
          <cell r="BW559">
            <v>1</v>
          </cell>
          <cell r="BX559">
            <v>1</v>
          </cell>
          <cell r="BY559" t="str">
            <v>JPMorgan Asia Credit Index ex-Sovereign 1-10Y</v>
          </cell>
          <cell r="BZ559" t="str">
            <v>Courbe EM Corporate SHORT</v>
          </cell>
          <cell r="CA559" t="str">
            <v>JPMorgan Asia Credit Index ex-Sovereign 1-10Y</v>
          </cell>
          <cell r="CB559" t="str">
            <v>Courbe EM Corporate SHORT</v>
          </cell>
          <cell r="CC559" t="str">
            <v>ACTIVE</v>
          </cell>
          <cell r="CD559" t="str">
            <v>CSBACTC LX Equity</v>
          </cell>
          <cell r="CE559" t="str">
            <v>JACICSAMCHFH INDEX</v>
          </cell>
          <cell r="CF559" t="str">
            <v xml:space="preserve"> </v>
          </cell>
          <cell r="CG559" t="str">
            <v xml:space="preserve"> </v>
          </cell>
          <cell r="CH559" t="str">
            <v xml:space="preserve"> </v>
          </cell>
          <cell r="CI559" t="str">
            <v xml:space="preserve"> </v>
          </cell>
          <cell r="CJ559" t="str">
            <v xml:space="preserve"> </v>
          </cell>
          <cell r="CK559" t="str">
            <v xml:space="preserve"> </v>
          </cell>
          <cell r="CL559">
            <v>43465</v>
          </cell>
          <cell r="CM559" t="str">
            <v>INDICE MENSUEL.</v>
          </cell>
          <cell r="CN559" t="str">
            <v>Jour</v>
          </cell>
          <cell r="CO559" t="str">
            <v>Obligations</v>
          </cell>
          <cell r="CP559" t="str">
            <v/>
          </cell>
          <cell r="CQ559" t="str">
            <v>Emergents Hard</v>
          </cell>
          <cell r="CR559"/>
          <cell r="CS559">
            <v>1</v>
          </cell>
          <cell r="CT559">
            <v>1</v>
          </cell>
          <cell r="CU559" t="e">
            <v>#N/A</v>
          </cell>
          <cell r="CV559" t="str">
            <v>LU0828907773</v>
          </cell>
          <cell r="CW559" t="e">
            <v>#N/A</v>
          </cell>
          <cell r="CX559" t="e">
            <v>#N/A</v>
          </cell>
        </row>
        <row r="560">
          <cell r="A560" t="str">
            <v>LU0828907773</v>
          </cell>
          <cell r="B560">
            <v>19443143</v>
          </cell>
          <cell r="C560" t="str">
            <v>CS (Lux) Asia Corporate Bond Fund EB USD</v>
          </cell>
          <cell r="D560">
            <v>43921</v>
          </cell>
          <cell r="E560">
            <v>0.55000000000000004</v>
          </cell>
          <cell r="F560" t="b">
            <v>1</v>
          </cell>
          <cell r="G560" t="str">
            <v>Luxembourg</v>
          </cell>
          <cell r="H560" t="str">
            <v>USD</v>
          </cell>
          <cell r="I560" t="str">
            <v>Fonds de placement</v>
          </cell>
          <cell r="J560" t="str">
            <v>Obligation</v>
          </cell>
          <cell r="K560">
            <v>44255</v>
          </cell>
          <cell r="L560">
            <v>1800.4693313</v>
          </cell>
          <cell r="M560" t="str">
            <v>Retained</v>
          </cell>
          <cell r="N560">
            <v>0</v>
          </cell>
          <cell r="O560" t="b">
            <v>1</v>
          </cell>
          <cell r="P560" t="b">
            <v>1</v>
          </cell>
          <cell r="Q560" t="b">
            <v>1</v>
          </cell>
          <cell r="R560" t="b">
            <v>1</v>
          </cell>
          <cell r="S560" t="b">
            <v>1</v>
          </cell>
          <cell r="T560">
            <v>0</v>
          </cell>
          <cell r="U560" t="str">
            <v>FR-IT-NE-SP-GE</v>
          </cell>
          <cell r="V560" t="str">
            <v>LU - FCP - Parte 1</v>
          </cell>
          <cell r="W560" t="str">
            <v>Détermination des Prix Quotidien</v>
          </cell>
          <cell r="X560">
            <v>0</v>
          </cell>
          <cell r="Y560" t="str">
            <v>Fonds de placement</v>
          </cell>
          <cell r="Z560"/>
          <cell r="AA560" t="str">
            <v>N</v>
          </cell>
          <cell r="AB560" t="str">
            <v>Obligations EM</v>
          </cell>
          <cell r="AC560" t="str">
            <v>Obligations</v>
          </cell>
          <cell r="AD560" t="str">
            <v>Obligations Emergents</v>
          </cell>
          <cell r="AE560" t="str">
            <v>Obligations Emergents</v>
          </cell>
          <cell r="AF560" t="str">
            <v>Obligations Emergents</v>
          </cell>
          <cell r="AG560" t="str">
            <v>Hard currency</v>
          </cell>
          <cell r="AH560"/>
          <cell r="AI560" t="str">
            <v>Corporate</v>
          </cell>
          <cell r="AJ560" t="str">
            <v>Obligations</v>
          </cell>
          <cell r="AK560" t="str">
            <v>Obligations</v>
          </cell>
          <cell r="AL560" t="str">
            <v>Obligations Monde</v>
          </cell>
          <cell r="AM560" t="str">
            <v>Obligations étrangères</v>
          </cell>
          <cell r="AN560"/>
          <cell r="AO560" t="str">
            <v>Obligations EM</v>
          </cell>
          <cell r="AP560" t="str">
            <v>Courbe EM</v>
          </cell>
          <cell r="AQ560">
            <v>3.04</v>
          </cell>
          <cell r="AR560">
            <v>8.0199999999999994E-2</v>
          </cell>
          <cell r="AS560">
            <v>7.4299999999999991E-2</v>
          </cell>
          <cell r="AT560">
            <v>3.5000000000000003E-2</v>
          </cell>
          <cell r="AU560">
            <v>0.14499999999999999</v>
          </cell>
          <cell r="AV560">
            <v>0.41299999999999998</v>
          </cell>
          <cell r="AW560">
            <v>0.40700000000000003</v>
          </cell>
          <cell r="AX560">
            <v>1</v>
          </cell>
          <cell r="AY560">
            <v>1</v>
          </cell>
          <cell r="AZ560"/>
          <cell r="BA560"/>
          <cell r="BB560">
            <v>1</v>
          </cell>
          <cell r="BC560"/>
          <cell r="BD560"/>
          <cell r="BE560"/>
          <cell r="BF560"/>
          <cell r="BG560"/>
          <cell r="BH560"/>
          <cell r="BI560"/>
          <cell r="BJ560"/>
          <cell r="BK560"/>
          <cell r="BL560"/>
          <cell r="BM560"/>
          <cell r="BN560"/>
          <cell r="BO560"/>
          <cell r="BP560"/>
          <cell r="BQ560"/>
          <cell r="BR560">
            <v>1</v>
          </cell>
          <cell r="BS560"/>
          <cell r="BT560"/>
          <cell r="BU560"/>
          <cell r="BV560"/>
          <cell r="BW560">
            <v>1</v>
          </cell>
          <cell r="BX560">
            <v>1</v>
          </cell>
          <cell r="BY560" t="str">
            <v>JPMorgan Asia Credit Index ex-Sovereign 1-10Y</v>
          </cell>
          <cell r="BZ560" t="str">
            <v>Courbe EM Corporate SHORT</v>
          </cell>
          <cell r="CA560" t="str">
            <v>JPMorgan Asia Credit Index ex-Sovereign 1-10Y</v>
          </cell>
          <cell r="CB560" t="str">
            <v>Courbe EM Corporate SHORT</v>
          </cell>
          <cell r="CC560" t="str">
            <v>ACTIVE</v>
          </cell>
          <cell r="CD560" t="str">
            <v>CSBACUF LX Equity</v>
          </cell>
          <cell r="CE560" t="str">
            <v>JACICSAM INDEX</v>
          </cell>
          <cell r="CF560" t="str">
            <v xml:space="preserve"> </v>
          </cell>
          <cell r="CG560" t="str">
            <v xml:space="preserve"> </v>
          </cell>
          <cell r="CH560" t="str">
            <v xml:space="preserve"> </v>
          </cell>
          <cell r="CI560" t="str">
            <v xml:space="preserve"> </v>
          </cell>
          <cell r="CJ560" t="str">
            <v xml:space="preserve"> </v>
          </cell>
          <cell r="CK560" t="str">
            <v xml:space="preserve"> </v>
          </cell>
          <cell r="CL560">
            <v>43465</v>
          </cell>
          <cell r="CM560" t="str">
            <v>INDICE MENSUEL.</v>
          </cell>
          <cell r="CN560" t="str">
            <v>Jour</v>
          </cell>
          <cell r="CO560" t="str">
            <v/>
          </cell>
          <cell r="CP560" t="str">
            <v/>
          </cell>
          <cell r="CQ560" t="str">
            <v>Emergents Hard</v>
          </cell>
          <cell r="CR560"/>
          <cell r="CS560">
            <v>1</v>
          </cell>
          <cell r="CT560">
            <v>1</v>
          </cell>
          <cell r="CU560" t="e">
            <v>#N/A</v>
          </cell>
          <cell r="CV560" t="str">
            <v>LU0828909555</v>
          </cell>
          <cell r="CW560" t="e">
            <v>#N/A</v>
          </cell>
          <cell r="CX560" t="str">
            <v>LU0828909555</v>
          </cell>
          <cell r="CY560" t="e">
            <v>#N/A</v>
          </cell>
        </row>
        <row r="561">
          <cell r="A561" t="str">
            <v>LU0828909555</v>
          </cell>
          <cell r="B561">
            <v>19443142</v>
          </cell>
          <cell r="C561" t="str">
            <v>CS (Lux) Asia Corporate Bond Fund EBH EUR</v>
          </cell>
          <cell r="D561">
            <v>43921</v>
          </cell>
          <cell r="E561">
            <v>0.59</v>
          </cell>
          <cell r="F561" t="b">
            <v>1</v>
          </cell>
          <cell r="G561" t="str">
            <v>Luxembourg</v>
          </cell>
          <cell r="H561" t="str">
            <v>EUR</v>
          </cell>
          <cell r="I561" t="str">
            <v>Fonds de placement</v>
          </cell>
          <cell r="J561" t="str">
            <v>Obligation</v>
          </cell>
          <cell r="K561">
            <v>44255</v>
          </cell>
          <cell r="L561">
            <v>1800.4693313</v>
          </cell>
          <cell r="M561" t="str">
            <v>Retained</v>
          </cell>
          <cell r="N561">
            <v>0</v>
          </cell>
          <cell r="O561" t="b">
            <v>1</v>
          </cell>
          <cell r="P561" t="b">
            <v>1</v>
          </cell>
          <cell r="Q561">
            <v>0</v>
          </cell>
          <cell r="R561" t="b">
            <v>1</v>
          </cell>
          <cell r="S561" t="b">
            <v>1</v>
          </cell>
          <cell r="T561">
            <v>0</v>
          </cell>
          <cell r="U561" t="str">
            <v>FR-IT-SP-GE</v>
          </cell>
          <cell r="V561" t="str">
            <v>LU - FCP - Parte 1</v>
          </cell>
          <cell r="W561" t="str">
            <v>Détermination des Prix Quotidien</v>
          </cell>
          <cell r="X561">
            <v>0</v>
          </cell>
          <cell r="Y561" t="str">
            <v>Fonds de placement</v>
          </cell>
          <cell r="Z561"/>
          <cell r="AA561" t="str">
            <v>N</v>
          </cell>
          <cell r="AB561" t="str">
            <v>Obligations EM</v>
          </cell>
          <cell r="AC561" t="str">
            <v>Obligations</v>
          </cell>
          <cell r="AD561" t="str">
            <v>Obligations Emergents</v>
          </cell>
          <cell r="AE561" t="str">
            <v>Obligations Emergents</v>
          </cell>
          <cell r="AF561" t="str">
            <v>Obligations Emergents</v>
          </cell>
          <cell r="AG561" t="str">
            <v>Hard currency</v>
          </cell>
          <cell r="AH561"/>
          <cell r="AI561" t="str">
            <v>Corporate</v>
          </cell>
          <cell r="AJ561" t="str">
            <v>Obligations</v>
          </cell>
          <cell r="AK561" t="str">
            <v>Obligations</v>
          </cell>
          <cell r="AL561" t="str">
            <v>Obligations Monde</v>
          </cell>
          <cell r="AM561" t="str">
            <v>Obligations étrangères</v>
          </cell>
          <cell r="AN561"/>
          <cell r="AO561" t="str">
            <v>Obligations EM</v>
          </cell>
          <cell r="AP561" t="str">
            <v>Courbe EM</v>
          </cell>
          <cell r="AQ561">
            <v>3.04</v>
          </cell>
          <cell r="AR561">
            <v>8.0199999999999994E-2</v>
          </cell>
          <cell r="AS561">
            <v>7.4299999999999991E-2</v>
          </cell>
          <cell r="AT561">
            <v>3.5000000000000003E-2</v>
          </cell>
          <cell r="AU561">
            <v>0.14499999999999999</v>
          </cell>
          <cell r="AV561">
            <v>0.41299999999999998</v>
          </cell>
          <cell r="AW561">
            <v>0.40700000000000003</v>
          </cell>
          <cell r="AX561"/>
          <cell r="AY561">
            <v>1</v>
          </cell>
          <cell r="AZ561"/>
          <cell r="BA561"/>
          <cell r="BB561">
            <v>1</v>
          </cell>
          <cell r="BC561"/>
          <cell r="BD561"/>
          <cell r="BE561"/>
          <cell r="BF561"/>
          <cell r="BG561"/>
          <cell r="BH561"/>
          <cell r="BI561"/>
          <cell r="BJ561"/>
          <cell r="BK561"/>
          <cell r="BL561"/>
          <cell r="BM561"/>
          <cell r="BN561"/>
          <cell r="BO561"/>
          <cell r="BP561"/>
          <cell r="BQ561"/>
          <cell r="BR561">
            <v>1</v>
          </cell>
          <cell r="BS561"/>
          <cell r="BT561"/>
          <cell r="BU561"/>
          <cell r="BV561"/>
          <cell r="BW561">
            <v>1</v>
          </cell>
          <cell r="BX561">
            <v>1</v>
          </cell>
          <cell r="BY561" t="str">
            <v>JPM CEMBI Broad Diversified Index</v>
          </cell>
          <cell r="BZ561" t="str">
            <v>Courbe EM Corporate MID</v>
          </cell>
          <cell r="CA561" t="str">
            <v>JPMorgan Asia Credit Index ex-Sovereign 1-10Y</v>
          </cell>
          <cell r="CB561" t="str">
            <v>Courbe EM Corporate SHORT</v>
          </cell>
          <cell r="CC561" t="str">
            <v>ACTIVE</v>
          </cell>
          <cell r="CD561" t="str">
            <v>CSBACTE LX Equity</v>
          </cell>
          <cell r="CE561" t="str">
            <v>JACICSAMEURH INDEX</v>
          </cell>
          <cell r="CF561" t="str">
            <v xml:space="preserve"> </v>
          </cell>
          <cell r="CG561" t="str">
            <v xml:space="preserve"> </v>
          </cell>
          <cell r="CH561" t="str">
            <v xml:space="preserve"> </v>
          </cell>
          <cell r="CI561" t="str">
            <v xml:space="preserve"> </v>
          </cell>
          <cell r="CJ561" t="str">
            <v xml:space="preserve"> </v>
          </cell>
          <cell r="CK561" t="str">
            <v xml:space="preserve"> </v>
          </cell>
          <cell r="CL561">
            <v>43465</v>
          </cell>
          <cell r="CM561" t="str">
            <v>INDICE MENSUEL.</v>
          </cell>
          <cell r="CN561" t="str">
            <v>Jour</v>
          </cell>
          <cell r="CO561" t="str">
            <v/>
          </cell>
          <cell r="CP561" t="str">
            <v/>
          </cell>
          <cell r="CQ561" t="str">
            <v>Emergents Hard</v>
          </cell>
          <cell r="CR561"/>
          <cell r="CS561">
            <v>1</v>
          </cell>
          <cell r="CT561">
            <v>1</v>
          </cell>
          <cell r="CU561" t="e">
            <v>#N/A</v>
          </cell>
          <cell r="CV561" t="str">
            <v>LU0622306065</v>
          </cell>
          <cell r="CW561" t="e">
            <v>#N/A</v>
          </cell>
          <cell r="CX561" t="e">
            <v>#N/A</v>
          </cell>
        </row>
        <row r="562">
          <cell r="A562" t="str">
            <v>LU0622306065</v>
          </cell>
          <cell r="B562">
            <v>12943180</v>
          </cell>
          <cell r="C562" t="str">
            <v>Goldman Sachs Em Mkts Corp Bond Pf I Acc USD</v>
          </cell>
          <cell r="D562">
            <v>43799</v>
          </cell>
          <cell r="E562">
            <v>0.8</v>
          </cell>
          <cell r="F562" t="b">
            <v>1</v>
          </cell>
          <cell r="G562" t="str">
            <v>Luxembourg</v>
          </cell>
          <cell r="H562" t="str">
            <v>USD</v>
          </cell>
          <cell r="I562" t="str">
            <v>Fonds de placement</v>
          </cell>
          <cell r="J562" t="str">
            <v>Obligation</v>
          </cell>
          <cell r="K562">
            <v>44255</v>
          </cell>
          <cell r="L562">
            <v>3561.9897999</v>
          </cell>
          <cell r="M562" t="str">
            <v>Retained</v>
          </cell>
          <cell r="N562" t="b">
            <v>1</v>
          </cell>
          <cell r="O562" t="b">
            <v>1</v>
          </cell>
          <cell r="P562" t="b">
            <v>1</v>
          </cell>
          <cell r="Q562" t="b">
            <v>1</v>
          </cell>
          <cell r="R562" t="b">
            <v>1</v>
          </cell>
          <cell r="S562" t="b">
            <v>1</v>
          </cell>
          <cell r="T562">
            <v>0</v>
          </cell>
          <cell r="U562" t="str">
            <v>BE-FR-IT-NE-SP-GE</v>
          </cell>
          <cell r="V562" t="str">
            <v>LU - SICAV - Parte 1</v>
          </cell>
          <cell r="W562" t="str">
            <v>Détermination des Prix Quotidien</v>
          </cell>
          <cell r="X562">
            <v>0</v>
          </cell>
          <cell r="Y562" t="str">
            <v>Fonds de placement</v>
          </cell>
          <cell r="Z562"/>
          <cell r="AA562" t="str">
            <v>N</v>
          </cell>
          <cell r="AB562" t="str">
            <v>Obligations EM</v>
          </cell>
          <cell r="AC562" t="str">
            <v>Obligations</v>
          </cell>
          <cell r="AD562" t="str">
            <v>Obligations Emergents</v>
          </cell>
          <cell r="AE562" t="str">
            <v>Obligations Emergents</v>
          </cell>
          <cell r="AF562" t="str">
            <v>Obligations Emergents</v>
          </cell>
          <cell r="AG562" t="str">
            <v>Hard currency</v>
          </cell>
          <cell r="AH562"/>
          <cell r="AI562" t="str">
            <v>Corporate</v>
          </cell>
          <cell r="AJ562" t="str">
            <v>Obligations</v>
          </cell>
          <cell r="AK562" t="str">
            <v>Obligations</v>
          </cell>
          <cell r="AL562" t="str">
            <v>Obligations Monde</v>
          </cell>
          <cell r="AM562" t="str">
            <v>Obligations étrangères</v>
          </cell>
          <cell r="AN562"/>
          <cell r="AO562" t="str">
            <v>Obligations EM</v>
          </cell>
          <cell r="AP562" t="str">
            <v>Courbe EM</v>
          </cell>
          <cell r="AQ562">
            <v>4.75</v>
          </cell>
          <cell r="AR562">
            <v>4.7100000000000003E-2</v>
          </cell>
          <cell r="AS562">
            <v>3.9100000000000003E-2</v>
          </cell>
          <cell r="AT562">
            <v>1.7000000000000001E-2</v>
          </cell>
          <cell r="AU562">
            <v>2.5999999999999999E-2</v>
          </cell>
          <cell r="AV562">
            <v>0.42099999999999999</v>
          </cell>
          <cell r="AW562">
            <v>0.53600000000000003</v>
          </cell>
          <cell r="AX562"/>
          <cell r="AY562">
            <v>1</v>
          </cell>
          <cell r="AZ562"/>
          <cell r="BA562"/>
          <cell r="BB562">
            <v>1</v>
          </cell>
          <cell r="BC562"/>
          <cell r="BD562"/>
          <cell r="BE562"/>
          <cell r="BF562"/>
          <cell r="BG562"/>
          <cell r="BH562"/>
          <cell r="BI562"/>
          <cell r="BJ562"/>
          <cell r="BK562"/>
          <cell r="BL562"/>
          <cell r="BM562"/>
          <cell r="BN562"/>
          <cell r="BO562"/>
          <cell r="BP562"/>
          <cell r="BQ562"/>
          <cell r="BR562">
            <v>1</v>
          </cell>
          <cell r="BS562"/>
          <cell r="BT562"/>
          <cell r="BU562"/>
          <cell r="BV562"/>
          <cell r="BW562">
            <v>1</v>
          </cell>
          <cell r="BX562">
            <v>1</v>
          </cell>
          <cell r="BY562" t="str">
            <v>JPMorgan Asia Credit Index ex-Sovereign 1-10Y</v>
          </cell>
          <cell r="BZ562" t="str">
            <v>Courbe EM Corporate MID</v>
          </cell>
          <cell r="CA562" t="str">
            <v>JPM CEMBI Broad Diversified Index</v>
          </cell>
          <cell r="CB562" t="str">
            <v>Courbe EM Corporate MID</v>
          </cell>
          <cell r="CC562" t="str">
            <v>ACTIVE</v>
          </cell>
          <cell r="CD562" t="str">
            <v>GSEMCBI LX Equity</v>
          </cell>
          <cell r="CE562" t="str">
            <v>JBCDCORE INDEX</v>
          </cell>
          <cell r="CF562" t="str">
            <v xml:space="preserve"> </v>
          </cell>
          <cell r="CG562" t="str">
            <v xml:space="preserve"> </v>
          </cell>
          <cell r="CH562" t="str">
            <v xml:space="preserve"> </v>
          </cell>
          <cell r="CI562" t="str">
            <v xml:space="preserve"> </v>
          </cell>
          <cell r="CJ562" t="str">
            <v xml:space="preserve"> </v>
          </cell>
          <cell r="CK562" t="str">
            <v>X</v>
          </cell>
          <cell r="CL562">
            <v>44286</v>
          </cell>
          <cell r="CM562" t="str">
            <v xml:space="preserve"> </v>
          </cell>
          <cell r="CN562" t="str">
            <v>Jour</v>
          </cell>
          <cell r="CO562" t="str">
            <v/>
          </cell>
          <cell r="CP562" t="str">
            <v/>
          </cell>
          <cell r="CQ562" t="str">
            <v>Emergents Hard</v>
          </cell>
          <cell r="CR562"/>
          <cell r="CS562">
            <v>1</v>
          </cell>
          <cell r="CT562">
            <v>1</v>
          </cell>
          <cell r="CU562" t="e">
            <v>#N/A</v>
          </cell>
          <cell r="CV562" t="str">
            <v>LU0622306495</v>
          </cell>
          <cell r="CW562" t="e">
            <v>#N/A</v>
          </cell>
          <cell r="CX562" t="e">
            <v>#N/A</v>
          </cell>
          <cell r="CY562" t="e">
            <v>#N/A</v>
          </cell>
        </row>
        <row r="563">
          <cell r="A563" t="str">
            <v>LU0622306495</v>
          </cell>
          <cell r="B563">
            <v>12943187</v>
          </cell>
          <cell r="C563" t="str">
            <v>Goldman Sachs Em Mkts Corp Bond Pf I Acc EUR-H</v>
          </cell>
          <cell r="D563">
            <v>43799</v>
          </cell>
          <cell r="E563">
            <v>0.8</v>
          </cell>
          <cell r="F563" t="b">
            <v>1</v>
          </cell>
          <cell r="G563" t="str">
            <v>Luxembourg</v>
          </cell>
          <cell r="H563" t="str">
            <v>EUR</v>
          </cell>
          <cell r="I563" t="str">
            <v>Fonds de placement</v>
          </cell>
          <cell r="J563" t="str">
            <v>Obligation</v>
          </cell>
          <cell r="K563">
            <v>44255</v>
          </cell>
          <cell r="L563">
            <v>3561.9897999</v>
          </cell>
          <cell r="M563" t="str">
            <v>Retained</v>
          </cell>
          <cell r="N563" t="b">
            <v>1</v>
          </cell>
          <cell r="O563" t="b">
            <v>1</v>
          </cell>
          <cell r="P563" t="b">
            <v>1</v>
          </cell>
          <cell r="Q563" t="b">
            <v>1</v>
          </cell>
          <cell r="R563" t="b">
            <v>1</v>
          </cell>
          <cell r="S563" t="b">
            <v>1</v>
          </cell>
          <cell r="T563">
            <v>0</v>
          </cell>
          <cell r="U563" t="str">
            <v>BE-FR-IT-NE-SP-GE</v>
          </cell>
          <cell r="V563" t="str">
            <v>LU - SICAV - Parte 1</v>
          </cell>
          <cell r="W563" t="str">
            <v>Détermination des Prix Quotidien</v>
          </cell>
          <cell r="X563">
            <v>0</v>
          </cell>
          <cell r="Y563" t="str">
            <v>Fonds de placement</v>
          </cell>
          <cell r="Z563"/>
          <cell r="AA563" t="str">
            <v>N</v>
          </cell>
          <cell r="AB563" t="str">
            <v>Obligations EM</v>
          </cell>
          <cell r="AC563" t="str">
            <v>Obligations</v>
          </cell>
          <cell r="AD563" t="str">
            <v>Obligations Emergents</v>
          </cell>
          <cell r="AE563" t="str">
            <v>Obligations Emergents</v>
          </cell>
          <cell r="AF563" t="str">
            <v>Obligations Emergents</v>
          </cell>
          <cell r="AG563" t="str">
            <v>Hard currency</v>
          </cell>
          <cell r="AH563"/>
          <cell r="AI563" t="str">
            <v>Corporate</v>
          </cell>
          <cell r="AJ563" t="str">
            <v>Obligations</v>
          </cell>
          <cell r="AK563" t="str">
            <v>Obligations</v>
          </cell>
          <cell r="AL563" t="str">
            <v>Obligations Monde</v>
          </cell>
          <cell r="AM563" t="str">
            <v>Obligations étrangères</v>
          </cell>
          <cell r="AN563"/>
          <cell r="AO563" t="str">
            <v>Obligations EM</v>
          </cell>
          <cell r="AP563" t="str">
            <v>Courbe EM</v>
          </cell>
          <cell r="AQ563">
            <v>4.75</v>
          </cell>
          <cell r="AR563">
            <v>4.7100000000000003E-2</v>
          </cell>
          <cell r="AS563">
            <v>3.9100000000000003E-2</v>
          </cell>
          <cell r="AT563">
            <v>1.7000000000000001E-2</v>
          </cell>
          <cell r="AU563">
            <v>2.5999999999999999E-2</v>
          </cell>
          <cell r="AV563">
            <v>0.42099999999999999</v>
          </cell>
          <cell r="AW563">
            <v>0.53600000000000003</v>
          </cell>
          <cell r="AX563"/>
          <cell r="AY563">
            <v>1</v>
          </cell>
          <cell r="AZ563"/>
          <cell r="BA563"/>
          <cell r="BB563"/>
          <cell r="BC563"/>
          <cell r="BD563"/>
          <cell r="BE563"/>
          <cell r="BF563"/>
          <cell r="BG563"/>
          <cell r="BH563"/>
          <cell r="BI563"/>
          <cell r="BJ563"/>
          <cell r="BK563">
            <v>0.2424</v>
          </cell>
          <cell r="BL563"/>
          <cell r="BM563">
            <v>0.13619999999999999</v>
          </cell>
          <cell r="BN563">
            <v>0.4486</v>
          </cell>
          <cell r="BO563"/>
          <cell r="BP563"/>
          <cell r="BQ563">
            <v>6.88E-2</v>
          </cell>
          <cell r="BR563">
            <v>1</v>
          </cell>
          <cell r="BS563"/>
          <cell r="BT563"/>
          <cell r="BU563"/>
          <cell r="BV563"/>
          <cell r="BW563">
            <v>0</v>
          </cell>
          <cell r="BX563">
            <v>1</v>
          </cell>
          <cell r="BY563" t="str">
            <v>JPMorgan EMBI Global Core</v>
          </cell>
          <cell r="BZ563" t="str">
            <v>Courbe EM Gouvernements MID</v>
          </cell>
          <cell r="CA563" t="str">
            <v>JPMorgan Asia Credit Index ex-Sovereign 1-10Y</v>
          </cell>
          <cell r="CB563" t="str">
            <v>Courbe EM Corporate MID</v>
          </cell>
          <cell r="CC563" t="str">
            <v>ACTIVE</v>
          </cell>
          <cell r="CD563" t="str">
            <v>GSEIEHA LX Equity</v>
          </cell>
          <cell r="CE563" t="str">
            <v>JPEIHDEU INDEX</v>
          </cell>
          <cell r="CF563" t="str">
            <v xml:space="preserve"> </v>
          </cell>
          <cell r="CG563" t="str">
            <v xml:space="preserve"> </v>
          </cell>
          <cell r="CH563" t="str">
            <v xml:space="preserve"> </v>
          </cell>
          <cell r="CI563" t="str">
            <v xml:space="preserve"> </v>
          </cell>
          <cell r="CJ563" t="str">
            <v xml:space="preserve"> </v>
          </cell>
          <cell r="CK563" t="str">
            <v xml:space="preserve"> </v>
          </cell>
          <cell r="CL563">
            <v>43465</v>
          </cell>
          <cell r="CM563" t="str">
            <v xml:space="preserve"> </v>
          </cell>
          <cell r="CN563" t="str">
            <v>Jour</v>
          </cell>
          <cell r="CO563" t="str">
            <v/>
          </cell>
          <cell r="CP563" t="str">
            <v/>
          </cell>
          <cell r="CQ563" t="str">
            <v>Emergents Hard</v>
          </cell>
          <cell r="CR563"/>
          <cell r="CS563">
            <v>1</v>
          </cell>
          <cell r="CT563">
            <v>1</v>
          </cell>
          <cell r="CU563" t="e">
            <v>#N/A</v>
          </cell>
          <cell r="CV563" t="e">
            <v>#N/A</v>
          </cell>
          <cell r="CW563" t="e">
            <v>#N/A</v>
          </cell>
          <cell r="CX563" t="e">
            <v>#N/A</v>
          </cell>
          <cell r="CY563" t="e">
            <v>#N/A</v>
          </cell>
          <cell r="CZ563"/>
        </row>
        <row r="564">
          <cell r="A564" t="str">
            <v>LU1825533018</v>
          </cell>
          <cell r="B564">
            <v>41904014</v>
          </cell>
          <cell r="C564" t="str">
            <v>CSIF (Lux) Bond Government EM USD DBH EUR</v>
          </cell>
          <cell r="D564">
            <v>43830</v>
          </cell>
          <cell r="E564">
            <v>8.0060000000000006E-2</v>
          </cell>
          <cell r="F564" t="b">
            <v>1</v>
          </cell>
          <cell r="G564" t="str">
            <v>Luxembourg</v>
          </cell>
          <cell r="H564" t="str">
            <v>EUR</v>
          </cell>
          <cell r="I564" t="str">
            <v>Fonds de placement</v>
          </cell>
          <cell r="J564" t="str">
            <v>Obligation</v>
          </cell>
          <cell r="K564">
            <v>44255</v>
          </cell>
          <cell r="L564">
            <v>939.43875230000003</v>
          </cell>
          <cell r="M564" t="str">
            <v>Retained</v>
          </cell>
          <cell r="N564">
            <v>0</v>
          </cell>
          <cell r="O564" t="b">
            <v>1</v>
          </cell>
          <cell r="P564" t="b">
            <v>1</v>
          </cell>
          <cell r="Q564" t="b">
            <v>1</v>
          </cell>
          <cell r="R564" t="b">
            <v>1</v>
          </cell>
          <cell r="S564">
            <v>0</v>
          </cell>
          <cell r="T564" t="b">
            <v>1</v>
          </cell>
          <cell r="U564" t="str">
            <v>FR-IT-NE-SP-UK</v>
          </cell>
          <cell r="V564" t="str">
            <v>LU - SICAV - Parte 1</v>
          </cell>
          <cell r="W564" t="str">
            <v>Détermination des Prix Quotidien</v>
          </cell>
          <cell r="X564" t="str">
            <v>Optimized</v>
          </cell>
          <cell r="Y564" t="str">
            <v>Fonds de placement</v>
          </cell>
          <cell r="AA564" t="str">
            <v>N</v>
          </cell>
          <cell r="AB564" t="str">
            <v>Obligations EM</v>
          </cell>
          <cell r="AC564" t="str">
            <v>Obligations</v>
          </cell>
          <cell r="AD564" t="str">
            <v>Obligations Emergents</v>
          </cell>
          <cell r="AE564" t="str">
            <v>Obligations Emergents</v>
          </cell>
          <cell r="AF564" t="str">
            <v>Obligations Emergents</v>
          </cell>
          <cell r="AG564" t="str">
            <v>Hard currency</v>
          </cell>
          <cell r="AI564" t="str">
            <v>Gouvernements</v>
          </cell>
          <cell r="AJ564" t="str">
            <v>Obligations</v>
          </cell>
          <cell r="AK564" t="str">
            <v>Obligations</v>
          </cell>
          <cell r="AL564" t="str">
            <v>Obligations Monde</v>
          </cell>
          <cell r="AM564" t="str">
            <v>Obligations étrangères</v>
          </cell>
          <cell r="AO564" t="str">
            <v>Obligations EM</v>
          </cell>
          <cell r="AP564" t="str">
            <v>Courbe EM</v>
          </cell>
          <cell r="AQ564">
            <v>6.72</v>
          </cell>
          <cell r="AR564">
            <v>6.4299999999999996E-2</v>
          </cell>
          <cell r="AS564">
            <v>6.3499399999999998E-2</v>
          </cell>
          <cell r="AT564">
            <v>3.2000000000000002E-3</v>
          </cell>
          <cell r="AU564">
            <v>0.11600000000000001</v>
          </cell>
          <cell r="AV564">
            <v>0.38900000000000001</v>
          </cell>
          <cell r="AW564">
            <v>0.49180000000000001</v>
          </cell>
          <cell r="AY564">
            <v>1</v>
          </cell>
          <cell r="BA564">
            <v>1</v>
          </cell>
          <cell r="BK564">
            <v>1</v>
          </cell>
          <cell r="BM564">
            <v>1</v>
          </cell>
          <cell r="BR564">
            <v>1</v>
          </cell>
          <cell r="BT564" t="str">
            <v>Max 2%</v>
          </cell>
          <cell r="BU564" t="str">
            <v>Max 2%</v>
          </cell>
          <cell r="BV564"/>
          <cell r="BW564">
            <v>1</v>
          </cell>
          <cell r="BX564">
            <v>0</v>
          </cell>
          <cell r="BY564" t="str">
            <v>MSCI Eastern Europe 10/40 Index</v>
          </cell>
          <cell r="BZ564" t="str">
            <v/>
          </cell>
          <cell r="CA564" t="str">
            <v>JPMorgan EMBI Global Core</v>
          </cell>
          <cell r="CB564" t="str">
            <v>Courbe EM Gouvernements MID</v>
          </cell>
          <cell r="CC564" t="str">
            <v/>
          </cell>
          <cell r="CD564"/>
          <cell r="CE564" t="str">
            <v/>
          </cell>
          <cell r="CF564" t="str">
            <v xml:space="preserve"> </v>
          </cell>
          <cell r="CG564" t="str">
            <v xml:space="preserve"> </v>
          </cell>
          <cell r="CH564" t="str">
            <v xml:space="preserve"> </v>
          </cell>
          <cell r="CI564" t="str">
            <v xml:space="preserve"> </v>
          </cell>
          <cell r="CJ564" t="str">
            <v xml:space="preserve"> </v>
          </cell>
          <cell r="CK564" t="str">
            <v xml:space="preserve"> </v>
          </cell>
          <cell r="CL564">
            <v>43373</v>
          </cell>
          <cell r="CM564" t="str">
            <v xml:space="preserve"> </v>
          </cell>
          <cell r="CN564" t="str">
            <v>Jour</v>
          </cell>
          <cell r="CO564" t="str">
            <v/>
          </cell>
          <cell r="CP564" t="str">
            <v/>
          </cell>
          <cell r="CQ564" t="str">
            <v>Emergents Hard</v>
          </cell>
          <cell r="CR564"/>
          <cell r="CS564">
            <v>1</v>
          </cell>
          <cell r="CT564">
            <v>1</v>
          </cell>
          <cell r="CU564" t="e">
            <v>#N/A</v>
          </cell>
          <cell r="CV564" t="e">
            <v>#N/A</v>
          </cell>
          <cell r="CW564" t="e">
            <v>#N/A</v>
          </cell>
          <cell r="CX564" t="e">
            <v>#N/A</v>
          </cell>
          <cell r="CY564" t="e">
            <v>#N/A</v>
          </cell>
          <cell r="CZ564"/>
        </row>
        <row r="565">
          <cell r="A565" t="str">
            <v>LU0131718073</v>
          </cell>
          <cell r="B565">
            <v>1255397</v>
          </cell>
          <cell r="C565" t="str">
            <v>Pictet - Emerging Europe-I EUR</v>
          </cell>
          <cell r="D565">
            <v>43875</v>
          </cell>
          <cell r="E565">
            <v>1.18</v>
          </cell>
          <cell r="F565" t="b">
            <v>1</v>
          </cell>
          <cell r="G565" t="str">
            <v>Luxembourg</v>
          </cell>
          <cell r="H565" t="str">
            <v>EUR</v>
          </cell>
          <cell r="I565" t="str">
            <v>Fonds de placement</v>
          </cell>
          <cell r="J565" t="str">
            <v>Actions</v>
          </cell>
          <cell r="K565">
            <v>44255</v>
          </cell>
          <cell r="L565">
            <v>107.9850398</v>
          </cell>
          <cell r="M565" t="str">
            <v>Retained</v>
          </cell>
          <cell r="N565" t="b">
            <v>1</v>
          </cell>
          <cell r="O565" t="b">
            <v>1</v>
          </cell>
          <cell r="P565" t="b">
            <v>1</v>
          </cell>
          <cell r="Q565" t="b">
            <v>1</v>
          </cell>
          <cell r="R565" t="b">
            <v>1</v>
          </cell>
          <cell r="S565" t="b">
            <v>1</v>
          </cell>
          <cell r="T565" t="b">
            <v>1</v>
          </cell>
          <cell r="U565" t="str">
            <v>BE-FR-IT-NE-SP-GE-UK</v>
          </cell>
          <cell r="V565" t="str">
            <v>LU - SICAV - Parte 1</v>
          </cell>
          <cell r="W565" t="str">
            <v>Détermination des Prix Quotidien</v>
          </cell>
          <cell r="X565">
            <v>0</v>
          </cell>
          <cell r="Y565" t="str">
            <v>Fonds de placement</v>
          </cell>
          <cell r="AA565" t="str">
            <v>N</v>
          </cell>
          <cell r="AB565" t="str">
            <v>Actions Monde</v>
          </cell>
          <cell r="AC565" t="str">
            <v>Actions</v>
          </cell>
          <cell r="AD565" t="str">
            <v>Actions Monde</v>
          </cell>
          <cell r="AE565" t="str">
            <v>Actions Monde</v>
          </cell>
          <cell r="AF565" t="str">
            <v>Actions Monde</v>
          </cell>
          <cell r="AG565" t="str">
            <v>Large</v>
          </cell>
          <cell r="AI565" t="str">
            <v>Actions</v>
          </cell>
          <cell r="AJ565" t="str">
            <v>Actions</v>
          </cell>
          <cell r="AK565" t="str">
            <v>Actions</v>
          </cell>
          <cell r="AL565" t="str">
            <v>Actions Monde</v>
          </cell>
          <cell r="AM565" t="str">
            <v>Actions étrangères</v>
          </cell>
          <cell r="AO565" t="str">
            <v>Actions Monde</v>
          </cell>
          <cell r="AP565" t="str">
            <v>Monde</v>
          </cell>
          <cell r="AQ565" t="str">
            <v/>
          </cell>
          <cell r="AR565" t="str">
            <v/>
          </cell>
          <cell r="AS565" t="str">
            <v/>
          </cell>
          <cell r="AT565">
            <v>7.6100000000000001E-2</v>
          </cell>
          <cell r="AU565">
            <v>0.13389999999999999</v>
          </cell>
          <cell r="AV565">
            <v>0.34250000000000003</v>
          </cell>
          <cell r="AW565">
            <v>0.44750000000000001</v>
          </cell>
          <cell r="AX565">
            <v>1</v>
          </cell>
          <cell r="AY565">
            <v>1</v>
          </cell>
          <cell r="BA565">
            <v>1</v>
          </cell>
          <cell r="BK565">
            <v>1</v>
          </cell>
          <cell r="BM565">
            <v>1</v>
          </cell>
          <cell r="BR565">
            <v>1</v>
          </cell>
          <cell r="BT565">
            <v>0.02</v>
          </cell>
          <cell r="BU565">
            <v>0.02</v>
          </cell>
          <cell r="BV565" t="str">
            <v>MAX</v>
          </cell>
          <cell r="BW565">
            <v>0.5</v>
          </cell>
          <cell r="BX565"/>
          <cell r="BY565" t="str">
            <v>JPMorgan EMBI Global Core</v>
          </cell>
          <cell r="BZ565" t="str">
            <v>Courbe EM HC Gouvernements LONG</v>
          </cell>
          <cell r="CA565" t="str">
            <v>MSCI Eastern Europe 10/40 Index</v>
          </cell>
          <cell r="CB565" t="str">
            <v/>
          </cell>
          <cell r="CC565" t="str">
            <v>ACTIVE</v>
          </cell>
          <cell r="CD565" t="str">
            <v>PIPPTFE LX Equity</v>
          </cell>
          <cell r="CE565" t="str">
            <v>MN40MUE INDEX</v>
          </cell>
          <cell r="CF565" t="str">
            <v xml:space="preserve"> </v>
          </cell>
          <cell r="CG565" t="str">
            <v xml:space="preserve"> </v>
          </cell>
          <cell r="CH565" t="str">
            <v xml:space="preserve"> </v>
          </cell>
          <cell r="CI565" t="str">
            <v xml:space="preserve"> </v>
          </cell>
          <cell r="CJ565" t="str">
            <v xml:space="preserve"> </v>
          </cell>
          <cell r="CK565" t="str">
            <v xml:space="preserve"> </v>
          </cell>
          <cell r="CL565"/>
          <cell r="CM565" t="str">
            <v xml:space="preserve"> </v>
          </cell>
          <cell r="CN565" t="str">
            <v>Jour</v>
          </cell>
          <cell r="CO565" t="str">
            <v/>
          </cell>
          <cell r="CP565" t="str">
            <v/>
          </cell>
          <cell r="CQ565"/>
          <cell r="CR565"/>
          <cell r="CS565">
            <v>1</v>
          </cell>
          <cell r="CT565">
            <v>1</v>
          </cell>
          <cell r="CU565" t="e">
            <v>#N/A</v>
          </cell>
          <cell r="CV565" t="e">
            <v>#N/A</v>
          </cell>
          <cell r="CW565" t="e">
            <v>#N/A</v>
          </cell>
          <cell r="CX565" t="e">
            <v>#N/A</v>
          </cell>
          <cell r="CY565" t="e">
            <v>#N/A</v>
          </cell>
          <cell r="CZ565"/>
        </row>
        <row r="566">
          <cell r="A566" t="str">
            <v>IE00B9M04V95</v>
          </cell>
          <cell r="B566">
            <v>22138623</v>
          </cell>
          <cell r="C566" t="str">
            <v>iShares J.P. Morgan $ EM Bd CHF Hgd UCITS ETF Dist</v>
          </cell>
          <cell r="D566">
            <v>43878</v>
          </cell>
          <cell r="E566">
            <v>0.5</v>
          </cell>
          <cell r="F566" t="b">
            <v>1</v>
          </cell>
          <cell r="G566" t="str">
            <v>Ireland</v>
          </cell>
          <cell r="H566" t="str">
            <v>CHF</v>
          </cell>
          <cell r="I566" t="str">
            <v>Exchange Traded Funds</v>
          </cell>
          <cell r="J566" t="str">
            <v>Obligation</v>
          </cell>
          <cell r="K566">
            <v>44255</v>
          </cell>
          <cell r="L566">
            <v>116.30951520000001</v>
          </cell>
          <cell r="M566" t="str">
            <v>Paid</v>
          </cell>
          <cell r="N566">
            <v>0</v>
          </cell>
          <cell r="O566" t="b">
            <v>1</v>
          </cell>
          <cell r="P566" t="b">
            <v>1</v>
          </cell>
          <cell r="Q566" t="b">
            <v>1</v>
          </cell>
          <cell r="R566" t="b">
            <v>1</v>
          </cell>
          <cell r="S566" t="b">
            <v>1</v>
          </cell>
          <cell r="T566" t="b">
            <v>1</v>
          </cell>
          <cell r="U566" t="str">
            <v>FR-IT-NE-SP-GE-UK</v>
          </cell>
          <cell r="V566" t="str">
            <v>ICVC</v>
          </cell>
          <cell r="W566" t="str">
            <v>Détermination des Prix Quotidien</v>
          </cell>
          <cell r="X566" t="str">
            <v>Optimized</v>
          </cell>
          <cell r="Y566" t="str">
            <v>ETF</v>
          </cell>
          <cell r="AA566" t="str">
            <v>N</v>
          </cell>
          <cell r="AB566" t="str">
            <v>Obligations EM</v>
          </cell>
          <cell r="AC566" t="str">
            <v>Obligations</v>
          </cell>
          <cell r="AD566" t="str">
            <v>Obligations Emergents</v>
          </cell>
          <cell r="AE566" t="str">
            <v>Obligations Emergents</v>
          </cell>
          <cell r="AF566" t="str">
            <v>Obligations Emergents</v>
          </cell>
          <cell r="AG566" t="str">
            <v>Hard currency</v>
          </cell>
          <cell r="AI566" t="str">
            <v>Gouvernements</v>
          </cell>
          <cell r="AJ566" t="str">
            <v>Obligations</v>
          </cell>
          <cell r="AK566" t="str">
            <v>Obligations</v>
          </cell>
          <cell r="AL566" t="str">
            <v>Obligations Monde</v>
          </cell>
          <cell r="AM566" t="str">
            <v>Obligations étrangères hedged</v>
          </cell>
          <cell r="AO566" t="str">
            <v>Obligations EM</v>
          </cell>
          <cell r="AP566" t="str">
            <v>Courbe EM HC</v>
          </cell>
          <cell r="AQ566">
            <v>8.4700000000000006</v>
          </cell>
          <cell r="AR566">
            <v>4.3299999999999998E-2</v>
          </cell>
          <cell r="AS566">
            <v>3.8300000000000001E-2</v>
          </cell>
          <cell r="AT566">
            <v>7.6100000000000001E-2</v>
          </cell>
          <cell r="AU566">
            <v>0.13389999999999999</v>
          </cell>
          <cell r="AV566">
            <v>0.34250000000000003</v>
          </cell>
          <cell r="AW566">
            <v>0.44750000000000001</v>
          </cell>
          <cell r="AX566">
            <v>1</v>
          </cell>
          <cell r="AZ566">
            <v>1</v>
          </cell>
          <cell r="BK566">
            <v>0.29199999999999998</v>
          </cell>
          <cell r="BL566">
            <v>1</v>
          </cell>
          <cell r="BM566">
            <v>3.6999999999999998E-2</v>
          </cell>
          <cell r="BN566">
            <v>0.64100000000000001</v>
          </cell>
          <cell r="BR566">
            <v>1</v>
          </cell>
          <cell r="BV566"/>
          <cell r="BW566">
            <v>0.5</v>
          </cell>
          <cell r="BX566">
            <v>0.5</v>
          </cell>
          <cell r="BY566" t="str">
            <v>FTSE UK Conventional Gilts - Up To 5 Years Index</v>
          </cell>
          <cell r="BZ566" t="str">
            <v>Courbe GBP Gouvernements SHORT</v>
          </cell>
          <cell r="CA566" t="str">
            <v>JPMorgan EMBI Global Core</v>
          </cell>
          <cell r="CB566" t="str">
            <v>Courbe EM HC Gouvernements LONG</v>
          </cell>
          <cell r="CC566" t="str">
            <v>INDICIELLE</v>
          </cell>
          <cell r="CD566" t="str">
            <v>EMBC SW Equity</v>
          </cell>
          <cell r="CE566" t="str">
            <v>JPEIHCHF INDEX</v>
          </cell>
          <cell r="CF566" t="str">
            <v xml:space="preserve"> </v>
          </cell>
          <cell r="CG566" t="str">
            <v xml:space="preserve"> </v>
          </cell>
          <cell r="CH566" t="str">
            <v>X</v>
          </cell>
          <cell r="CI566" t="str">
            <v xml:space="preserve"> </v>
          </cell>
          <cell r="CJ566" t="str">
            <v xml:space="preserve"> </v>
          </cell>
          <cell r="CK566" t="str">
            <v xml:space="preserve"> </v>
          </cell>
          <cell r="CL566">
            <v>44316</v>
          </cell>
          <cell r="CM566" t="str">
            <v xml:space="preserve"> </v>
          </cell>
          <cell r="CN566" t="str">
            <v>Jour</v>
          </cell>
          <cell r="CO566" t="str">
            <v/>
          </cell>
          <cell r="CP566" t="str">
            <v/>
          </cell>
          <cell r="CQ566" t="str">
            <v>Emergents Hard</v>
          </cell>
          <cell r="CR566"/>
          <cell r="CS566">
            <v>1</v>
          </cell>
          <cell r="CT566">
            <v>1</v>
          </cell>
          <cell r="CU566" t="e">
            <v>#N/A</v>
          </cell>
          <cell r="CV566" t="e">
            <v>#N/A</v>
          </cell>
          <cell r="CW566" t="e">
            <v>#N/A</v>
          </cell>
          <cell r="CX566" t="e">
            <v>#N/A</v>
          </cell>
          <cell r="CY566" t="e">
            <v>#N/A</v>
          </cell>
          <cell r="CZ566"/>
        </row>
        <row r="567">
          <cell r="A567" t="str">
            <v>IE00B4WXJK79</v>
          </cell>
          <cell r="B567">
            <v>10127533</v>
          </cell>
          <cell r="C567" t="str">
            <v>iShares UK Gilts 0-5yr UCITS ETF GBP (Dist)</v>
          </cell>
          <cell r="D567">
            <v>44043</v>
          </cell>
          <cell r="E567">
            <v>7.0000000000000007E-2</v>
          </cell>
          <cell r="F567" t="b">
            <v>1</v>
          </cell>
          <cell r="G567" t="str">
            <v>Ireland</v>
          </cell>
          <cell r="H567" t="str">
            <v>GBP</v>
          </cell>
          <cell r="I567" t="str">
            <v>Exchange Traded Funds</v>
          </cell>
          <cell r="J567" t="str">
            <v>Obligation</v>
          </cell>
          <cell r="K567">
            <v>44255</v>
          </cell>
          <cell r="L567">
            <v>1412.5353399000001</v>
          </cell>
          <cell r="M567" t="str">
            <v>Paid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 t="b">
            <v>1</v>
          </cell>
          <cell r="S567" t="b">
            <v>1</v>
          </cell>
          <cell r="T567" t="b">
            <v>1</v>
          </cell>
          <cell r="U567" t="str">
            <v>SP-GE-UK</v>
          </cell>
          <cell r="V567" t="str">
            <v>ICVC</v>
          </cell>
          <cell r="W567" t="str">
            <v>Détermination des Prix Quotidien</v>
          </cell>
          <cell r="X567" t="str">
            <v>Optimized</v>
          </cell>
          <cell r="Y567" t="str">
            <v>ETF</v>
          </cell>
          <cell r="AA567" t="str">
            <v>N</v>
          </cell>
          <cell r="AB567" t="str">
            <v>Obligations Monde</v>
          </cell>
          <cell r="AC567" t="str">
            <v>Obligations</v>
          </cell>
          <cell r="AD567" t="str">
            <v>Obligations Monde</v>
          </cell>
          <cell r="AE567" t="str">
            <v>Obligations Monde</v>
          </cell>
          <cell r="AF567" t="str">
            <v>Obligations Monde</v>
          </cell>
          <cell r="AG567" t="str">
            <v>Traditionnel</v>
          </cell>
          <cell r="AI567" t="str">
            <v>Gouvernements</v>
          </cell>
          <cell r="AJ567" t="str">
            <v>Obligations</v>
          </cell>
          <cell r="AK567" t="str">
            <v>Obligations</v>
          </cell>
          <cell r="AL567" t="str">
            <v>Obligations Monde</v>
          </cell>
          <cell r="AM567" t="str">
            <v>Obligations étrangères</v>
          </cell>
          <cell r="AO567" t="str">
            <v>Obligations Monde</v>
          </cell>
          <cell r="AP567" t="str">
            <v>Courbe GBP</v>
          </cell>
          <cell r="AQ567">
            <v>2.5299999999999998</v>
          </cell>
          <cell r="AR567">
            <v>2.8E-3</v>
          </cell>
          <cell r="AS567">
            <v>2.0999999999999999E-3</v>
          </cell>
          <cell r="AT567">
            <v>1</v>
          </cell>
          <cell r="AU567">
            <v>0.1115</v>
          </cell>
          <cell r="AV567">
            <v>0.14649999999999999</v>
          </cell>
          <cell r="AW567">
            <v>0</v>
          </cell>
          <cell r="AX567">
            <v>1</v>
          </cell>
          <cell r="AZ567">
            <v>1</v>
          </cell>
          <cell r="BB567">
            <v>1</v>
          </cell>
          <cell r="BJ567">
            <v>2.5700000000000001E-2</v>
          </cell>
          <cell r="BK567">
            <v>0.24610000000000001</v>
          </cell>
          <cell r="BL567">
            <v>1</v>
          </cell>
          <cell r="BN567">
            <v>1</v>
          </cell>
          <cell r="BO567">
            <v>2.5600000000000001E-2</v>
          </cell>
          <cell r="BP567">
            <v>1.2500000000000001E-2</v>
          </cell>
          <cell r="BQ567">
            <v>8.5000000000000006E-3</v>
          </cell>
          <cell r="BV567"/>
          <cell r="BW567">
            <v>0.28639999999999999</v>
          </cell>
          <cell r="BX567"/>
          <cell r="BY567" t="str">
            <v>Bloomberg Barclays US Aggregate Bond Index</v>
          </cell>
          <cell r="BZ567" t="str">
            <v>Courbe USD Aggregate MID</v>
          </cell>
          <cell r="CA567" t="str">
            <v>FTSE UK Conventional Gilts - Up To 5 Years Index</v>
          </cell>
          <cell r="CB567" t="str">
            <v>Courbe GBP Gouvernements SHORT</v>
          </cell>
          <cell r="CC567" t="str">
            <v/>
          </cell>
          <cell r="CD567"/>
          <cell r="CE567" t="str">
            <v/>
          </cell>
          <cell r="CF567" t="str">
            <v xml:space="preserve"> </v>
          </cell>
          <cell r="CG567" t="str">
            <v xml:space="preserve"> </v>
          </cell>
          <cell r="CH567" t="str">
            <v xml:space="preserve"> </v>
          </cell>
          <cell r="CI567" t="str">
            <v xml:space="preserve"> </v>
          </cell>
          <cell r="CJ567" t="str">
            <v xml:space="preserve"> </v>
          </cell>
          <cell r="CK567" t="str">
            <v xml:space="preserve"> </v>
          </cell>
          <cell r="CL567">
            <v>42734</v>
          </cell>
          <cell r="CM567" t="str">
            <v xml:space="preserve"> </v>
          </cell>
          <cell r="CN567" t="str">
            <v>Jour</v>
          </cell>
          <cell r="CO567" t="str">
            <v/>
          </cell>
          <cell r="CP567" t="str">
            <v/>
          </cell>
          <cell r="CQ567"/>
          <cell r="CR567"/>
          <cell r="CS567">
            <v>1</v>
          </cell>
          <cell r="CT567">
            <v>1</v>
          </cell>
          <cell r="CU567" t="e">
            <v>#N/A</v>
          </cell>
          <cell r="CV567" t="str">
            <v>IE00B44CGS96</v>
          </cell>
          <cell r="CW567" t="e">
            <v>#N/A</v>
          </cell>
          <cell r="CX567" t="e">
            <v>#N/A</v>
          </cell>
          <cell r="CY567" t="e">
            <v>#N/A</v>
          </cell>
        </row>
        <row r="568">
          <cell r="A568" t="str">
            <v>IE00B44CGS96</v>
          </cell>
          <cell r="B568">
            <v>13876422</v>
          </cell>
          <cell r="C568" t="str">
            <v>iShares US Aggregate Bond UCITS ETF USD (Dist)</v>
          </cell>
          <cell r="D568">
            <v>43861</v>
          </cell>
          <cell r="E568">
            <v>0.25</v>
          </cell>
          <cell r="F568" t="b">
            <v>1</v>
          </cell>
          <cell r="G568" t="str">
            <v>Ireland</v>
          </cell>
          <cell r="H568" t="str">
            <v>USD</v>
          </cell>
          <cell r="I568" t="str">
            <v>Exchange Traded Funds</v>
          </cell>
          <cell r="J568" t="str">
            <v>Obligation</v>
          </cell>
          <cell r="K568">
            <v>44255</v>
          </cell>
          <cell r="L568">
            <v>3201.9053060000001</v>
          </cell>
          <cell r="M568" t="str">
            <v>Paid</v>
          </cell>
          <cell r="N568" t="b">
            <v>1</v>
          </cell>
          <cell r="O568" t="b">
            <v>1</v>
          </cell>
          <cell r="P568" t="b">
            <v>1</v>
          </cell>
          <cell r="Q568" t="b">
            <v>1</v>
          </cell>
          <cell r="R568" t="b">
            <v>1</v>
          </cell>
          <cell r="S568" t="b">
            <v>1</v>
          </cell>
          <cell r="T568" t="b">
            <v>1</v>
          </cell>
          <cell r="U568" t="str">
            <v>BE-FR-IT-NE-SP-GE-UK</v>
          </cell>
          <cell r="V568" t="str">
            <v>ICVC</v>
          </cell>
          <cell r="W568" t="str">
            <v>Détermination des Prix Quotidien</v>
          </cell>
          <cell r="X568" t="str">
            <v>Optimized</v>
          </cell>
          <cell r="Y568" t="str">
            <v>ETF</v>
          </cell>
          <cell r="AA568" t="str">
            <v>N</v>
          </cell>
          <cell r="AB568" t="str">
            <v>Obligations Monde</v>
          </cell>
          <cell r="AC568" t="str">
            <v>Obligations</v>
          </cell>
          <cell r="AD568" t="str">
            <v>Obligations Monde</v>
          </cell>
          <cell r="AE568" t="str">
            <v>Obligations Monde</v>
          </cell>
          <cell r="AF568" t="str">
            <v>Obligations USD</v>
          </cell>
          <cell r="AG568" t="str">
            <v>Traditionnel</v>
          </cell>
          <cell r="AI568" t="str">
            <v>Aggregate</v>
          </cell>
          <cell r="AJ568" t="str">
            <v>Obligations</v>
          </cell>
          <cell r="AK568" t="str">
            <v>Obligations</v>
          </cell>
          <cell r="AL568" t="str">
            <v>Obligations Monde</v>
          </cell>
          <cell r="AM568" t="str">
            <v>Obligations étrangères</v>
          </cell>
          <cell r="AO568" t="str">
            <v>Obligations Monde</v>
          </cell>
          <cell r="AP568" t="str">
            <v>Courbe USD</v>
          </cell>
          <cell r="AQ568">
            <v>6.65</v>
          </cell>
          <cell r="AR568">
            <v>1.4200000000000001E-2</v>
          </cell>
          <cell r="AS568">
            <v>1.17E-2</v>
          </cell>
          <cell r="AT568">
            <v>0.74199999999999999</v>
          </cell>
          <cell r="AU568">
            <v>0.1115</v>
          </cell>
          <cell r="AV568">
            <v>0.14649999999999999</v>
          </cell>
          <cell r="AW568">
            <v>0</v>
          </cell>
          <cell r="AX568">
            <v>1</v>
          </cell>
          <cell r="BB568">
            <v>1</v>
          </cell>
          <cell r="BJ568">
            <v>1.5800000000000002E-2</v>
          </cell>
          <cell r="BK568">
            <v>0.26469999999999999</v>
          </cell>
          <cell r="BL568">
            <v>3.5400000000000001E-2</v>
          </cell>
          <cell r="BN568">
            <v>1</v>
          </cell>
          <cell r="BO568">
            <v>2.4799999999999999E-2</v>
          </cell>
          <cell r="BP568">
            <v>1.12E-2</v>
          </cell>
          <cell r="BQ568">
            <v>7.9000000000000008E-3</v>
          </cell>
          <cell r="BV568"/>
          <cell r="BW568">
            <v>0.71360000000000001</v>
          </cell>
          <cell r="BX568">
            <v>0.28639999999999999</v>
          </cell>
          <cell r="BY568" t="str">
            <v>ICE BofAML Global Corporate Index TR Hdged in CHF</v>
          </cell>
          <cell r="BZ568" t="str">
            <v/>
          </cell>
          <cell r="CA568" t="str">
            <v>Bloomberg Barclays US Aggregate Bond Index</v>
          </cell>
          <cell r="CB568" t="str">
            <v>Courbe USD Aggregate MID</v>
          </cell>
          <cell r="CC568" t="str">
            <v>INDICIELLE</v>
          </cell>
          <cell r="CD568" t="str">
            <v>IUAG SW Equity</v>
          </cell>
          <cell r="CE568" t="str">
            <v>LBUSTRUU INDEX</v>
          </cell>
          <cell r="CF568" t="str">
            <v xml:space="preserve"> </v>
          </cell>
          <cell r="CG568" t="str">
            <v>X</v>
          </cell>
          <cell r="CH568" t="str">
            <v xml:space="preserve"> </v>
          </cell>
          <cell r="CI568" t="str">
            <v xml:space="preserve"> </v>
          </cell>
          <cell r="CJ568" t="str">
            <v xml:space="preserve"> </v>
          </cell>
          <cell r="CK568" t="str">
            <v>X</v>
          </cell>
          <cell r="CL568" t="str">
            <v>MAJ AUTO</v>
          </cell>
          <cell r="CM568" t="str">
            <v xml:space="preserve"> </v>
          </cell>
          <cell r="CN568" t="str">
            <v>Jour</v>
          </cell>
          <cell r="CO568" t="str">
            <v/>
          </cell>
          <cell r="CP568" t="str">
            <v/>
          </cell>
          <cell r="CQ568"/>
          <cell r="CR568"/>
          <cell r="CS568">
            <v>1</v>
          </cell>
          <cell r="CT568">
            <v>1</v>
          </cell>
          <cell r="CU568" t="e">
            <v>#N/A</v>
          </cell>
          <cell r="CV568" t="e">
            <v>#N/A</v>
          </cell>
          <cell r="CW568" t="e">
            <v>#N/A</v>
          </cell>
          <cell r="CX568" t="e">
            <v>#N/A</v>
          </cell>
          <cell r="CY568" t="e">
            <v>#N/A</v>
          </cell>
        </row>
        <row r="569">
          <cell r="A569" t="str">
            <v>LU0141249424</v>
          </cell>
          <cell r="B569">
            <v>1363887</v>
          </cell>
          <cell r="C569" t="str">
            <v>Swisscanto (LU) MMF Responsible CHF FT</v>
          </cell>
          <cell r="D569">
            <v>44196</v>
          </cell>
          <cell r="E569">
            <v>0.11</v>
          </cell>
          <cell r="F569" t="b">
            <v>1</v>
          </cell>
          <cell r="G569" t="str">
            <v>Luxembourg</v>
          </cell>
          <cell r="H569" t="str">
            <v>CHF</v>
          </cell>
          <cell r="I569" t="str">
            <v>Fonds de placement</v>
          </cell>
          <cell r="J569" t="str">
            <v>Fond de Marché Monétaire</v>
          </cell>
          <cell r="K569">
            <v>44255</v>
          </cell>
          <cell r="L569">
            <v>269.34018839999999</v>
          </cell>
          <cell r="M569" t="str">
            <v>Retained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 t="b">
            <v>1</v>
          </cell>
          <cell r="T569">
            <v>0</v>
          </cell>
          <cell r="U569" t="str">
            <v>GE</v>
          </cell>
          <cell r="V569" t="str">
            <v>LU - FCP - Parte 1</v>
          </cell>
          <cell r="W569" t="str">
            <v>Détermination des Prix Quotidien</v>
          </cell>
          <cell r="X569">
            <v>0</v>
          </cell>
          <cell r="Y569" t="str">
            <v>Fonds de placement</v>
          </cell>
          <cell r="AA569" t="str">
            <v>N</v>
          </cell>
          <cell r="AB569" t="str">
            <v>Liquidités</v>
          </cell>
          <cell r="AC569" t="str">
            <v>Liquidités</v>
          </cell>
          <cell r="AD569" t="str">
            <v>Liquidités CHF</v>
          </cell>
          <cell r="AE569" t="str">
            <v>Liquidités M.E.</v>
          </cell>
          <cell r="AF569" t="str">
            <v>Liquidités M.E.</v>
          </cell>
          <cell r="AI569" t="str">
            <v>Gestion décorrélée</v>
          </cell>
          <cell r="AJ569" t="str">
            <v>Liquidités</v>
          </cell>
          <cell r="AK569" t="str">
            <v>Liquidités</v>
          </cell>
          <cell r="AL569" t="str">
            <v>Liquidités CHF</v>
          </cell>
          <cell r="AM569" t="str">
            <v>Liquidités étrangères hedged</v>
          </cell>
          <cell r="AO569" t="str">
            <v>Liquidités</v>
          </cell>
          <cell r="AP569" t="str">
            <v>Monde</v>
          </cell>
          <cell r="AQ569">
            <v>2.4</v>
          </cell>
          <cell r="AR569">
            <v>0</v>
          </cell>
          <cell r="AS569" t="str">
            <v/>
          </cell>
          <cell r="AT569">
            <v>0.749</v>
          </cell>
          <cell r="AU569">
            <v>0.251</v>
          </cell>
          <cell r="AX569">
            <v>1</v>
          </cell>
          <cell r="AY569">
            <v>1</v>
          </cell>
          <cell r="BN569">
            <v>1</v>
          </cell>
          <cell r="BV569"/>
          <cell r="BX569"/>
          <cell r="BY569" t="str">
            <v>UBS Convertible Investment Grade (60 % Europe (EUR), 30 % USA (USD), 10 % Japan (JPY))</v>
          </cell>
          <cell r="BZ569" t="str">
            <v/>
          </cell>
          <cell r="CA569" t="str">
            <v/>
          </cell>
          <cell r="CB569" t="str">
            <v/>
          </cell>
          <cell r="CC569" t="str">
            <v/>
          </cell>
          <cell r="CD569"/>
          <cell r="CE569" t="str">
            <v/>
          </cell>
          <cell r="CF569" t="str">
            <v xml:space="preserve"> </v>
          </cell>
          <cell r="CG569" t="str">
            <v xml:space="preserve"> </v>
          </cell>
          <cell r="CH569" t="str">
            <v xml:space="preserve"> </v>
          </cell>
          <cell r="CI569" t="str">
            <v xml:space="preserve"> </v>
          </cell>
          <cell r="CJ569" t="str">
            <v xml:space="preserve"> </v>
          </cell>
          <cell r="CK569" t="str">
            <v xml:space="preserve"> </v>
          </cell>
          <cell r="CL569"/>
          <cell r="CM569" t="str">
            <v xml:space="preserve"> </v>
          </cell>
          <cell r="CN569" t="str">
            <v>Jour</v>
          </cell>
          <cell r="CO569" t="str">
            <v/>
          </cell>
          <cell r="CP569" t="str">
            <v/>
          </cell>
          <cell r="CQ569"/>
          <cell r="CR569"/>
          <cell r="CS569">
            <v>1</v>
          </cell>
          <cell r="CT569">
            <v>0</v>
          </cell>
          <cell r="CU569" t="e">
            <v>#N/A</v>
          </cell>
          <cell r="CV569" t="e">
            <v>#N/A</v>
          </cell>
          <cell r="CW569" t="e">
            <v>#N/A</v>
          </cell>
          <cell r="CX569" t="e">
            <v>#N/A</v>
          </cell>
          <cell r="CY569" t="e">
            <v>#N/A</v>
          </cell>
        </row>
        <row r="570">
          <cell r="A570" t="str">
            <v>LU0141249770</v>
          </cell>
          <cell r="B570">
            <v>1363891</v>
          </cell>
          <cell r="C570" t="str">
            <v>Swisscanto (LU) MMF Responsible EUR AT</v>
          </cell>
          <cell r="D570">
            <v>44196</v>
          </cell>
          <cell r="E570">
            <v>0.26</v>
          </cell>
          <cell r="F570" t="b">
            <v>1</v>
          </cell>
          <cell r="G570" t="str">
            <v>Luxembourg</v>
          </cell>
          <cell r="H570" t="str">
            <v>EUR</v>
          </cell>
          <cell r="I570" t="str">
            <v>Fonds de placement</v>
          </cell>
          <cell r="J570" t="str">
            <v>Fond de Marché Monétaire</v>
          </cell>
          <cell r="K570">
            <v>44255</v>
          </cell>
          <cell r="L570">
            <v>119.59635160000001</v>
          </cell>
          <cell r="M570" t="str">
            <v>Retained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 t="b">
            <v>1</v>
          </cell>
          <cell r="T570">
            <v>0</v>
          </cell>
          <cell r="U570" t="str">
            <v>GE</v>
          </cell>
          <cell r="V570" t="str">
            <v>LU - FCP - Parte 1</v>
          </cell>
          <cell r="W570" t="str">
            <v>Détermination des Prix Quotidien</v>
          </cell>
          <cell r="X570">
            <v>0</v>
          </cell>
          <cell r="Y570" t="str">
            <v>Fonds de placement</v>
          </cell>
          <cell r="AA570" t="str">
            <v>N</v>
          </cell>
          <cell r="AB570" t="str">
            <v>Liquidités</v>
          </cell>
          <cell r="AC570" t="str">
            <v>Liquidités</v>
          </cell>
          <cell r="AD570" t="str">
            <v>Liquidités M.E.</v>
          </cell>
          <cell r="AE570" t="str">
            <v>Liquidités EUR</v>
          </cell>
          <cell r="AF570" t="str">
            <v>Liquidités M.E.</v>
          </cell>
          <cell r="AI570" t="str">
            <v>High Yield</v>
          </cell>
          <cell r="AJ570" t="str">
            <v>Liquidités</v>
          </cell>
          <cell r="AK570" t="str">
            <v>Liquidités</v>
          </cell>
          <cell r="AL570" t="str">
            <v>Liquidités M.E.</v>
          </cell>
          <cell r="AM570" t="str">
            <v>Liquidités étrangères</v>
          </cell>
          <cell r="AO570" t="str">
            <v>Liquidités</v>
          </cell>
          <cell r="AP570" t="str">
            <v>Monde</v>
          </cell>
          <cell r="AQ570">
            <v>0.2</v>
          </cell>
          <cell r="AR570">
            <v>0</v>
          </cell>
          <cell r="AS570" t="str">
            <v/>
          </cell>
          <cell r="AT570">
            <v>0.39300000000000002</v>
          </cell>
          <cell r="AU570">
            <v>0.60699999999999998</v>
          </cell>
          <cell r="AV570">
            <v>6.9000000000000006E-2</v>
          </cell>
          <cell r="AW570">
            <v>0.92579999999999996</v>
          </cell>
          <cell r="AY570">
            <v>1</v>
          </cell>
          <cell r="AZ570">
            <v>1</v>
          </cell>
          <cell r="BK570">
            <v>1</v>
          </cell>
          <cell r="BV570"/>
          <cell r="BW570">
            <v>1</v>
          </cell>
          <cell r="BX570"/>
          <cell r="BY570" t="str">
            <v>Merrill Lynch European Currency High Yield Constrained - TR Index (100% EUR Hedged)</v>
          </cell>
          <cell r="BZ570" t="str">
            <v/>
          </cell>
          <cell r="CA570" t="str">
            <v/>
          </cell>
          <cell r="CB570" t="str">
            <v/>
          </cell>
          <cell r="CC570" t="str">
            <v/>
          </cell>
          <cell r="CD570"/>
          <cell r="CE570" t="str">
            <v/>
          </cell>
          <cell r="CF570" t="str">
            <v xml:space="preserve"> </v>
          </cell>
          <cell r="CG570" t="str">
            <v xml:space="preserve"> </v>
          </cell>
          <cell r="CH570" t="str">
            <v xml:space="preserve"> </v>
          </cell>
          <cell r="CI570" t="str">
            <v xml:space="preserve"> </v>
          </cell>
          <cell r="CJ570" t="str">
            <v xml:space="preserve"> </v>
          </cell>
          <cell r="CK570" t="str">
            <v xml:space="preserve"> </v>
          </cell>
          <cell r="CL570"/>
          <cell r="CM570" t="str">
            <v xml:space="preserve"> </v>
          </cell>
          <cell r="CN570" t="str">
            <v>Jour</v>
          </cell>
          <cell r="CO570" t="str">
            <v/>
          </cell>
          <cell r="CP570" t="str">
            <v/>
          </cell>
          <cell r="CQ570"/>
          <cell r="CR570"/>
          <cell r="CS570">
            <v>1</v>
          </cell>
          <cell r="CT570">
            <v>0</v>
          </cell>
          <cell r="CU570" t="e">
            <v>#N/A</v>
          </cell>
          <cell r="CV570" t="e">
            <v>#N/A</v>
          </cell>
          <cell r="CW570" t="e">
            <v>#N/A</v>
          </cell>
          <cell r="CX570" t="e">
            <v>#N/A</v>
          </cell>
          <cell r="CY570" t="e">
            <v>#N/A</v>
          </cell>
        </row>
        <row r="571">
          <cell r="A571" t="str">
            <v>LU0141249937</v>
          </cell>
          <cell r="B571">
            <v>1363886</v>
          </cell>
          <cell r="C571" t="str">
            <v>SWC (LU) Money Market Fund GBP AT</v>
          </cell>
          <cell r="D571">
            <v>43250</v>
          </cell>
          <cell r="E571">
            <v>0.37</v>
          </cell>
          <cell r="F571" t="b">
            <v>1</v>
          </cell>
          <cell r="G571" t="str">
            <v>Luxembourg</v>
          </cell>
          <cell r="H571" t="str">
            <v>GBP</v>
          </cell>
          <cell r="I571" t="str">
            <v>Fonds de placement</v>
          </cell>
          <cell r="J571" t="str">
            <v>Fond de Marché Monétaire</v>
          </cell>
          <cell r="K571">
            <v>0</v>
          </cell>
          <cell r="L571">
            <v>0</v>
          </cell>
          <cell r="M571" t="str">
            <v>Retained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 t="b">
            <v>1</v>
          </cell>
          <cell r="T571">
            <v>0</v>
          </cell>
          <cell r="U571" t="str">
            <v>GE</v>
          </cell>
          <cell r="V571" t="str">
            <v>LU - FCP - Parte 1</v>
          </cell>
          <cell r="W571" t="str">
            <v>Détermination des Prix Quotidien</v>
          </cell>
          <cell r="X571">
            <v>0</v>
          </cell>
          <cell r="Y571" t="str">
            <v>Fonds de placement</v>
          </cell>
          <cell r="AA571" t="str">
            <v>N</v>
          </cell>
          <cell r="AB571" t="str">
            <v>Liquidités</v>
          </cell>
          <cell r="AC571" t="str">
            <v>Liquidités</v>
          </cell>
          <cell r="AD571" t="str">
            <v>Liquidités M.E.</v>
          </cell>
          <cell r="AE571" t="str">
            <v>Liquidités M.E.</v>
          </cell>
          <cell r="AF571" t="str">
            <v>Liquidités M.E.</v>
          </cell>
          <cell r="AI571" t="str">
            <v>Aggregate</v>
          </cell>
          <cell r="AJ571" t="str">
            <v>Liquidités</v>
          </cell>
          <cell r="AK571" t="str">
            <v>Liquidités</v>
          </cell>
          <cell r="AL571" t="str">
            <v>Liquidités M.E.</v>
          </cell>
          <cell r="AM571" t="str">
            <v>Liquidités étrangères</v>
          </cell>
          <cell r="AO571" t="str">
            <v>Liquidités</v>
          </cell>
          <cell r="AP571" t="str">
            <v>Monde</v>
          </cell>
          <cell r="AQ571">
            <v>0.2</v>
          </cell>
          <cell r="AR571">
            <v>0</v>
          </cell>
          <cell r="AS571">
            <v>-3.7000000000000002E-3</v>
          </cell>
          <cell r="AT571">
            <v>0.77200000000000002</v>
          </cell>
          <cell r="AU571">
            <v>0.22800000000000001</v>
          </cell>
          <cell r="AV571">
            <v>5.6000000000000001E-2</v>
          </cell>
          <cell r="AX571">
            <v>1</v>
          </cell>
          <cell r="AZ571">
            <v>1</v>
          </cell>
          <cell r="BB571">
            <v>1</v>
          </cell>
          <cell r="BJ571">
            <v>1</v>
          </cell>
          <cell r="BV571"/>
          <cell r="BW571">
            <v>0.25590000000000002</v>
          </cell>
          <cell r="BX571"/>
          <cell r="BY571" t="str">
            <v>Swiss bond Index Domestic AAA-BBB</v>
          </cell>
          <cell r="BZ571" t="str">
            <v/>
          </cell>
          <cell r="CA571" t="str">
            <v/>
          </cell>
          <cell r="CB571" t="str">
            <v/>
          </cell>
          <cell r="CC571" t="str">
            <v/>
          </cell>
          <cell r="CD571"/>
          <cell r="CE571" t="str">
            <v/>
          </cell>
          <cell r="CF571" t="str">
            <v xml:space="preserve"> </v>
          </cell>
          <cell r="CG571" t="str">
            <v xml:space="preserve"> </v>
          </cell>
          <cell r="CH571" t="str">
            <v xml:space="preserve"> </v>
          </cell>
          <cell r="CI571" t="str">
            <v xml:space="preserve"> </v>
          </cell>
          <cell r="CJ571" t="str">
            <v xml:space="preserve"> </v>
          </cell>
          <cell r="CK571" t="str">
            <v xml:space="preserve"> </v>
          </cell>
          <cell r="CL571"/>
          <cell r="CM571" t="str">
            <v xml:space="preserve"> </v>
          </cell>
          <cell r="CN571" t="str">
            <v>Jour</v>
          </cell>
          <cell r="CO571" t="str">
            <v/>
          </cell>
          <cell r="CP571" t="str">
            <v/>
          </cell>
          <cell r="CQ571"/>
          <cell r="CR571"/>
          <cell r="CS571">
            <v>1</v>
          </cell>
          <cell r="CT571">
            <v>0</v>
          </cell>
          <cell r="CU571" t="e">
            <v>#N/A</v>
          </cell>
          <cell r="CV571" t="e">
            <v>#N/A</v>
          </cell>
          <cell r="CW571" t="e">
            <v>#N/A</v>
          </cell>
          <cell r="CX571" t="e">
            <v>#N/A</v>
          </cell>
          <cell r="CY571" t="e">
            <v>#N/A</v>
          </cell>
        </row>
        <row r="572">
          <cell r="A572" t="str">
            <v>LU0141250786</v>
          </cell>
          <cell r="B572">
            <v>1363885</v>
          </cell>
          <cell r="C572" t="str">
            <v>Swisscanto (LU) MMF Responsible USD AT</v>
          </cell>
          <cell r="D572">
            <v>44196</v>
          </cell>
          <cell r="E572">
            <v>0.36</v>
          </cell>
          <cell r="F572" t="b">
            <v>1</v>
          </cell>
          <cell r="G572" t="str">
            <v>Luxembourg</v>
          </cell>
          <cell r="H572" t="str">
            <v>USD</v>
          </cell>
          <cell r="I572" t="str">
            <v>Fonds de placement</v>
          </cell>
          <cell r="J572" t="str">
            <v>Fond de Marché Monétaire</v>
          </cell>
          <cell r="K572">
            <v>44255</v>
          </cell>
          <cell r="L572">
            <v>257.0145435</v>
          </cell>
          <cell r="M572" t="str">
            <v>Retained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 t="b">
            <v>1</v>
          </cell>
          <cell r="T572">
            <v>0</v>
          </cell>
          <cell r="U572" t="str">
            <v>GE</v>
          </cell>
          <cell r="V572" t="str">
            <v>LU - FCP - Parte 1</v>
          </cell>
          <cell r="W572" t="str">
            <v>Détermination des Prix Quotidien</v>
          </cell>
          <cell r="X572">
            <v>0</v>
          </cell>
          <cell r="Y572" t="str">
            <v>Fonds de placement</v>
          </cell>
          <cell r="AA572" t="str">
            <v>N</v>
          </cell>
          <cell r="AB572" t="str">
            <v>Liquidités</v>
          </cell>
          <cell r="AC572" t="str">
            <v>Liquidités</v>
          </cell>
          <cell r="AD572" t="str">
            <v>Liquidités M.E.</v>
          </cell>
          <cell r="AE572" t="str">
            <v>Liquidités M.E.</v>
          </cell>
          <cell r="AF572" t="str">
            <v>Liquidités USD</v>
          </cell>
          <cell r="AI572" t="str">
            <v>Corporate</v>
          </cell>
          <cell r="AJ572" t="str">
            <v>Liquidités</v>
          </cell>
          <cell r="AK572" t="str">
            <v>Liquidités</v>
          </cell>
          <cell r="AL572" t="str">
            <v>Liquidités M.E.</v>
          </cell>
          <cell r="AM572" t="str">
            <v>Liquidités étrangères</v>
          </cell>
          <cell r="AO572" t="str">
            <v>Liquidités</v>
          </cell>
          <cell r="AP572" t="str">
            <v>Monde</v>
          </cell>
          <cell r="AQ572">
            <v>5.7</v>
          </cell>
          <cell r="AR572">
            <v>3.7100000000000001E-2</v>
          </cell>
          <cell r="AS572" t="str">
            <v/>
          </cell>
          <cell r="AT572">
            <v>0.48399999999999999</v>
          </cell>
          <cell r="AU572">
            <v>0.51600000000000001</v>
          </cell>
          <cell r="AV572">
            <v>0.17699999999999999</v>
          </cell>
          <cell r="AX572">
            <v>1</v>
          </cell>
          <cell r="BB572">
            <v>1</v>
          </cell>
          <cell r="BJ572">
            <v>1</v>
          </cell>
          <cell r="BN572">
            <v>1</v>
          </cell>
          <cell r="BV572"/>
          <cell r="BW572">
            <v>1</v>
          </cell>
          <cell r="BX572"/>
          <cell r="BY572" t="str">
            <v>Bank of America Merrill Lynch US Corporate 1-10 y</v>
          </cell>
          <cell r="BZ572" t="str">
            <v>Courbe USD Corporate MID</v>
          </cell>
          <cell r="CA572" t="str">
            <v/>
          </cell>
          <cell r="CB572" t="str">
            <v/>
          </cell>
          <cell r="CC572" t="str">
            <v/>
          </cell>
          <cell r="CD572"/>
          <cell r="CE572" t="str">
            <v/>
          </cell>
          <cell r="CF572" t="str">
            <v xml:space="preserve"> </v>
          </cell>
          <cell r="CG572" t="str">
            <v xml:space="preserve"> </v>
          </cell>
          <cell r="CH572" t="str">
            <v xml:space="preserve"> </v>
          </cell>
          <cell r="CI572" t="str">
            <v xml:space="preserve"> </v>
          </cell>
          <cell r="CJ572" t="str">
            <v xml:space="preserve"> </v>
          </cell>
          <cell r="CK572" t="str">
            <v xml:space="preserve"> </v>
          </cell>
          <cell r="CL572"/>
          <cell r="CM572" t="str">
            <v xml:space="preserve"> </v>
          </cell>
          <cell r="CN572" t="str">
            <v>Jour</v>
          </cell>
          <cell r="CO572" t="str">
            <v/>
          </cell>
          <cell r="CP572" t="str">
            <v/>
          </cell>
          <cell r="CQ572"/>
          <cell r="CR572"/>
          <cell r="CS572">
            <v>1</v>
          </cell>
          <cell r="CT572">
            <v>1</v>
          </cell>
          <cell r="CU572" t="e">
            <v>#N/A</v>
          </cell>
          <cell r="CV572" t="e">
            <v>#N/A</v>
          </cell>
          <cell r="CW572" t="e">
            <v>#N/A</v>
          </cell>
          <cell r="CX572" t="e">
            <v>#N/A</v>
          </cell>
          <cell r="CY572" t="e">
            <v>#N/A</v>
          </cell>
        </row>
        <row r="573">
          <cell r="A573" t="str">
            <v>CH0009477446</v>
          </cell>
          <cell r="B573">
            <v>947744</v>
          </cell>
          <cell r="C573" t="str">
            <v>Swisscanto AST Obligationen Dollar Plus DT CHF</v>
          </cell>
          <cell r="D573">
            <v>42551</v>
          </cell>
          <cell r="E573">
            <v>0.4</v>
          </cell>
          <cell r="F573">
            <v>0</v>
          </cell>
          <cell r="G573" t="str">
            <v>Switzerland</v>
          </cell>
          <cell r="H573" t="str">
            <v>CHF</v>
          </cell>
          <cell r="I573" t="str">
            <v>Pension Funds</v>
          </cell>
          <cell r="J573" t="str">
            <v>Obligation</v>
          </cell>
          <cell r="K573">
            <v>0</v>
          </cell>
          <cell r="L573">
            <v>0</v>
          </cell>
          <cell r="M573" t="str">
            <v>Retained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 t="str">
            <v/>
          </cell>
          <cell r="V573" t="str">
            <v>CH - Anlagestiftung</v>
          </cell>
          <cell r="W573" t="str">
            <v>Détermination des Prix Quotidien</v>
          </cell>
          <cell r="X573">
            <v>0</v>
          </cell>
          <cell r="Y573" t="str">
            <v>Fonds de placement</v>
          </cell>
          <cell r="AA573" t="str">
            <v>N</v>
          </cell>
          <cell r="AB573" t="str">
            <v>Obligations Monde</v>
          </cell>
          <cell r="AC573" t="str">
            <v>Obligations</v>
          </cell>
          <cell r="AD573" t="str">
            <v>Obligations Monde</v>
          </cell>
          <cell r="AE573" t="str">
            <v>Obligations Monde</v>
          </cell>
          <cell r="AF573" t="str">
            <v>Obligations USD</v>
          </cell>
          <cell r="AG573" t="str">
            <v>Alternative Beta</v>
          </cell>
          <cell r="AI573" t="str">
            <v>Corporate</v>
          </cell>
          <cell r="AJ573" t="str">
            <v>Obligations</v>
          </cell>
          <cell r="AK573" t="str">
            <v>Obligations</v>
          </cell>
          <cell r="AL573" t="str">
            <v>Obligations Monde</v>
          </cell>
          <cell r="AM573" t="str">
            <v>Obligations étrangères</v>
          </cell>
          <cell r="AN573">
            <v>1</v>
          </cell>
          <cell r="AO573" t="str">
            <v>Obligations Monde</v>
          </cell>
          <cell r="AP573" t="str">
            <v>Courbe USD</v>
          </cell>
          <cell r="AQ573">
            <v>5.7</v>
          </cell>
          <cell r="AR573">
            <v>3.7100000000000001E-2</v>
          </cell>
          <cell r="AS573">
            <v>3.3100000000000004E-2</v>
          </cell>
          <cell r="AT573">
            <v>1.7999999999999999E-2</v>
          </cell>
          <cell r="AU573">
            <v>0.14799999999999999</v>
          </cell>
          <cell r="AV573">
            <v>0.83399999999999996</v>
          </cell>
          <cell r="BB573">
            <v>1</v>
          </cell>
          <cell r="BN573">
            <v>1</v>
          </cell>
          <cell r="BR573">
            <v>1</v>
          </cell>
          <cell r="BV573"/>
          <cell r="BW573">
            <v>1</v>
          </cell>
          <cell r="BX573">
            <v>1</v>
          </cell>
          <cell r="BY573" t="str">
            <v>70% JPM EM IG Bond / 30% JPM Corp.</v>
          </cell>
          <cell r="BZ573" t="str">
            <v>Courbe EM Aggregate MID</v>
          </cell>
          <cell r="CA573" t="str">
            <v>Bank of America Merrill Lynch US Corporate 1-10 y</v>
          </cell>
          <cell r="CB573" t="str">
            <v>Courbe USD Corporate MID</v>
          </cell>
          <cell r="CC573" t="str">
            <v/>
          </cell>
          <cell r="CD573"/>
          <cell r="CE573" t="str">
            <v/>
          </cell>
          <cell r="CF573" t="str">
            <v xml:space="preserve"> </v>
          </cell>
          <cell r="CG573" t="str">
            <v xml:space="preserve"> </v>
          </cell>
          <cell r="CH573" t="str">
            <v xml:space="preserve"> </v>
          </cell>
          <cell r="CI573" t="str">
            <v xml:space="preserve"> </v>
          </cell>
          <cell r="CJ573" t="str">
            <v xml:space="preserve"> </v>
          </cell>
          <cell r="CK573" t="str">
            <v xml:space="preserve"> </v>
          </cell>
          <cell r="CL573"/>
          <cell r="CM573" t="str">
            <v xml:space="preserve"> </v>
          </cell>
          <cell r="CN573" t="str">
            <v>Jour</v>
          </cell>
          <cell r="CO573" t="str">
            <v/>
          </cell>
          <cell r="CP573" t="str">
            <v/>
          </cell>
          <cell r="CQ573"/>
          <cell r="CR573"/>
          <cell r="CS573">
            <v>1</v>
          </cell>
          <cell r="CT573">
            <v>1</v>
          </cell>
          <cell r="CU573" t="e">
            <v>#N/A</v>
          </cell>
          <cell r="CV573" t="e">
            <v>#N/A</v>
          </cell>
          <cell r="CW573" t="e">
            <v>#N/A</v>
          </cell>
          <cell r="CX573" t="e">
            <v>#N/A</v>
          </cell>
          <cell r="CY573" t="e">
            <v>#N/A</v>
          </cell>
        </row>
        <row r="574">
          <cell r="A574" t="str">
            <v>LU0562246453</v>
          </cell>
          <cell r="B574">
            <v>12052329</v>
          </cell>
          <cell r="C574" t="str">
            <v>JPM EM Investment Grade Bond C Acc USD</v>
          </cell>
          <cell r="D574">
            <v>44062</v>
          </cell>
          <cell r="E574">
            <v>0.61</v>
          </cell>
          <cell r="F574" t="b">
            <v>1</v>
          </cell>
          <cell r="G574" t="str">
            <v>Luxembourg</v>
          </cell>
          <cell r="H574" t="str">
            <v>USD</v>
          </cell>
          <cell r="I574" t="str">
            <v>Fonds de placement</v>
          </cell>
          <cell r="J574" t="str">
            <v>Obligation</v>
          </cell>
          <cell r="K574">
            <v>44255</v>
          </cell>
          <cell r="L574">
            <v>786.74795110000002</v>
          </cell>
          <cell r="M574" t="str">
            <v>Retained</v>
          </cell>
          <cell r="N574" t="b">
            <v>1</v>
          </cell>
          <cell r="O574" t="b">
            <v>1</v>
          </cell>
          <cell r="P574" t="b">
            <v>1</v>
          </cell>
          <cell r="Q574" t="b">
            <v>1</v>
          </cell>
          <cell r="R574" t="b">
            <v>1</v>
          </cell>
          <cell r="S574">
            <v>0</v>
          </cell>
          <cell r="T574">
            <v>0</v>
          </cell>
          <cell r="U574" t="str">
            <v>BE-FR-IT-NE-SP</v>
          </cell>
          <cell r="V574" t="str">
            <v>LU - SICAV - Parte 1</v>
          </cell>
          <cell r="W574" t="str">
            <v>Détermination des Prix Quotidien</v>
          </cell>
          <cell r="X574">
            <v>0</v>
          </cell>
          <cell r="Y574" t="str">
            <v>Fonds de placement</v>
          </cell>
          <cell r="AA574" t="str">
            <v>N</v>
          </cell>
          <cell r="AB574" t="str">
            <v>Obligations Monde</v>
          </cell>
          <cell r="AC574" t="str">
            <v>Obligations</v>
          </cell>
          <cell r="AD574" t="str">
            <v>Obligations Monde</v>
          </cell>
          <cell r="AE574" t="str">
            <v>Obligations Monde</v>
          </cell>
          <cell r="AF574" t="str">
            <v>Obligations Monde</v>
          </cell>
          <cell r="AG574" t="str">
            <v>Alternative Beta</v>
          </cell>
          <cell r="AI574" t="str">
            <v>Aggregate</v>
          </cell>
          <cell r="AJ574" t="str">
            <v>Obligations</v>
          </cell>
          <cell r="AK574" t="str">
            <v>Obligations</v>
          </cell>
          <cell r="AL574" t="str">
            <v>Obligations Monde</v>
          </cell>
          <cell r="AM574" t="str">
            <v>Obligations étrangères</v>
          </cell>
          <cell r="AN574">
            <v>1</v>
          </cell>
          <cell r="AO574" t="str">
            <v>Obligations Monde</v>
          </cell>
          <cell r="AP574" t="str">
            <v>Courbe EM</v>
          </cell>
          <cell r="AQ574">
            <v>7.1</v>
          </cell>
          <cell r="AR574">
            <v>3.9E-2</v>
          </cell>
          <cell r="AS574">
            <v>3.2899999999999999E-2</v>
          </cell>
          <cell r="AT574">
            <v>1.7999999999999999E-2</v>
          </cell>
          <cell r="AU574">
            <v>0.14799999999999999</v>
          </cell>
          <cell r="AV574">
            <v>0.83399999999999996</v>
          </cell>
          <cell r="AW574">
            <v>0.20399999999999999</v>
          </cell>
          <cell r="AX574">
            <v>1</v>
          </cell>
          <cell r="AY574">
            <v>1</v>
          </cell>
          <cell r="BB574">
            <v>1</v>
          </cell>
          <cell r="BK574">
            <v>0.44230000000000003</v>
          </cell>
          <cell r="BL574">
            <v>6.2100000000000002E-2</v>
          </cell>
          <cell r="BM574">
            <v>0.16009999999999999</v>
          </cell>
          <cell r="BN574">
            <v>0.1701</v>
          </cell>
          <cell r="BO574">
            <v>6.7000000000000002E-3</v>
          </cell>
          <cell r="BP574">
            <v>1.37E-2</v>
          </cell>
          <cell r="BQ574">
            <v>5.3699999999999998E-2</v>
          </cell>
          <cell r="BR574">
            <v>1</v>
          </cell>
          <cell r="BT574" t="str">
            <v>SSP Max 0.8%</v>
          </cell>
          <cell r="BU574" t="str">
            <v>SSP Max 0.8%</v>
          </cell>
          <cell r="BV574"/>
          <cell r="BX574">
            <v>1</v>
          </cell>
          <cell r="BY574" t="str">
            <v>Libor CHF 3M</v>
          </cell>
          <cell r="BZ574" t="str">
            <v/>
          </cell>
          <cell r="CA574" t="str">
            <v>70% JPM EM IG Bond / 30% JPM Corp.</v>
          </cell>
          <cell r="CB574" t="str">
            <v>Courbe EM Aggregate MID</v>
          </cell>
          <cell r="CC574" t="str">
            <v/>
          </cell>
          <cell r="CD574"/>
          <cell r="CE574" t="str">
            <v/>
          </cell>
          <cell r="CF574" t="str">
            <v xml:space="preserve"> </v>
          </cell>
          <cell r="CG574" t="str">
            <v xml:space="preserve"> </v>
          </cell>
          <cell r="CH574" t="str">
            <v xml:space="preserve"> </v>
          </cell>
          <cell r="CI574" t="str">
            <v xml:space="preserve"> </v>
          </cell>
          <cell r="CJ574" t="str">
            <v xml:space="preserve"> </v>
          </cell>
          <cell r="CK574" t="str">
            <v xml:space="preserve"> </v>
          </cell>
          <cell r="CL574">
            <v>42551</v>
          </cell>
          <cell r="CM574" t="str">
            <v xml:space="preserve"> </v>
          </cell>
          <cell r="CN574" t="str">
            <v>Jour</v>
          </cell>
          <cell r="CO574" t="str">
            <v/>
          </cell>
          <cell r="CP574" t="str">
            <v/>
          </cell>
          <cell r="CQ574"/>
          <cell r="CR574"/>
          <cell r="CS574">
            <v>1</v>
          </cell>
          <cell r="CT574">
            <v>1.0000000000000002</v>
          </cell>
          <cell r="CU574" t="e">
            <v>#N/A</v>
          </cell>
          <cell r="CV574" t="e">
            <v>#N/A</v>
          </cell>
          <cell r="CW574" t="e">
            <v>#N/A</v>
          </cell>
          <cell r="CX574" t="e">
            <v>#N/A</v>
          </cell>
          <cell r="CY574" t="e">
            <v>#N/A</v>
          </cell>
        </row>
        <row r="575">
          <cell r="A575" t="str">
            <v>LU0363795294</v>
          </cell>
          <cell r="B575">
            <v>4239271</v>
          </cell>
          <cell r="C575" t="str">
            <v>GAM Multibond - Abs Rtn Bd Defender-CHF C in liq</v>
          </cell>
          <cell r="D575">
            <v>43515</v>
          </cell>
          <cell r="E575">
            <v>0.95</v>
          </cell>
          <cell r="F575" t="b">
            <v>1</v>
          </cell>
          <cell r="G575" t="str">
            <v>Luxembourg</v>
          </cell>
          <cell r="H575" t="str">
            <v>CHF</v>
          </cell>
          <cell r="I575" t="str">
            <v>Fonds de placement</v>
          </cell>
          <cell r="J575" t="str">
            <v>Obligation</v>
          </cell>
          <cell r="K575">
            <v>0</v>
          </cell>
          <cell r="L575">
            <v>0</v>
          </cell>
          <cell r="M575" t="str">
            <v>Retained</v>
          </cell>
          <cell r="N575">
            <v>0</v>
          </cell>
          <cell r="O575" t="b">
            <v>1</v>
          </cell>
          <cell r="P575" t="b">
            <v>1</v>
          </cell>
          <cell r="Q575" t="b">
            <v>1</v>
          </cell>
          <cell r="R575" t="b">
            <v>1</v>
          </cell>
          <cell r="S575" t="b">
            <v>1</v>
          </cell>
          <cell r="T575">
            <v>0</v>
          </cell>
          <cell r="U575" t="str">
            <v>FR-IT-NE-SP-GE</v>
          </cell>
          <cell r="V575" t="str">
            <v>LU - SICAV - Parte 1</v>
          </cell>
          <cell r="W575" t="str">
            <v>Détermination des Prix Quotidien</v>
          </cell>
          <cell r="X575">
            <v>0</v>
          </cell>
          <cell r="Y575" t="str">
            <v>Fonds de placement</v>
          </cell>
          <cell r="AA575" t="str">
            <v>N</v>
          </cell>
          <cell r="AB575" t="str">
            <v>Obligations Monde</v>
          </cell>
          <cell r="AC575" t="str">
            <v>Obligations</v>
          </cell>
          <cell r="AD575" t="str">
            <v>Obligations CHF</v>
          </cell>
          <cell r="AE575" t="str">
            <v>Obligations Monde</v>
          </cell>
          <cell r="AF575" t="str">
            <v>Obligations Monde</v>
          </cell>
          <cell r="AG575" t="str">
            <v>Alternative Beta</v>
          </cell>
          <cell r="AI575" t="str">
            <v>Gestion décorrélée</v>
          </cell>
          <cell r="AJ575" t="str">
            <v>Assimilables obligations</v>
          </cell>
          <cell r="AK575" t="str">
            <v>Obligations</v>
          </cell>
          <cell r="AL575" t="str">
            <v>Obligations Monde</v>
          </cell>
          <cell r="AM575" t="str">
            <v>Obligations étrangères hedged</v>
          </cell>
          <cell r="AN575">
            <v>1</v>
          </cell>
          <cell r="AO575" t="str">
            <v>Obligations Monde</v>
          </cell>
          <cell r="AP575" t="str">
            <v>Courbe Monde</v>
          </cell>
          <cell r="AQ575">
            <v>-0.13</v>
          </cell>
          <cell r="AR575">
            <v>1.2500000000000001E-2</v>
          </cell>
          <cell r="AS575">
            <v>3.0000000000000009E-3</v>
          </cell>
          <cell r="AT575">
            <v>0.71899999999999997</v>
          </cell>
          <cell r="AV575">
            <v>7.6999999999999999E-2</v>
          </cell>
          <cell r="AW575">
            <v>0.20399999999999999</v>
          </cell>
          <cell r="AX575">
            <v>1</v>
          </cell>
          <cell r="AY575">
            <v>1</v>
          </cell>
          <cell r="BJ575">
            <v>1</v>
          </cell>
          <cell r="BK575">
            <v>0.44230000000000003</v>
          </cell>
          <cell r="BL575">
            <v>6.2100000000000002E-2</v>
          </cell>
          <cell r="BM575">
            <v>0.16009999999999999</v>
          </cell>
          <cell r="BN575">
            <v>0.1701</v>
          </cell>
          <cell r="BO575">
            <v>6.7000000000000002E-3</v>
          </cell>
          <cell r="BP575">
            <v>1.37E-2</v>
          </cell>
          <cell r="BQ575">
            <v>5.3699999999999998E-2</v>
          </cell>
          <cell r="BR575">
            <v>9.1300000000000006E-2</v>
          </cell>
          <cell r="BV575"/>
          <cell r="BX575"/>
          <cell r="BZ575" t="str">
            <v/>
          </cell>
          <cell r="CA575" t="str">
            <v>Libor CHF 3M</v>
          </cell>
          <cell r="CB575" t="str">
            <v/>
          </cell>
          <cell r="CC575" t="str">
            <v/>
          </cell>
          <cell r="CD575"/>
          <cell r="CE575" t="str">
            <v/>
          </cell>
          <cell r="CF575" t="str">
            <v xml:space="preserve"> </v>
          </cell>
          <cell r="CG575" t="str">
            <v xml:space="preserve"> </v>
          </cell>
          <cell r="CH575" t="str">
            <v xml:space="preserve"> </v>
          </cell>
          <cell r="CI575" t="str">
            <v xml:space="preserve"> </v>
          </cell>
          <cell r="CJ575" t="str">
            <v xml:space="preserve"> </v>
          </cell>
          <cell r="CK575" t="str">
            <v xml:space="preserve"> </v>
          </cell>
          <cell r="CL575">
            <v>42734</v>
          </cell>
          <cell r="CM575" t="str">
            <v xml:space="preserve"> </v>
          </cell>
          <cell r="CN575" t="str">
            <v>Jour</v>
          </cell>
          <cell r="CO575" t="str">
            <v/>
          </cell>
          <cell r="CP575" t="str">
            <v/>
          </cell>
          <cell r="CQ575"/>
          <cell r="CR575"/>
          <cell r="CS575">
            <v>1</v>
          </cell>
          <cell r="CT575">
            <v>0</v>
          </cell>
          <cell r="CU575" t="e">
            <v>#N/A</v>
          </cell>
          <cell r="CV575" t="e">
            <v>#N/A</v>
          </cell>
          <cell r="CW575" t="e">
            <v>#N/A</v>
          </cell>
          <cell r="CX575" t="e">
            <v>#N/A</v>
          </cell>
          <cell r="CY575" t="e">
            <v>#N/A</v>
          </cell>
        </row>
        <row r="576">
          <cell r="A576" t="str">
            <v>LU0363795708</v>
          </cell>
          <cell r="B576">
            <v>4239182</v>
          </cell>
          <cell r="C576" t="str">
            <v>GAM Multibond - Abs Rtn Bd Defender-EUR C in liq</v>
          </cell>
          <cell r="D576">
            <v>43515</v>
          </cell>
          <cell r="E576">
            <v>0.98</v>
          </cell>
          <cell r="F576" t="b">
            <v>1</v>
          </cell>
          <cell r="G576" t="str">
            <v>Luxembourg</v>
          </cell>
          <cell r="H576" t="str">
            <v>EUR</v>
          </cell>
          <cell r="I576" t="str">
            <v>Fonds de placement</v>
          </cell>
          <cell r="J576" t="str">
            <v>Obligation</v>
          </cell>
          <cell r="K576">
            <v>0</v>
          </cell>
          <cell r="L576">
            <v>0</v>
          </cell>
          <cell r="M576" t="str">
            <v>Retained</v>
          </cell>
          <cell r="N576">
            <v>0</v>
          </cell>
          <cell r="O576" t="b">
            <v>1</v>
          </cell>
          <cell r="P576" t="b">
            <v>1</v>
          </cell>
          <cell r="Q576" t="b">
            <v>1</v>
          </cell>
          <cell r="R576" t="b">
            <v>1</v>
          </cell>
          <cell r="S576" t="b">
            <v>1</v>
          </cell>
          <cell r="T576" t="b">
            <v>1</v>
          </cell>
          <cell r="U576" t="str">
            <v>FR-IT-NE-SP-GE-UK</v>
          </cell>
          <cell r="V576" t="str">
            <v>LU - SICAV - Parte 1</v>
          </cell>
          <cell r="W576" t="str">
            <v>Détermination des Prix Quotidien</v>
          </cell>
          <cell r="X576">
            <v>0</v>
          </cell>
          <cell r="Y576" t="str">
            <v>Fonds de placement</v>
          </cell>
          <cell r="Z576"/>
          <cell r="AA576" t="str">
            <v>N</v>
          </cell>
          <cell r="AB576" t="str">
            <v>Obligations Monde</v>
          </cell>
          <cell r="AC576" t="str">
            <v>Obligations</v>
          </cell>
          <cell r="AD576" t="str">
            <v>Obligations Monde</v>
          </cell>
          <cell r="AE576" t="str">
            <v>Obligations EUR</v>
          </cell>
          <cell r="AF576" t="str">
            <v>Obligations Monde</v>
          </cell>
          <cell r="AG576"/>
          <cell r="AH576"/>
          <cell r="AI576" t="str">
            <v>Gestion décorrélée</v>
          </cell>
          <cell r="AJ576" t="str">
            <v>Assimilables obligations</v>
          </cell>
          <cell r="AK576" t="str">
            <v>Obligations</v>
          </cell>
          <cell r="AL576" t="str">
            <v>Obligations Monde</v>
          </cell>
          <cell r="AM576" t="str">
            <v>Obligations étrangères</v>
          </cell>
          <cell r="AN576"/>
          <cell r="AO576" t="str">
            <v>Obligations Monde</v>
          </cell>
          <cell r="AP576" t="str">
            <v>Courbe Monde</v>
          </cell>
          <cell r="AQ576">
            <v>-0.13</v>
          </cell>
          <cell r="AR576">
            <v>1.2500000000000001E-2</v>
          </cell>
          <cell r="AS576">
            <v>2.700000000000001E-3</v>
          </cell>
          <cell r="AT576">
            <v>0.71899999999999997</v>
          </cell>
          <cell r="AU576"/>
          <cell r="AV576">
            <v>7.6999999999999999E-2</v>
          </cell>
          <cell r="AW576">
            <v>0.20399999999999999</v>
          </cell>
          <cell r="AX576">
            <v>1</v>
          </cell>
          <cell r="AY576">
            <v>1</v>
          </cell>
          <cell r="AZ576"/>
          <cell r="BA576"/>
          <cell r="BB576"/>
          <cell r="BC576"/>
          <cell r="BD576"/>
          <cell r="BE576"/>
          <cell r="BF576"/>
          <cell r="BG576"/>
          <cell r="BH576"/>
          <cell r="BI576"/>
          <cell r="BJ576"/>
          <cell r="BK576"/>
          <cell r="BL576"/>
          <cell r="BM576"/>
          <cell r="BN576"/>
          <cell r="BO576"/>
          <cell r="BP576"/>
          <cell r="BQ576"/>
          <cell r="BR576"/>
          <cell r="BS576"/>
          <cell r="BT576"/>
          <cell r="BU576"/>
          <cell r="BV576"/>
          <cell r="BW576"/>
          <cell r="BX576"/>
          <cell r="BY576"/>
          <cell r="BZ576"/>
          <cell r="CA576" t="str">
            <v/>
          </cell>
          <cell r="CB576" t="str">
            <v/>
          </cell>
          <cell r="CC576" t="str">
            <v/>
          </cell>
          <cell r="CD576"/>
          <cell r="CE576" t="str">
            <v/>
          </cell>
          <cell r="CF576" t="str">
            <v xml:space="preserve"> </v>
          </cell>
          <cell r="CG576" t="str">
            <v xml:space="preserve"> </v>
          </cell>
          <cell r="CH576" t="str">
            <v xml:space="preserve"> </v>
          </cell>
          <cell r="CI576" t="str">
            <v xml:space="preserve"> </v>
          </cell>
          <cell r="CJ576" t="str">
            <v xml:space="preserve"> </v>
          </cell>
          <cell r="CK576" t="str">
            <v xml:space="preserve"> </v>
          </cell>
          <cell r="CL576">
            <v>42734</v>
          </cell>
          <cell r="CM576" t="str">
            <v xml:space="preserve"> </v>
          </cell>
          <cell r="CN576" t="str">
            <v>Jour</v>
          </cell>
          <cell r="CO576" t="str">
            <v/>
          </cell>
          <cell r="CP576" t="str">
            <v/>
          </cell>
          <cell r="CQ576"/>
          <cell r="CR576"/>
          <cell r="CS576">
            <v>1</v>
          </cell>
          <cell r="CT576">
            <v>0</v>
          </cell>
          <cell r="CU576" t="e">
            <v>#N/A</v>
          </cell>
          <cell r="CV576" t="e">
            <v>#N/A</v>
          </cell>
          <cell r="CW576" t="e">
            <v>#N/A</v>
          </cell>
          <cell r="CX576" t="e">
            <v>#N/A</v>
          </cell>
          <cell r="CY576" t="e">
            <v>#N/A</v>
          </cell>
        </row>
        <row r="577">
          <cell r="A577" t="str">
            <v>LU0261940752</v>
          </cell>
          <cell r="B577">
            <v>2648029</v>
          </cell>
          <cell r="C577" t="str">
            <v>GAM Multibond - Absolute Return Bd-CHF B (in liq)</v>
          </cell>
          <cell r="D577">
            <v>43515</v>
          </cell>
          <cell r="E577">
            <v>1.69</v>
          </cell>
          <cell r="F577" t="b">
            <v>1</v>
          </cell>
          <cell r="G577" t="str">
            <v>Luxembourg</v>
          </cell>
          <cell r="H577" t="str">
            <v>CHF</v>
          </cell>
          <cell r="I577" t="str">
            <v>Fonds de placement</v>
          </cell>
          <cell r="J577" t="str">
            <v>Obligation</v>
          </cell>
          <cell r="K577">
            <v>0</v>
          </cell>
          <cell r="L577">
            <v>0</v>
          </cell>
          <cell r="M577" t="str">
            <v>Retained</v>
          </cell>
          <cell r="N577">
            <v>0</v>
          </cell>
          <cell r="O577" t="b">
            <v>1</v>
          </cell>
          <cell r="P577" t="b">
            <v>1</v>
          </cell>
          <cell r="Q577" t="b">
            <v>1</v>
          </cell>
          <cell r="R577" t="b">
            <v>1</v>
          </cell>
          <cell r="S577" t="b">
            <v>1</v>
          </cell>
          <cell r="T577" t="b">
            <v>1</v>
          </cell>
          <cell r="U577" t="str">
            <v>FR-IT-NE-SP-GE-UK</v>
          </cell>
          <cell r="V577" t="str">
            <v>LU - SICAV - Parte 1</v>
          </cell>
          <cell r="W577" t="str">
            <v>Détermination des Prix Quotidien</v>
          </cell>
          <cell r="X577">
            <v>0</v>
          </cell>
          <cell r="Y577" t="str">
            <v>Fonds de placement</v>
          </cell>
          <cell r="Z577"/>
          <cell r="AA577" t="str">
            <v>N</v>
          </cell>
          <cell r="AB577" t="str">
            <v>Obligations CHF</v>
          </cell>
          <cell r="AC577" t="str">
            <v>Obligations</v>
          </cell>
          <cell r="AD577" t="str">
            <v>Obligations CHF</v>
          </cell>
          <cell r="AE577" t="str">
            <v>Obligations Monde</v>
          </cell>
          <cell r="AF577" t="str">
            <v>Obligations Monde</v>
          </cell>
          <cell r="AG577"/>
          <cell r="AH577"/>
          <cell r="AI577" t="str">
            <v>Gestion décorrélée</v>
          </cell>
          <cell r="AJ577" t="str">
            <v>Assimilables obligations</v>
          </cell>
          <cell r="AK577" t="str">
            <v>Obligations</v>
          </cell>
          <cell r="AL577" t="str">
            <v>Obligations Monde</v>
          </cell>
          <cell r="AM577" t="str">
            <v>Obligations étrangères hedged</v>
          </cell>
          <cell r="AN577"/>
          <cell r="AO577" t="str">
            <v>Obligations CHF</v>
          </cell>
          <cell r="AP577" t="str">
            <v>Courbe Monde</v>
          </cell>
          <cell r="AQ577"/>
          <cell r="AR577"/>
          <cell r="AS577" t="str">
            <v/>
          </cell>
          <cell r="AT577"/>
          <cell r="AU577"/>
          <cell r="AV577"/>
          <cell r="AW577"/>
          <cell r="AX577">
            <v>1</v>
          </cell>
          <cell r="AY577"/>
          <cell r="AZ577"/>
          <cell r="BA577"/>
          <cell r="BB577"/>
          <cell r="BC577"/>
          <cell r="BD577"/>
          <cell r="BE577"/>
          <cell r="BF577"/>
          <cell r="BG577"/>
          <cell r="BH577"/>
          <cell r="BI577"/>
          <cell r="BJ577"/>
          <cell r="BK577"/>
          <cell r="BL577"/>
          <cell r="BM577"/>
          <cell r="BN577"/>
          <cell r="BO577"/>
          <cell r="BP577"/>
          <cell r="BQ577"/>
          <cell r="BR577"/>
          <cell r="BS577"/>
          <cell r="BT577"/>
          <cell r="BU577"/>
          <cell r="BV577"/>
          <cell r="BW577"/>
          <cell r="BX577"/>
          <cell r="BY577"/>
          <cell r="BZ577"/>
          <cell r="CA577"/>
          <cell r="CB577"/>
          <cell r="CC577" t="str">
            <v/>
          </cell>
          <cell r="CD577"/>
          <cell r="CE577" t="str">
            <v/>
          </cell>
          <cell r="CF577" t="str">
            <v xml:space="preserve"> </v>
          </cell>
          <cell r="CG577" t="str">
            <v xml:space="preserve"> </v>
          </cell>
          <cell r="CH577" t="str">
            <v xml:space="preserve"> </v>
          </cell>
          <cell r="CI577" t="str">
            <v xml:space="preserve"> </v>
          </cell>
          <cell r="CJ577" t="str">
            <v xml:space="preserve"> </v>
          </cell>
          <cell r="CK577" t="str">
            <v xml:space="preserve"> </v>
          </cell>
          <cell r="CL577">
            <v>42704</v>
          </cell>
          <cell r="CM577" t="str">
            <v xml:space="preserve"> </v>
          </cell>
          <cell r="CN577" t="str">
            <v>Jour</v>
          </cell>
          <cell r="CO577" t="str">
            <v/>
          </cell>
          <cell r="CP577" t="str">
            <v/>
          </cell>
          <cell r="CQ577"/>
          <cell r="CR577"/>
          <cell r="CS577">
            <v>1</v>
          </cell>
          <cell r="CT577">
            <v>1.0000000000000002</v>
          </cell>
          <cell r="CU577" t="e">
            <v>#N/A</v>
          </cell>
          <cell r="CV577" t="e">
            <v>#N/A</v>
          </cell>
          <cell r="CW577" t="e">
            <v>#N/A</v>
          </cell>
          <cell r="CX577" t="e">
            <v>#N/A</v>
          </cell>
          <cell r="CY577" t="e">
            <v>#N/A</v>
          </cell>
        </row>
        <row r="578">
          <cell r="A578" t="str">
            <v>LU0261941057</v>
          </cell>
          <cell r="B578">
            <v>2648051</v>
          </cell>
          <cell r="C578" t="str">
            <v>GAM Multibond - Absolute Return Bd-CHF C (in liq)</v>
          </cell>
          <cell r="D578">
            <v>43515</v>
          </cell>
          <cell r="E578">
            <v>1.21</v>
          </cell>
          <cell r="F578" t="b">
            <v>1</v>
          </cell>
          <cell r="G578" t="str">
            <v>Luxembourg</v>
          </cell>
          <cell r="H578" t="str">
            <v>CHF</v>
          </cell>
          <cell r="I578" t="str">
            <v>Fonds de placement</v>
          </cell>
          <cell r="J578" t="str">
            <v>Obligation</v>
          </cell>
          <cell r="K578">
            <v>0</v>
          </cell>
          <cell r="L578">
            <v>0</v>
          </cell>
          <cell r="M578" t="str">
            <v>Retained</v>
          </cell>
          <cell r="N578">
            <v>0</v>
          </cell>
          <cell r="O578" t="b">
            <v>1</v>
          </cell>
          <cell r="P578" t="b">
            <v>1</v>
          </cell>
          <cell r="Q578" t="b">
            <v>1</v>
          </cell>
          <cell r="R578" t="b">
            <v>1</v>
          </cell>
          <cell r="S578" t="b">
            <v>1</v>
          </cell>
          <cell r="T578" t="b">
            <v>1</v>
          </cell>
          <cell r="U578" t="str">
            <v>FR-IT-NE-SP-GE-UK</v>
          </cell>
          <cell r="V578" t="str">
            <v>LU - SICAV - Parte 1</v>
          </cell>
          <cell r="W578" t="str">
            <v>Détermination des Prix Quotidien</v>
          </cell>
          <cell r="X578">
            <v>0</v>
          </cell>
          <cell r="Y578" t="str">
            <v>Fonds de placement</v>
          </cell>
          <cell r="AA578" t="str">
            <v>N</v>
          </cell>
          <cell r="AB578" t="str">
            <v>Obligations CHF</v>
          </cell>
          <cell r="AC578" t="str">
            <v>Obligations</v>
          </cell>
          <cell r="AD578" t="str">
            <v>Obligations CHF</v>
          </cell>
          <cell r="AE578" t="str">
            <v>Obligations EUR</v>
          </cell>
          <cell r="AF578" t="str">
            <v>Obligations USD</v>
          </cell>
          <cell r="AG578" t="str">
            <v>Absolute Return</v>
          </cell>
          <cell r="AI578" t="str">
            <v>Gestion décorrélée</v>
          </cell>
          <cell r="AJ578" t="str">
            <v>Assimilables obligations</v>
          </cell>
          <cell r="AK578" t="str">
            <v>Obligations</v>
          </cell>
          <cell r="AL578" t="str">
            <v>Obligations Monde</v>
          </cell>
          <cell r="AM578" t="str">
            <v>Obligations étrangères hedged</v>
          </cell>
          <cell r="AN578">
            <v>1</v>
          </cell>
          <cell r="AO578" t="str">
            <v>Obligations CHF</v>
          </cell>
          <cell r="AP578" t="str">
            <v>Courbe Monde</v>
          </cell>
          <cell r="AQ578">
            <v>-0.59</v>
          </cell>
          <cell r="AR578">
            <v>2.2200000000000001E-2</v>
          </cell>
          <cell r="AS578">
            <v>1.0100000000000001E-2</v>
          </cell>
          <cell r="AT578">
            <v>0.63500000000000001</v>
          </cell>
          <cell r="AU578">
            <v>3.1E-2</v>
          </cell>
          <cell r="AV578">
            <v>0.115</v>
          </cell>
          <cell r="AW578">
            <v>0.219</v>
          </cell>
          <cell r="AX578">
            <v>1</v>
          </cell>
          <cell r="AY578">
            <v>1</v>
          </cell>
          <cell r="BK578">
            <v>0.44230000000000003</v>
          </cell>
          <cell r="BL578">
            <v>6.2100000000000002E-2</v>
          </cell>
          <cell r="BM578">
            <v>0.16009999999999999</v>
          </cell>
          <cell r="BN578">
            <v>0.1701</v>
          </cell>
          <cell r="BO578">
            <v>6.7000000000000002E-3</v>
          </cell>
          <cell r="BP578">
            <v>1.37E-2</v>
          </cell>
          <cell r="BQ578">
            <v>5.3699999999999998E-2</v>
          </cell>
          <cell r="BR578">
            <v>9.1300000000000006E-2</v>
          </cell>
          <cell r="BT578" t="str">
            <v>Max 2%</v>
          </cell>
          <cell r="BU578" t="str">
            <v>Max 2%</v>
          </cell>
          <cell r="BV578"/>
          <cell r="BW578">
            <v>0.379</v>
          </cell>
          <cell r="BX578">
            <v>0.621</v>
          </cell>
          <cell r="BZ578" t="str">
            <v/>
          </cell>
          <cell r="CA578" t="str">
            <v>Libor CHF 3M</v>
          </cell>
          <cell r="CB578" t="str">
            <v/>
          </cell>
          <cell r="CC578" t="str">
            <v/>
          </cell>
          <cell r="CD578"/>
          <cell r="CE578" t="str">
            <v/>
          </cell>
          <cell r="CF578" t="str">
            <v xml:space="preserve"> </v>
          </cell>
          <cell r="CG578" t="str">
            <v xml:space="preserve"> </v>
          </cell>
          <cell r="CH578" t="str">
            <v xml:space="preserve"> </v>
          </cell>
          <cell r="CI578" t="str">
            <v xml:space="preserve"> </v>
          </cell>
          <cell r="CJ578" t="str">
            <v xml:space="preserve"> </v>
          </cell>
          <cell r="CK578" t="str">
            <v xml:space="preserve"> </v>
          </cell>
          <cell r="CL578">
            <v>42734</v>
          </cell>
          <cell r="CM578" t="str">
            <v xml:space="preserve"> </v>
          </cell>
          <cell r="CN578" t="str">
            <v>Jour</v>
          </cell>
          <cell r="CO578" t="str">
            <v/>
          </cell>
          <cell r="CP578" t="str">
            <v/>
          </cell>
          <cell r="CQ578"/>
          <cell r="CR578" t="str">
            <v>Absolute Return</v>
          </cell>
          <cell r="CS578">
            <v>1</v>
          </cell>
          <cell r="CT578">
            <v>0</v>
          </cell>
          <cell r="CU578" t="e">
            <v>#N/A</v>
          </cell>
          <cell r="CV578" t="e">
            <v>#N/A</v>
          </cell>
          <cell r="CW578" t="e">
            <v>#N/A</v>
          </cell>
          <cell r="CX578" t="e">
            <v>#N/A</v>
          </cell>
          <cell r="CY578" t="e">
            <v>#N/A</v>
          </cell>
        </row>
        <row r="579">
          <cell r="A579" t="str">
            <v>LU0162424468</v>
          </cell>
          <cell r="B579">
            <v>1552281</v>
          </cell>
          <cell r="C579" t="str">
            <v>BCV DYNAGEST World Expoequity REP A (EUR)</v>
          </cell>
          <cell r="D579">
            <v>43880</v>
          </cell>
          <cell r="E579">
            <v>1.56</v>
          </cell>
          <cell r="F579" t="b">
            <v>1</v>
          </cell>
          <cell r="G579" t="str">
            <v>Luxembourg</v>
          </cell>
          <cell r="H579" t="str">
            <v>EUR</v>
          </cell>
          <cell r="I579" t="str">
            <v>Fonds de placement</v>
          </cell>
          <cell r="J579" t="str">
            <v>Actions</v>
          </cell>
          <cell r="K579">
            <v>44255</v>
          </cell>
          <cell r="L579">
            <v>44.440114000000001</v>
          </cell>
          <cell r="M579" t="str">
            <v>Retained</v>
          </cell>
          <cell r="N579">
            <v>0</v>
          </cell>
          <cell r="O579" t="b">
            <v>1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 t="str">
            <v>FR</v>
          </cell>
          <cell r="V579" t="str">
            <v>LU - SICAV - Parte 1</v>
          </cell>
          <cell r="W579" t="str">
            <v>Détermination Hebomadaire des Prix le Mardi</v>
          </cell>
          <cell r="X579">
            <v>0</v>
          </cell>
          <cell r="Y579" t="str">
            <v>Fonds de placement</v>
          </cell>
          <cell r="AA579" t="str">
            <v>N</v>
          </cell>
          <cell r="AB579" t="str">
            <v>Actions Monde</v>
          </cell>
          <cell r="AC579" t="str">
            <v>Actions</v>
          </cell>
          <cell r="AD579" t="str">
            <v>Actions Monde</v>
          </cell>
          <cell r="AE579" t="str">
            <v>Actions Monde</v>
          </cell>
          <cell r="AF579" t="str">
            <v>Actions Monde</v>
          </cell>
          <cell r="AG579" t="str">
            <v>L/S Global</v>
          </cell>
          <cell r="AI579" t="str">
            <v>Ass. pf action</v>
          </cell>
          <cell r="AJ579" t="str">
            <v>Assimilables actions</v>
          </cell>
          <cell r="AK579" t="str">
            <v>Actions</v>
          </cell>
          <cell r="AL579" t="str">
            <v>Actions Monde</v>
          </cell>
          <cell r="AM579" t="str">
            <v>Actions étrangères</v>
          </cell>
          <cell r="AN579">
            <v>1</v>
          </cell>
          <cell r="AO579" t="str">
            <v>Actions Monde</v>
          </cell>
          <cell r="AP579" t="str">
            <v>Monde</v>
          </cell>
          <cell r="AQ579">
            <v>0</v>
          </cell>
          <cell r="AR579">
            <v>0</v>
          </cell>
          <cell r="AS579">
            <v>-1.5600000000000001E-2</v>
          </cell>
          <cell r="AY579">
            <v>1</v>
          </cell>
          <cell r="BI579">
            <v>1</v>
          </cell>
          <cell r="BQ579">
            <v>1</v>
          </cell>
          <cell r="BT579">
            <v>0.02</v>
          </cell>
          <cell r="BU579">
            <v>0.02</v>
          </cell>
          <cell r="BV579" t="str">
            <v>MAX</v>
          </cell>
          <cell r="BX579"/>
          <cell r="BZ579" t="str">
            <v/>
          </cell>
          <cell r="CA579" t="str">
            <v/>
          </cell>
          <cell r="CB579" t="str">
            <v/>
          </cell>
          <cell r="CC579" t="str">
            <v>ACTIVE</v>
          </cell>
          <cell r="CD579" t="str">
            <v>BCVWEER LX Equity</v>
          </cell>
          <cell r="CE579" t="str">
            <v>HFRXGLE INDEX</v>
          </cell>
          <cell r="CF579" t="str">
            <v xml:space="preserve"> </v>
          </cell>
          <cell r="CG579" t="str">
            <v xml:space="preserve"> </v>
          </cell>
          <cell r="CH579" t="str">
            <v xml:space="preserve"> </v>
          </cell>
          <cell r="CI579" t="str">
            <v xml:space="preserve"> </v>
          </cell>
          <cell r="CJ579" t="str">
            <v xml:space="preserve"> </v>
          </cell>
          <cell r="CK579" t="str">
            <v xml:space="preserve"> </v>
          </cell>
          <cell r="CL579"/>
          <cell r="CM579" t="str">
            <v>Ind. HFRX H EUR par défaut</v>
          </cell>
          <cell r="CN579" t="str">
            <v>&gt;=Mois</v>
          </cell>
          <cell r="CO579" t="str">
            <v/>
          </cell>
          <cell r="CP579" t="str">
            <v/>
          </cell>
          <cell r="CQ579"/>
          <cell r="CR579"/>
          <cell r="CS579">
            <v>1</v>
          </cell>
          <cell r="CT579">
            <v>1</v>
          </cell>
          <cell r="CU579" t="e">
            <v>#N/A</v>
          </cell>
          <cell r="CV579" t="e">
            <v>#N/A</v>
          </cell>
          <cell r="CW579" t="e">
            <v>#N/A</v>
          </cell>
          <cell r="CX579" t="e">
            <v>#N/A</v>
          </cell>
          <cell r="CZ579" t="str">
            <v>X</v>
          </cell>
        </row>
        <row r="580">
          <cell r="A580" t="str">
            <v>LU0164867441</v>
          </cell>
          <cell r="B580">
            <v>1578852</v>
          </cell>
          <cell r="C580" t="str">
            <v>HSBC GIF Chinese Equity IC USD</v>
          </cell>
          <cell r="D580">
            <v>43921</v>
          </cell>
          <cell r="E580">
            <v>1.05</v>
          </cell>
          <cell r="F580" t="b">
            <v>1</v>
          </cell>
          <cell r="G580" t="str">
            <v>Luxembourg</v>
          </cell>
          <cell r="H580" t="str">
            <v>USD</v>
          </cell>
          <cell r="I580" t="str">
            <v>Fonds de placement</v>
          </cell>
          <cell r="J580" t="str">
            <v>Actions</v>
          </cell>
          <cell r="K580">
            <v>44255</v>
          </cell>
          <cell r="L580">
            <v>1307.9220906</v>
          </cell>
          <cell r="M580" t="str">
            <v>Retained</v>
          </cell>
          <cell r="N580" t="b">
            <v>1</v>
          </cell>
          <cell r="O580" t="b">
            <v>1</v>
          </cell>
          <cell r="P580" t="b">
            <v>1</v>
          </cell>
          <cell r="Q580" t="b">
            <v>1</v>
          </cell>
          <cell r="R580" t="b">
            <v>1</v>
          </cell>
          <cell r="S580" t="b">
            <v>1</v>
          </cell>
          <cell r="T580" t="b">
            <v>1</v>
          </cell>
          <cell r="U580" t="str">
            <v>BE-FR-IT-NE-SP-GE-UK</v>
          </cell>
          <cell r="V580" t="str">
            <v>LU - SICAV - Parte 1</v>
          </cell>
          <cell r="W580" t="str">
            <v>Détermination des Prix Quotidien</v>
          </cell>
          <cell r="X580">
            <v>0</v>
          </cell>
          <cell r="Y580" t="str">
            <v>Fonds de placement</v>
          </cell>
          <cell r="AA580" t="str">
            <v>N</v>
          </cell>
          <cell r="AB580" t="str">
            <v>Actions Monde</v>
          </cell>
          <cell r="AC580" t="str">
            <v>Actions</v>
          </cell>
          <cell r="AD580" t="str">
            <v>Actions Monde</v>
          </cell>
          <cell r="AE580" t="str">
            <v>Actions Monde</v>
          </cell>
          <cell r="AF580" t="str">
            <v>Actions Monde</v>
          </cell>
          <cell r="AG580" t="str">
            <v>Large</v>
          </cell>
          <cell r="AI580" t="str">
            <v>Actions</v>
          </cell>
          <cell r="AJ580" t="str">
            <v>Actions</v>
          </cell>
          <cell r="AK580" t="str">
            <v>Actions</v>
          </cell>
          <cell r="AL580" t="str">
            <v>Actions Monde</v>
          </cell>
          <cell r="AM580" t="str">
            <v>Actions étrangères</v>
          </cell>
          <cell r="AN580">
            <v>1</v>
          </cell>
          <cell r="AO580" t="str">
            <v>Actions Monde</v>
          </cell>
          <cell r="AP580" t="str">
            <v>Pacifique ex Japon</v>
          </cell>
          <cell r="AQ580">
            <v>-0.59</v>
          </cell>
          <cell r="AR580">
            <v>2.2200000000000001E-2</v>
          </cell>
          <cell r="AS580" t="str">
            <v/>
          </cell>
          <cell r="AT580">
            <v>0.63500000000000001</v>
          </cell>
          <cell r="AU580">
            <v>3.1E-2</v>
          </cell>
          <cell r="AV580">
            <v>0.115</v>
          </cell>
          <cell r="AW580">
            <v>0.219</v>
          </cell>
          <cell r="AY580">
            <v>1</v>
          </cell>
          <cell r="BB580">
            <v>1</v>
          </cell>
          <cell r="BI580">
            <v>1</v>
          </cell>
          <cell r="BK580">
            <v>0.44230000000000003</v>
          </cell>
          <cell r="BL580">
            <v>6.2100000000000002E-2</v>
          </cell>
          <cell r="BM580">
            <v>0.16009999999999999</v>
          </cell>
          <cell r="BN580">
            <v>0.1701</v>
          </cell>
          <cell r="BO580">
            <v>6.7000000000000002E-3</v>
          </cell>
          <cell r="BP580">
            <v>1.37E-2</v>
          </cell>
          <cell r="BQ580">
            <v>1</v>
          </cell>
          <cell r="BR580">
            <v>9.1300000000000006E-2</v>
          </cell>
          <cell r="BT580">
            <v>0.02</v>
          </cell>
          <cell r="BU580">
            <v>0.02</v>
          </cell>
          <cell r="BV580" t="str">
            <v>MAX</v>
          </cell>
          <cell r="BX580"/>
          <cell r="BY580" t="str">
            <v>Libor EUR 3M</v>
          </cell>
          <cell r="BZ580" t="str">
            <v/>
          </cell>
          <cell r="CA580" t="str">
            <v/>
          </cell>
          <cell r="CB580" t="str">
            <v/>
          </cell>
          <cell r="CC580" t="str">
            <v/>
          </cell>
          <cell r="CD580"/>
          <cell r="CE580" t="str">
            <v/>
          </cell>
          <cell r="CF580" t="str">
            <v xml:space="preserve"> </v>
          </cell>
          <cell r="CG580" t="str">
            <v xml:space="preserve"> </v>
          </cell>
          <cell r="CH580" t="str">
            <v xml:space="preserve"> </v>
          </cell>
          <cell r="CI580" t="str">
            <v xml:space="preserve"> </v>
          </cell>
          <cell r="CJ580" t="str">
            <v xml:space="preserve"> </v>
          </cell>
          <cell r="CK580" t="str">
            <v xml:space="preserve"> </v>
          </cell>
          <cell r="CL580"/>
          <cell r="CM580" t="str">
            <v xml:space="preserve"> </v>
          </cell>
          <cell r="CN580" t="str">
            <v>Jour</v>
          </cell>
          <cell r="CO580" t="str">
            <v/>
          </cell>
          <cell r="CP580" t="str">
            <v/>
          </cell>
          <cell r="CQ580"/>
          <cell r="CR580"/>
          <cell r="CS580">
            <v>1</v>
          </cell>
          <cell r="CT580">
            <v>1.0000000000000002</v>
          </cell>
          <cell r="CU580" t="e">
            <v>#N/A</v>
          </cell>
          <cell r="CV580" t="e">
            <v>#N/A</v>
          </cell>
          <cell r="CW580" t="e">
            <v>#N/A</v>
          </cell>
          <cell r="CX580" t="e">
            <v>#N/A</v>
          </cell>
          <cell r="CY580" t="e">
            <v>#N/A</v>
          </cell>
          <cell r="CZ580" t="str">
            <v>X</v>
          </cell>
        </row>
        <row r="581">
          <cell r="A581" t="str">
            <v>LU0186678784</v>
          </cell>
          <cell r="B581">
            <v>1798450</v>
          </cell>
          <cell r="C581" t="str">
            <v>GAM Multibond - Absolute Return Bd-EUR B (in liq)</v>
          </cell>
          <cell r="D581">
            <v>43515</v>
          </cell>
          <cell r="E581">
            <v>1.69</v>
          </cell>
          <cell r="F581" t="b">
            <v>1</v>
          </cell>
          <cell r="G581" t="str">
            <v>Luxembourg</v>
          </cell>
          <cell r="H581" t="str">
            <v>EUR</v>
          </cell>
          <cell r="I581" t="str">
            <v>Fonds de placement</v>
          </cell>
          <cell r="J581" t="str">
            <v>Obligation</v>
          </cell>
          <cell r="K581">
            <v>0</v>
          </cell>
          <cell r="L581">
            <v>0</v>
          </cell>
          <cell r="M581" t="str">
            <v>Retained</v>
          </cell>
          <cell r="N581">
            <v>0</v>
          </cell>
          <cell r="O581" t="b">
            <v>1</v>
          </cell>
          <cell r="P581" t="b">
            <v>1</v>
          </cell>
          <cell r="Q581" t="b">
            <v>1</v>
          </cell>
          <cell r="R581" t="b">
            <v>1</v>
          </cell>
          <cell r="S581" t="b">
            <v>1</v>
          </cell>
          <cell r="T581" t="b">
            <v>1</v>
          </cell>
          <cell r="U581" t="str">
            <v>FR-IT-NE-SP-GE-UK</v>
          </cell>
          <cell r="V581" t="str">
            <v>LU - SICAV - Parte 1</v>
          </cell>
          <cell r="W581" t="str">
            <v>Détermination des Prix Quotidien</v>
          </cell>
          <cell r="X581">
            <v>0</v>
          </cell>
          <cell r="Y581" t="str">
            <v>Fonds de placement</v>
          </cell>
          <cell r="AA581" t="str">
            <v>N</v>
          </cell>
          <cell r="AB581" t="str">
            <v>Obligations Monde</v>
          </cell>
          <cell r="AC581" t="str">
            <v>Obligations</v>
          </cell>
          <cell r="AD581" t="str">
            <v>Obligations Monde</v>
          </cell>
          <cell r="AE581" t="str">
            <v>Obligations EUR</v>
          </cell>
          <cell r="AF581" t="str">
            <v>Obligations Monde</v>
          </cell>
          <cell r="AG581" t="str">
            <v>Multi strat.</v>
          </cell>
          <cell r="AI581" t="str">
            <v>Gestion décorrélée</v>
          </cell>
          <cell r="AJ581" t="str">
            <v>Assimilables obligations</v>
          </cell>
          <cell r="AK581" t="str">
            <v>Obligations</v>
          </cell>
          <cell r="AL581" t="str">
            <v>Obligations Monde</v>
          </cell>
          <cell r="AM581" t="str">
            <v>Obligations étrangères</v>
          </cell>
          <cell r="AN581">
            <v>1</v>
          </cell>
          <cell r="AO581" t="str">
            <v>Obligations Monde</v>
          </cell>
          <cell r="AP581" t="str">
            <v>Courbe Monde</v>
          </cell>
          <cell r="AQ581">
            <v>-0.59</v>
          </cell>
          <cell r="AR581">
            <v>2.2200000000000001E-2</v>
          </cell>
          <cell r="AS581">
            <v>5.3000000000000026E-3</v>
          </cell>
          <cell r="AT581">
            <v>0.63500000000000001</v>
          </cell>
          <cell r="AU581">
            <v>3.1E-2</v>
          </cell>
          <cell r="AV581">
            <v>0.115</v>
          </cell>
          <cell r="AW581">
            <v>0.219</v>
          </cell>
          <cell r="AX581">
            <v>1</v>
          </cell>
          <cell r="AY581">
            <v>1</v>
          </cell>
          <cell r="BB581">
            <v>1</v>
          </cell>
          <cell r="BK581">
            <v>0.44230000000000003</v>
          </cell>
          <cell r="BL581">
            <v>6.2100000000000002E-2</v>
          </cell>
          <cell r="BM581">
            <v>0.16009999999999999</v>
          </cell>
          <cell r="BN581">
            <v>0.1701</v>
          </cell>
          <cell r="BO581">
            <v>6.7000000000000002E-3</v>
          </cell>
          <cell r="BP581">
            <v>1.37E-2</v>
          </cell>
          <cell r="BQ581">
            <v>5.3699999999999998E-2</v>
          </cell>
          <cell r="BR581">
            <v>9.1300000000000006E-2</v>
          </cell>
          <cell r="BT581" t="str">
            <v>SSP Max 2%</v>
          </cell>
          <cell r="BU581" t="str">
            <v>SSP Max 2%</v>
          </cell>
          <cell r="BV581"/>
          <cell r="BX581"/>
          <cell r="BZ581" t="str">
            <v/>
          </cell>
          <cell r="CA581" t="str">
            <v>Libor EUR 3M</v>
          </cell>
          <cell r="CB581" t="str">
            <v/>
          </cell>
          <cell r="CC581" t="str">
            <v/>
          </cell>
          <cell r="CD581"/>
          <cell r="CE581" t="str">
            <v/>
          </cell>
          <cell r="CF581" t="str">
            <v xml:space="preserve"> </v>
          </cell>
          <cell r="CG581" t="str">
            <v xml:space="preserve"> </v>
          </cell>
          <cell r="CH581" t="str">
            <v xml:space="preserve"> </v>
          </cell>
          <cell r="CI581" t="str">
            <v xml:space="preserve"> </v>
          </cell>
          <cell r="CJ581" t="str">
            <v xml:space="preserve"> </v>
          </cell>
          <cell r="CK581" t="str">
            <v xml:space="preserve"> </v>
          </cell>
          <cell r="CL581">
            <v>42734</v>
          </cell>
          <cell r="CM581" t="str">
            <v xml:space="preserve"> </v>
          </cell>
          <cell r="CN581" t="str">
            <v>Jour</v>
          </cell>
          <cell r="CO581" t="str">
            <v/>
          </cell>
          <cell r="CP581" t="str">
            <v/>
          </cell>
          <cell r="CQ581"/>
          <cell r="CR581"/>
          <cell r="CS581">
            <v>1</v>
          </cell>
          <cell r="CT581">
            <v>0</v>
          </cell>
          <cell r="CU581" t="e">
            <v>#N/A</v>
          </cell>
          <cell r="CV581" t="e">
            <v>#N/A</v>
          </cell>
          <cell r="CW581" t="e">
            <v>#N/A</v>
          </cell>
          <cell r="CX581" t="e">
            <v>#N/A</v>
          </cell>
          <cell r="CZ581" t="str">
            <v>X</v>
          </cell>
        </row>
        <row r="582">
          <cell r="A582" t="str">
            <v>LU0173109256</v>
          </cell>
          <cell r="B582">
            <v>1649824</v>
          </cell>
          <cell r="C582" t="str">
            <v>CSPST (Lux) Multi Strategy B</v>
          </cell>
          <cell r="D582">
            <v>42735</v>
          </cell>
          <cell r="E582">
            <v>4.67</v>
          </cell>
          <cell r="F582">
            <v>0</v>
          </cell>
          <cell r="G582" t="str">
            <v>Luxembourg</v>
          </cell>
          <cell r="H582" t="str">
            <v>USD</v>
          </cell>
          <cell r="I582" t="str">
            <v>Fonds de placement</v>
          </cell>
          <cell r="J582" t="str">
            <v>Alternatives</v>
          </cell>
          <cell r="K582">
            <v>0</v>
          </cell>
          <cell r="L582">
            <v>0</v>
          </cell>
          <cell r="M582" t="str">
            <v>Retained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 t="str">
            <v/>
          </cell>
          <cell r="V582" t="str">
            <v>LU - SICAV - Parte 2</v>
          </cell>
          <cell r="W582" t="str">
            <v>Détermination Mensuelle, 1 fois à la fin</v>
          </cell>
          <cell r="X582">
            <v>0</v>
          </cell>
          <cell r="Y582" t="str">
            <v>Fonds de placement</v>
          </cell>
          <cell r="AA582" t="str">
            <v>N</v>
          </cell>
          <cell r="AB582" t="str">
            <v>Alternatifs</v>
          </cell>
          <cell r="AC582" t="str">
            <v>Alternatifs</v>
          </cell>
          <cell r="AD582" t="str">
            <v>Obligations CHF</v>
          </cell>
          <cell r="AE582" t="str">
            <v>Obligations Monde</v>
          </cell>
          <cell r="AF582" t="str">
            <v>Obligations Monde</v>
          </cell>
          <cell r="AG582" t="str">
            <v>Multi strat.</v>
          </cell>
          <cell r="AI582" t="str">
            <v>Hedge Funds</v>
          </cell>
          <cell r="AJ582" t="str">
            <v>Hedge Funds</v>
          </cell>
          <cell r="AK582" t="str">
            <v>Placements alternatifs</v>
          </cell>
          <cell r="AL582" t="str">
            <v>Hedge Funds</v>
          </cell>
          <cell r="AM582" t="str">
            <v>Placements alternatifs étrangers</v>
          </cell>
          <cell r="AN582">
            <v>1</v>
          </cell>
          <cell r="AO582" t="str">
            <v>Alternatifs</v>
          </cell>
          <cell r="AP582" t="str">
            <v>Monde</v>
          </cell>
          <cell r="AQ582">
            <v>0</v>
          </cell>
          <cell r="AR582">
            <v>0</v>
          </cell>
          <cell r="AS582" t="str">
            <v/>
          </cell>
          <cell r="AT582">
            <v>0.58299999999999996</v>
          </cell>
          <cell r="AU582">
            <v>0.24</v>
          </cell>
          <cell r="AV582">
            <v>0.17699999999999999</v>
          </cell>
          <cell r="AX582">
            <v>1</v>
          </cell>
          <cell r="BB582">
            <v>1</v>
          </cell>
          <cell r="BJ582">
            <v>1</v>
          </cell>
          <cell r="BV582"/>
          <cell r="BW582">
            <v>0.7379</v>
          </cell>
          <cell r="BX582"/>
          <cell r="BY582" t="str">
            <v>SBI AAA-BBB Foreign Index</v>
          </cell>
          <cell r="BZ582" t="str">
            <v/>
          </cell>
          <cell r="CA582" t="str">
            <v/>
          </cell>
          <cell r="CB582" t="str">
            <v/>
          </cell>
          <cell r="CC582" t="str">
            <v/>
          </cell>
          <cell r="CD582"/>
          <cell r="CE582" t="str">
            <v/>
          </cell>
          <cell r="CF582" t="str">
            <v xml:space="preserve"> </v>
          </cell>
          <cell r="CG582" t="str">
            <v xml:space="preserve"> </v>
          </cell>
          <cell r="CH582" t="str">
            <v xml:space="preserve"> </v>
          </cell>
          <cell r="CI582" t="str">
            <v xml:space="preserve"> </v>
          </cell>
          <cell r="CJ582" t="str">
            <v xml:space="preserve"> </v>
          </cell>
          <cell r="CK582" t="str">
            <v xml:space="preserve"> </v>
          </cell>
          <cell r="CL582">
            <v>42264</v>
          </cell>
          <cell r="CM582" t="str">
            <v xml:space="preserve"> </v>
          </cell>
          <cell r="CN582" t="str">
            <v>&gt;=Mois</v>
          </cell>
          <cell r="CO582" t="str">
            <v/>
          </cell>
          <cell r="CP582" t="str">
            <v/>
          </cell>
          <cell r="CQ582"/>
          <cell r="CR582"/>
          <cell r="CS582">
            <v>1</v>
          </cell>
          <cell r="CT582">
            <v>0</v>
          </cell>
          <cell r="CU582" t="e">
            <v>#N/A</v>
          </cell>
          <cell r="CV582" t="e">
            <v>#N/A</v>
          </cell>
          <cell r="CW582" t="e">
            <v>#N/A</v>
          </cell>
          <cell r="CX582" t="e">
            <v>#N/A</v>
          </cell>
          <cell r="CY582" t="e">
            <v>#N/A</v>
          </cell>
          <cell r="CZ582" t="str">
            <v>X</v>
          </cell>
        </row>
        <row r="583">
          <cell r="A583" t="str">
            <v>LU0173395087</v>
          </cell>
          <cell r="B583">
            <v>1646381</v>
          </cell>
          <cell r="C583" t="str">
            <v>EdR Prifund Alpha Diversified A USD</v>
          </cell>
          <cell r="D583">
            <v>43345</v>
          </cell>
          <cell r="E583">
            <v>2.5299999999999998</v>
          </cell>
          <cell r="F583">
            <v>0</v>
          </cell>
          <cell r="G583" t="str">
            <v>Luxembourg</v>
          </cell>
          <cell r="H583" t="str">
            <v>USD</v>
          </cell>
          <cell r="I583" t="str">
            <v>Fonds de placement</v>
          </cell>
          <cell r="J583" t="str">
            <v>Alternatives</v>
          </cell>
          <cell r="K583">
            <v>0</v>
          </cell>
          <cell r="L583">
            <v>0</v>
          </cell>
          <cell r="M583" t="str">
            <v>Retained</v>
          </cell>
          <cell r="N583">
            <v>0</v>
          </cell>
          <cell r="O583">
            <v>0</v>
          </cell>
          <cell r="P583">
            <v>0</v>
          </cell>
          <cell r="Q583" t="b">
            <v>1</v>
          </cell>
          <cell r="R583">
            <v>0</v>
          </cell>
          <cell r="S583">
            <v>0</v>
          </cell>
          <cell r="T583">
            <v>0</v>
          </cell>
          <cell r="U583" t="str">
            <v>NE</v>
          </cell>
          <cell r="V583" t="str">
            <v>LU - SICAV - Parte 2</v>
          </cell>
          <cell r="W583" t="str">
            <v>Détermination Mensuelle, 1 fois à la fin</v>
          </cell>
          <cell r="X583">
            <v>0</v>
          </cell>
          <cell r="Y583" t="str">
            <v>Fonds de placement</v>
          </cell>
          <cell r="AA583" t="str">
            <v>N</v>
          </cell>
          <cell r="AB583" t="str">
            <v>Alternatifs</v>
          </cell>
          <cell r="AC583" t="str">
            <v>Alternatifs</v>
          </cell>
          <cell r="AD583" t="str">
            <v>Obligations CHF</v>
          </cell>
          <cell r="AE583" t="str">
            <v>Obligations Monde</v>
          </cell>
          <cell r="AF583" t="str">
            <v>Obligations Monde</v>
          </cell>
          <cell r="AG583" t="str">
            <v>Multi strat.</v>
          </cell>
          <cell r="AI583" t="str">
            <v>Hedge Funds</v>
          </cell>
          <cell r="AJ583" t="str">
            <v>Hedge Funds</v>
          </cell>
          <cell r="AK583" t="str">
            <v>Placements alternatifs</v>
          </cell>
          <cell r="AL583" t="str">
            <v>Hedge Funds</v>
          </cell>
          <cell r="AM583" t="str">
            <v>Placements alternatifs étrangers</v>
          </cell>
          <cell r="AN583">
            <v>1</v>
          </cell>
          <cell r="AO583" t="str">
            <v>Alternatifs</v>
          </cell>
          <cell r="AP583" t="str">
            <v>Monde</v>
          </cell>
          <cell r="AQ583">
            <v>0</v>
          </cell>
          <cell r="AR583">
            <v>0</v>
          </cell>
          <cell r="AS583">
            <v>-2.53E-2</v>
          </cell>
          <cell r="AT583">
            <v>0.58299999999999996</v>
          </cell>
          <cell r="AU583">
            <v>0.24</v>
          </cell>
          <cell r="AV583">
            <v>0.17699999999999999</v>
          </cell>
          <cell r="AX583">
            <v>1</v>
          </cell>
          <cell r="AY583">
            <v>1</v>
          </cell>
          <cell r="BB583">
            <v>1</v>
          </cell>
          <cell r="BJ583">
            <v>1</v>
          </cell>
          <cell r="BV583"/>
          <cell r="BW583">
            <v>0.7379</v>
          </cell>
          <cell r="BX583"/>
          <cell r="BY583" t="str">
            <v>Swiss Bond Index Foreign AAA-BBB</v>
          </cell>
          <cell r="BZ583" t="str">
            <v/>
          </cell>
          <cell r="CA583" t="str">
            <v/>
          </cell>
          <cell r="CB583" t="str">
            <v/>
          </cell>
          <cell r="CC583" t="str">
            <v/>
          </cell>
          <cell r="CD583"/>
          <cell r="CE583" t="str">
            <v/>
          </cell>
          <cell r="CF583" t="str">
            <v xml:space="preserve"> </v>
          </cell>
          <cell r="CG583" t="str">
            <v xml:space="preserve"> </v>
          </cell>
          <cell r="CH583" t="str">
            <v xml:space="preserve"> </v>
          </cell>
          <cell r="CI583" t="str">
            <v xml:space="preserve"> </v>
          </cell>
          <cell r="CJ583" t="str">
            <v xml:space="preserve"> </v>
          </cell>
          <cell r="CK583" t="str">
            <v xml:space="preserve"> </v>
          </cell>
          <cell r="CL583"/>
          <cell r="CM583" t="str">
            <v xml:space="preserve"> </v>
          </cell>
          <cell r="CN583" t="str">
            <v>&gt;=Mois</v>
          </cell>
          <cell r="CO583" t="str">
            <v/>
          </cell>
          <cell r="CP583" t="str">
            <v/>
          </cell>
          <cell r="CQ583"/>
          <cell r="CR583"/>
          <cell r="CS583">
            <v>1</v>
          </cell>
          <cell r="CT583">
            <v>0</v>
          </cell>
          <cell r="CU583" t="e">
            <v>#N/A</v>
          </cell>
          <cell r="CV583" t="e">
            <v>#N/A</v>
          </cell>
          <cell r="CW583" t="e">
            <v>#N/A</v>
          </cell>
          <cell r="CX583" t="e">
            <v>#N/A</v>
          </cell>
          <cell r="CY583" t="e">
            <v>#N/A</v>
          </cell>
          <cell r="CZ583" t="str">
            <v>X</v>
          </cell>
        </row>
        <row r="584">
          <cell r="A584" t="str">
            <v>LU0173396051</v>
          </cell>
          <cell r="B584">
            <v>1646382</v>
          </cell>
          <cell r="C584" t="str">
            <v>EdR Prifund Alpha Diversified A EUR H</v>
          </cell>
          <cell r="D584">
            <v>43345</v>
          </cell>
          <cell r="E584">
            <v>2.52</v>
          </cell>
          <cell r="F584">
            <v>0</v>
          </cell>
          <cell r="G584" t="str">
            <v>Luxembourg</v>
          </cell>
          <cell r="H584" t="str">
            <v>EUR</v>
          </cell>
          <cell r="I584" t="str">
            <v>Fonds de placement</v>
          </cell>
          <cell r="J584" t="str">
            <v>Alternatives</v>
          </cell>
          <cell r="K584">
            <v>0</v>
          </cell>
          <cell r="L584">
            <v>0</v>
          </cell>
          <cell r="M584" t="str">
            <v>Retained</v>
          </cell>
          <cell r="N584">
            <v>0</v>
          </cell>
          <cell r="O584">
            <v>0</v>
          </cell>
          <cell r="P584">
            <v>0</v>
          </cell>
          <cell r="Q584" t="b">
            <v>1</v>
          </cell>
          <cell r="R584">
            <v>0</v>
          </cell>
          <cell r="S584">
            <v>0</v>
          </cell>
          <cell r="T584">
            <v>0</v>
          </cell>
          <cell r="U584" t="str">
            <v>NE</v>
          </cell>
          <cell r="V584" t="str">
            <v>LU - SICAV - Parte 2</v>
          </cell>
          <cell r="W584" t="str">
            <v>Détermination Mensuelle, 1 fois à la fin</v>
          </cell>
          <cell r="X584">
            <v>0</v>
          </cell>
          <cell r="Y584" t="str">
            <v>Fonds de placement</v>
          </cell>
          <cell r="AA584" t="str">
            <v>N</v>
          </cell>
          <cell r="AB584" t="str">
            <v>Alternatifs</v>
          </cell>
          <cell r="AC584" t="str">
            <v>Alternatifs</v>
          </cell>
          <cell r="AD584" t="str">
            <v>Obligations Monde</v>
          </cell>
          <cell r="AE584" t="str">
            <v>Obligations EUR</v>
          </cell>
          <cell r="AF584" t="str">
            <v>Obligations Monde</v>
          </cell>
          <cell r="AG584" t="str">
            <v>Multi strat.</v>
          </cell>
          <cell r="AI584" t="str">
            <v>Hedge Funds</v>
          </cell>
          <cell r="AJ584" t="str">
            <v>Hedge Funds</v>
          </cell>
          <cell r="AK584" t="str">
            <v>Placements alternatifs</v>
          </cell>
          <cell r="AL584" t="str">
            <v>Hedge Funds</v>
          </cell>
          <cell r="AM584" t="str">
            <v>Placements alternatifs étrangers</v>
          </cell>
          <cell r="AN584">
            <v>1</v>
          </cell>
          <cell r="AO584" t="str">
            <v>Alternatifs</v>
          </cell>
          <cell r="AP584" t="str">
            <v>Monde</v>
          </cell>
          <cell r="AQ584">
            <v>0</v>
          </cell>
          <cell r="AR584">
            <v>0</v>
          </cell>
          <cell r="AS584">
            <v>-2.52E-2</v>
          </cell>
          <cell r="AT584">
            <v>0.63500000000000001</v>
          </cell>
          <cell r="AU584">
            <v>3.1E-2</v>
          </cell>
          <cell r="AV584">
            <v>0.115</v>
          </cell>
          <cell r="AW584">
            <v>0.219</v>
          </cell>
          <cell r="AX584">
            <v>1</v>
          </cell>
          <cell r="AY584">
            <v>1</v>
          </cell>
          <cell r="BJ584">
            <v>3.9800000000000002E-2</v>
          </cell>
          <cell r="BK584">
            <v>0.44230000000000003</v>
          </cell>
          <cell r="BL584">
            <v>6.2100000000000002E-2</v>
          </cell>
          <cell r="BM584">
            <v>0.16009999999999999</v>
          </cell>
          <cell r="BN584">
            <v>0.1701</v>
          </cell>
          <cell r="BO584">
            <v>6.7000000000000002E-3</v>
          </cell>
          <cell r="BP584">
            <v>1.37E-2</v>
          </cell>
          <cell r="BQ584">
            <v>5.3699999999999998E-2</v>
          </cell>
          <cell r="BR584">
            <v>9.1300000000000006E-2</v>
          </cell>
          <cell r="BV584"/>
          <cell r="BX584"/>
          <cell r="BY584" t="str">
            <v>Libor EUR 3M</v>
          </cell>
          <cell r="BZ584" t="str">
            <v/>
          </cell>
          <cell r="CA584" t="str">
            <v/>
          </cell>
          <cell r="CB584" t="str">
            <v/>
          </cell>
          <cell r="CC584" t="str">
            <v/>
          </cell>
          <cell r="CD584"/>
          <cell r="CE584" t="str">
            <v/>
          </cell>
          <cell r="CF584" t="str">
            <v xml:space="preserve"> </v>
          </cell>
          <cell r="CG584" t="str">
            <v xml:space="preserve"> </v>
          </cell>
          <cell r="CH584" t="str">
            <v xml:space="preserve"> </v>
          </cell>
          <cell r="CI584" t="str">
            <v xml:space="preserve"> </v>
          </cell>
          <cell r="CJ584" t="str">
            <v xml:space="preserve"> </v>
          </cell>
          <cell r="CK584" t="str">
            <v xml:space="preserve"> </v>
          </cell>
          <cell r="CL584"/>
          <cell r="CM584" t="str">
            <v xml:space="preserve"> </v>
          </cell>
          <cell r="CN584" t="str">
            <v>&gt;=Mois</v>
          </cell>
          <cell r="CO584" t="str">
            <v/>
          </cell>
          <cell r="CP584" t="str">
            <v/>
          </cell>
          <cell r="CQ584"/>
          <cell r="CR584"/>
          <cell r="CS584">
            <v>1.0000000000000002</v>
          </cell>
          <cell r="CT584">
            <v>1.0000000000000002</v>
          </cell>
          <cell r="CU584" t="e">
            <v>#N/A</v>
          </cell>
          <cell r="CV584" t="e">
            <v>#N/A</v>
          </cell>
          <cell r="CW584" t="e">
            <v>#N/A</v>
          </cell>
          <cell r="CX584" t="e">
            <v>#N/A</v>
          </cell>
          <cell r="CZ584" t="str">
            <v>X</v>
          </cell>
        </row>
        <row r="585">
          <cell r="A585" t="str">
            <v>LU0186679246</v>
          </cell>
          <cell r="B585">
            <v>1798451</v>
          </cell>
          <cell r="C585" t="str">
            <v>GAM Multibond - Absolute Return Bd-EUR C (in liq)</v>
          </cell>
          <cell r="D585">
            <v>43515</v>
          </cell>
          <cell r="E585">
            <v>1.22</v>
          </cell>
          <cell r="F585" t="b">
            <v>1</v>
          </cell>
          <cell r="G585" t="str">
            <v>Luxembourg</v>
          </cell>
          <cell r="H585" t="str">
            <v>EUR</v>
          </cell>
          <cell r="I585" t="str">
            <v>Fonds de placement</v>
          </cell>
          <cell r="J585" t="str">
            <v>Obligation</v>
          </cell>
          <cell r="K585">
            <v>0</v>
          </cell>
          <cell r="L585">
            <v>0</v>
          </cell>
          <cell r="M585" t="str">
            <v>Retained</v>
          </cell>
          <cell r="N585" t="b">
            <v>1</v>
          </cell>
          <cell r="O585" t="b">
            <v>1</v>
          </cell>
          <cell r="P585" t="b">
            <v>1</v>
          </cell>
          <cell r="Q585" t="b">
            <v>1</v>
          </cell>
          <cell r="R585" t="b">
            <v>1</v>
          </cell>
          <cell r="S585" t="b">
            <v>1</v>
          </cell>
          <cell r="T585" t="b">
            <v>1</v>
          </cell>
          <cell r="U585" t="str">
            <v>BE-FR-IT-NE-SP-GE-UK</v>
          </cell>
          <cell r="V585" t="str">
            <v>LU - SICAV - Parte 1</v>
          </cell>
          <cell r="W585" t="str">
            <v>Détermination des Prix Quotidien</v>
          </cell>
          <cell r="X585">
            <v>0</v>
          </cell>
          <cell r="Y585" t="str">
            <v>Fonds de placement</v>
          </cell>
          <cell r="AA585" t="str">
            <v>N</v>
          </cell>
          <cell r="AB585" t="str">
            <v>Obligations Monde</v>
          </cell>
          <cell r="AC585" t="str">
            <v>Obligations</v>
          </cell>
          <cell r="AD585" t="str">
            <v>Obligations Monde</v>
          </cell>
          <cell r="AE585" t="str">
            <v>Obligations EUR</v>
          </cell>
          <cell r="AF585" t="str">
            <v>Obligations Monde</v>
          </cell>
          <cell r="AI585" t="str">
            <v>Gestion décorrélée</v>
          </cell>
          <cell r="AJ585" t="str">
            <v>Assimilables obligations</v>
          </cell>
          <cell r="AK585" t="str">
            <v>Obligations</v>
          </cell>
          <cell r="AL585" t="str">
            <v>Obligations Monde</v>
          </cell>
          <cell r="AM585" t="str">
            <v>Obligations étrangères</v>
          </cell>
          <cell r="AN585">
            <v>0.3</v>
          </cell>
          <cell r="AO585" t="str">
            <v>Obligations Monde</v>
          </cell>
          <cell r="AP585" t="str">
            <v>Courbe Monde</v>
          </cell>
          <cell r="AQ585">
            <v>-0.59</v>
          </cell>
          <cell r="AR585">
            <v>2.2200000000000001E-2</v>
          </cell>
          <cell r="AS585">
            <v>1.0000000000000002E-2</v>
          </cell>
          <cell r="AT585">
            <v>0.63500000000000001</v>
          </cell>
          <cell r="AU585">
            <v>3.1E-2</v>
          </cell>
          <cell r="AV585">
            <v>0.115</v>
          </cell>
          <cell r="AW585">
            <v>0.219</v>
          </cell>
          <cell r="AX585">
            <v>1</v>
          </cell>
          <cell r="AY585">
            <v>1</v>
          </cell>
          <cell r="BB585">
            <v>1</v>
          </cell>
          <cell r="BJ585">
            <v>0.04</v>
          </cell>
          <cell r="BK585">
            <v>0.44230000000000003</v>
          </cell>
          <cell r="BL585">
            <v>6.2100000000000002E-2</v>
          </cell>
          <cell r="BM585">
            <v>0.16009999999999999</v>
          </cell>
          <cell r="BN585">
            <v>0.1701</v>
          </cell>
          <cell r="BO585">
            <v>6.7000000000000002E-3</v>
          </cell>
          <cell r="BP585">
            <v>1.37E-2</v>
          </cell>
          <cell r="BQ585">
            <v>5.3699999999999998E-2</v>
          </cell>
          <cell r="BR585">
            <v>9.1300000000000006E-2</v>
          </cell>
          <cell r="BV585"/>
          <cell r="BW585">
            <v>0.621</v>
          </cell>
          <cell r="BX585"/>
          <cell r="BY585" t="str">
            <v>Libor USD 3M</v>
          </cell>
          <cell r="BZ585" t="str">
            <v/>
          </cell>
          <cell r="CA585" t="str">
            <v>Libor EUR 3M</v>
          </cell>
          <cell r="CB585" t="str">
            <v/>
          </cell>
          <cell r="CC585" t="str">
            <v/>
          </cell>
          <cell r="CD585"/>
          <cell r="CE585" t="str">
            <v/>
          </cell>
          <cell r="CF585" t="str">
            <v xml:space="preserve"> </v>
          </cell>
          <cell r="CG585" t="str">
            <v xml:space="preserve"> </v>
          </cell>
          <cell r="CH585" t="str">
            <v xml:space="preserve"> </v>
          </cell>
          <cell r="CI585" t="str">
            <v xml:space="preserve"> </v>
          </cell>
          <cell r="CJ585" t="str">
            <v xml:space="preserve"> </v>
          </cell>
          <cell r="CK585" t="str">
            <v xml:space="preserve"> </v>
          </cell>
          <cell r="CL585">
            <v>42734</v>
          </cell>
          <cell r="CM585" t="str">
            <v xml:space="preserve"> </v>
          </cell>
          <cell r="CN585" t="str">
            <v>Jour</v>
          </cell>
          <cell r="CO585" t="str">
            <v/>
          </cell>
          <cell r="CP585" t="str">
            <v/>
          </cell>
          <cell r="CQ585"/>
          <cell r="CR585"/>
          <cell r="CS585">
            <v>1</v>
          </cell>
          <cell r="CT585">
            <v>1.0000000000000002</v>
          </cell>
          <cell r="CU585" t="e">
            <v>#N/A</v>
          </cell>
          <cell r="CV585" t="e">
            <v>#N/A</v>
          </cell>
          <cell r="CW585" t="e">
            <v>#N/A</v>
          </cell>
          <cell r="CX585" t="e">
            <v>#N/A</v>
          </cell>
          <cell r="CY585" t="e">
            <v>#N/A</v>
          </cell>
        </row>
        <row r="586">
          <cell r="A586" t="str">
            <v>LU0261946106</v>
          </cell>
          <cell r="B586">
            <v>2648076</v>
          </cell>
          <cell r="C586" t="str">
            <v>GAM Multibond - Absolute Return Bd-USD C (in liq)</v>
          </cell>
          <cell r="D586">
            <v>43515</v>
          </cell>
          <cell r="E586">
            <v>1.22</v>
          </cell>
          <cell r="F586" t="b">
            <v>1</v>
          </cell>
          <cell r="G586" t="str">
            <v>Luxembourg</v>
          </cell>
          <cell r="H586" t="str">
            <v>USD</v>
          </cell>
          <cell r="I586" t="str">
            <v>Fonds de placement</v>
          </cell>
          <cell r="J586" t="str">
            <v>Obligation</v>
          </cell>
          <cell r="K586">
            <v>0</v>
          </cell>
          <cell r="L586">
            <v>0</v>
          </cell>
          <cell r="M586" t="str">
            <v>Retained</v>
          </cell>
          <cell r="N586" t="b">
            <v>1</v>
          </cell>
          <cell r="O586" t="b">
            <v>1</v>
          </cell>
          <cell r="P586" t="b">
            <v>1</v>
          </cell>
          <cell r="Q586" t="b">
            <v>1</v>
          </cell>
          <cell r="R586" t="b">
            <v>1</v>
          </cell>
          <cell r="S586" t="b">
            <v>1</v>
          </cell>
          <cell r="T586" t="b">
            <v>1</v>
          </cell>
          <cell r="U586" t="str">
            <v>BE-FR-IT-NE-SP-GE-UK</v>
          </cell>
          <cell r="V586" t="str">
            <v>LU - SICAV - Parte 1</v>
          </cell>
          <cell r="W586" t="str">
            <v>Détermination des Prix Quotidien</v>
          </cell>
          <cell r="X586">
            <v>0</v>
          </cell>
          <cell r="Y586" t="str">
            <v>Fonds de placement</v>
          </cell>
          <cell r="AA586" t="str">
            <v>N</v>
          </cell>
          <cell r="AB586" t="str">
            <v>Obligations Monde</v>
          </cell>
          <cell r="AC586" t="str">
            <v>Obligations</v>
          </cell>
          <cell r="AD586" t="str">
            <v>Obligations Monde</v>
          </cell>
          <cell r="AE586" t="str">
            <v>Obligations Monde</v>
          </cell>
          <cell r="AF586" t="str">
            <v>Obligations Monde</v>
          </cell>
          <cell r="AG586" t="str">
            <v>L/S Credit</v>
          </cell>
          <cell r="AI586" t="str">
            <v>Gestion décorrélée</v>
          </cell>
          <cell r="AJ586" t="str">
            <v>Assimilables obligations</v>
          </cell>
          <cell r="AK586" t="str">
            <v>Obligations</v>
          </cell>
          <cell r="AL586" t="str">
            <v>Obligations Monde</v>
          </cell>
          <cell r="AM586" t="str">
            <v>Obligations étrangères</v>
          </cell>
          <cell r="AN586">
            <v>0.3</v>
          </cell>
          <cell r="AO586" t="str">
            <v>Obligations Monde</v>
          </cell>
          <cell r="AP586" t="str">
            <v>Courbe Monde</v>
          </cell>
          <cell r="AQ586">
            <v>-0.53</v>
          </cell>
          <cell r="AR586">
            <v>2.2200000000000001E-2</v>
          </cell>
          <cell r="AS586">
            <v>1.0000000000000002E-2</v>
          </cell>
          <cell r="AT586">
            <v>0.63500000000000001</v>
          </cell>
          <cell r="AU586">
            <v>3.1E-2</v>
          </cell>
          <cell r="AV586">
            <v>0.115</v>
          </cell>
          <cell r="AW586">
            <v>0.219</v>
          </cell>
          <cell r="AX586">
            <v>1</v>
          </cell>
          <cell r="BB586">
            <v>1</v>
          </cell>
          <cell r="BJ586">
            <v>5.96E-2</v>
          </cell>
          <cell r="BK586">
            <v>0.44230000000000003</v>
          </cell>
          <cell r="BL586">
            <v>6.2100000000000002E-2</v>
          </cell>
          <cell r="BM586">
            <v>0.16009999999999999</v>
          </cell>
          <cell r="BN586">
            <v>0.1701</v>
          </cell>
          <cell r="BO586">
            <v>6.7000000000000002E-3</v>
          </cell>
          <cell r="BP586">
            <v>1.37E-2</v>
          </cell>
          <cell r="BQ586">
            <v>5.3699999999999998E-2</v>
          </cell>
          <cell r="BR586">
            <v>9.1300000000000006E-2</v>
          </cell>
          <cell r="BV586"/>
          <cell r="BW586">
            <v>0.379</v>
          </cell>
          <cell r="BX586">
            <v>0.621</v>
          </cell>
          <cell r="BY586" t="str">
            <v>WGBI</v>
          </cell>
          <cell r="BZ586" t="str">
            <v/>
          </cell>
          <cell r="CA586" t="str">
            <v>Libor USD 3M</v>
          </cell>
          <cell r="CB586" t="str">
            <v/>
          </cell>
          <cell r="CC586" t="str">
            <v/>
          </cell>
          <cell r="CD586"/>
          <cell r="CE586" t="str">
            <v/>
          </cell>
          <cell r="CF586" t="str">
            <v xml:space="preserve"> </v>
          </cell>
          <cell r="CG586" t="str">
            <v xml:space="preserve"> </v>
          </cell>
          <cell r="CH586" t="str">
            <v xml:space="preserve"> </v>
          </cell>
          <cell r="CI586" t="str">
            <v xml:space="preserve"> </v>
          </cell>
          <cell r="CJ586" t="str">
            <v xml:space="preserve"> </v>
          </cell>
          <cell r="CK586" t="str">
            <v xml:space="preserve"> </v>
          </cell>
          <cell r="CL586">
            <v>42734</v>
          </cell>
          <cell r="CM586" t="str">
            <v xml:space="preserve"> </v>
          </cell>
          <cell r="CN586" t="str">
            <v>Jour</v>
          </cell>
          <cell r="CO586" t="str">
            <v/>
          </cell>
          <cell r="CP586" t="str">
            <v/>
          </cell>
          <cell r="CQ586"/>
          <cell r="CR586"/>
          <cell r="CS586">
            <v>1</v>
          </cell>
          <cell r="CT586">
            <v>0</v>
          </cell>
          <cell r="CU586" t="e">
            <v>#N/A</v>
          </cell>
          <cell r="CV586" t="e">
            <v>#N/A</v>
          </cell>
          <cell r="CW586" t="e">
            <v>#N/A</v>
          </cell>
          <cell r="CX586" t="e">
            <v>#N/A</v>
          </cell>
          <cell r="CY586" t="e">
            <v>#N/A</v>
          </cell>
        </row>
        <row r="587">
          <cell r="A587" t="str">
            <v>IE00BHBFCY08</v>
          </cell>
          <cell r="B587">
            <v>23191506</v>
          </cell>
          <cell r="C587" t="str">
            <v>Legg Mason Brandywine Glo Fxd Inc Acc Hdg CHF</v>
          </cell>
          <cell r="D587">
            <v>43511</v>
          </cell>
          <cell r="E587">
            <v>0.75</v>
          </cell>
          <cell r="F587" t="b">
            <v>1</v>
          </cell>
          <cell r="G587" t="str">
            <v>Ireland</v>
          </cell>
          <cell r="H587" t="str">
            <v>CHF</v>
          </cell>
          <cell r="I587" t="str">
            <v>Fonds de placement</v>
          </cell>
          <cell r="J587" t="str">
            <v>Obligation</v>
          </cell>
          <cell r="K587">
            <v>44255</v>
          </cell>
          <cell r="L587">
            <v>334.1690949</v>
          </cell>
          <cell r="M587" t="str">
            <v>Retained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 t="str">
            <v/>
          </cell>
          <cell r="V587" t="str">
            <v>OEIC</v>
          </cell>
          <cell r="W587" t="str">
            <v>Détermination des Prix Quotidien</v>
          </cell>
          <cell r="X587">
            <v>0</v>
          </cell>
          <cell r="Y587" t="str">
            <v>Fonds de placement</v>
          </cell>
          <cell r="AA587" t="str">
            <v>N</v>
          </cell>
          <cell r="AB587" t="str">
            <v>Obligations CHF</v>
          </cell>
          <cell r="AC587" t="str">
            <v>Obligations</v>
          </cell>
          <cell r="AD587" t="str">
            <v>Obligations CHF</v>
          </cell>
          <cell r="AE587" t="str">
            <v>Obligations Monde</v>
          </cell>
          <cell r="AF587" t="str">
            <v>Obligations Monde</v>
          </cell>
          <cell r="AG587" t="str">
            <v>L/S Credit</v>
          </cell>
          <cell r="AI587" t="str">
            <v>Gestion décorrélée</v>
          </cell>
          <cell r="AJ587" t="str">
            <v>Assimilables obligations</v>
          </cell>
          <cell r="AK587" t="str">
            <v>Obligations</v>
          </cell>
          <cell r="AL587" t="str">
            <v>Obligations Monde</v>
          </cell>
          <cell r="AM587" t="str">
            <v>Obligations étrangères hedged</v>
          </cell>
          <cell r="AO587" t="str">
            <v>Obligations CHF</v>
          </cell>
          <cell r="AP587" t="str">
            <v>Courbe Monde</v>
          </cell>
          <cell r="AQ587">
            <v>4.71</v>
          </cell>
          <cell r="AR587">
            <v>0</v>
          </cell>
          <cell r="AS587">
            <v>-7.4999999999999997E-3</v>
          </cell>
          <cell r="AT587">
            <v>0.60399999999999998</v>
          </cell>
          <cell r="AU587">
            <v>0.22900000000000001</v>
          </cell>
          <cell r="AV587">
            <v>7.1999999999999995E-2</v>
          </cell>
          <cell r="AW587">
            <v>9.5000000000000001E-2</v>
          </cell>
          <cell r="AX587">
            <v>1</v>
          </cell>
          <cell r="AY587">
            <v>1</v>
          </cell>
          <cell r="AZ587">
            <v>6.4100000000000004E-2</v>
          </cell>
          <cell r="BA587">
            <v>4.0899999999999999E-2</v>
          </cell>
          <cell r="BB587">
            <v>0.29210000000000003</v>
          </cell>
          <cell r="BC587">
            <v>5.2200000000000003E-2</v>
          </cell>
          <cell r="BD587">
            <v>1.29E-2</v>
          </cell>
          <cell r="BE587">
            <v>4.1099999999999998E-2</v>
          </cell>
          <cell r="BI587">
            <v>9.5000000000000001E-2</v>
          </cell>
          <cell r="BJ587">
            <v>4.6899999999999997E-2</v>
          </cell>
          <cell r="BK587">
            <v>0.3548</v>
          </cell>
          <cell r="BL587">
            <v>6.4100000000000004E-2</v>
          </cell>
          <cell r="BM587">
            <v>4.0899999999999999E-2</v>
          </cell>
          <cell r="BN587">
            <v>0.29210000000000003</v>
          </cell>
          <cell r="BO587">
            <v>5.2200000000000003E-2</v>
          </cell>
          <cell r="BP587">
            <v>4.1099999999999998E-2</v>
          </cell>
          <cell r="BQ587">
            <v>3.9899999999999998E-2</v>
          </cell>
          <cell r="BR587">
            <v>6.8000000000000005E-2</v>
          </cell>
          <cell r="BV587"/>
          <cell r="BX587"/>
          <cell r="BY587" t="str">
            <v>Libor EUR 3M</v>
          </cell>
          <cell r="BZ587" t="str">
            <v/>
          </cell>
          <cell r="CA587" t="str">
            <v>WGBI</v>
          </cell>
          <cell r="CB587" t="str">
            <v/>
          </cell>
          <cell r="CC587" t="str">
            <v/>
          </cell>
          <cell r="CD587"/>
          <cell r="CE587" t="str">
            <v/>
          </cell>
          <cell r="CF587" t="str">
            <v xml:space="preserve"> </v>
          </cell>
          <cell r="CG587" t="str">
            <v xml:space="preserve"> </v>
          </cell>
          <cell r="CH587" t="str">
            <v xml:space="preserve"> </v>
          </cell>
          <cell r="CI587" t="str">
            <v xml:space="preserve"> </v>
          </cell>
          <cell r="CJ587" t="str">
            <v xml:space="preserve"> </v>
          </cell>
          <cell r="CK587" t="str">
            <v xml:space="preserve"> </v>
          </cell>
          <cell r="CL587">
            <v>42825</v>
          </cell>
          <cell r="CM587" t="str">
            <v xml:space="preserve"> </v>
          </cell>
          <cell r="CN587" t="str">
            <v>Jour</v>
          </cell>
          <cell r="CO587" t="str">
            <v/>
          </cell>
          <cell r="CP587" t="str">
            <v/>
          </cell>
          <cell r="CQ587"/>
          <cell r="CR587"/>
          <cell r="CS587">
            <v>1</v>
          </cell>
          <cell r="CT587">
            <v>0</v>
          </cell>
          <cell r="CU587" t="e">
            <v>#N/A</v>
          </cell>
          <cell r="CV587" t="e">
            <v>#N/A</v>
          </cell>
          <cell r="CW587" t="e">
            <v>#N/A</v>
          </cell>
          <cell r="CX587" t="e">
            <v>#N/A</v>
          </cell>
          <cell r="CY587" t="e">
            <v>#N/A</v>
          </cell>
        </row>
        <row r="588">
          <cell r="A588" t="str">
            <v>IE00B7WCJ491</v>
          </cell>
          <cell r="B588">
            <v>19624519</v>
          </cell>
          <cell r="C588" t="str">
            <v>Legg Mason Brandywine Glo Fxd Inc Pr Acc (Hdg) EUR</v>
          </cell>
          <cell r="D588">
            <v>43878</v>
          </cell>
          <cell r="E588">
            <v>0.69</v>
          </cell>
          <cell r="F588" t="b">
            <v>1</v>
          </cell>
          <cell r="G588" t="str">
            <v>Ireland</v>
          </cell>
          <cell r="H588" t="str">
            <v>EUR</v>
          </cell>
          <cell r="I588" t="str">
            <v>Fonds de placement</v>
          </cell>
          <cell r="J588" t="str">
            <v>Obligation</v>
          </cell>
          <cell r="K588">
            <v>44255</v>
          </cell>
          <cell r="L588">
            <v>334.1690949</v>
          </cell>
          <cell r="M588" t="str">
            <v>Retained</v>
          </cell>
          <cell r="N588" t="b">
            <v>1</v>
          </cell>
          <cell r="O588" t="b">
            <v>1</v>
          </cell>
          <cell r="P588">
            <v>0</v>
          </cell>
          <cell r="Q588" t="b">
            <v>1</v>
          </cell>
          <cell r="R588">
            <v>0</v>
          </cell>
          <cell r="S588" t="b">
            <v>1</v>
          </cell>
          <cell r="T588" t="b">
            <v>1</v>
          </cell>
          <cell r="U588" t="str">
            <v>BE-FR-NE-GE-UK</v>
          </cell>
          <cell r="V588" t="str">
            <v>OEIC</v>
          </cell>
          <cell r="W588" t="str">
            <v>Détermination des Prix Quotidien</v>
          </cell>
          <cell r="X588">
            <v>0</v>
          </cell>
          <cell r="Y588" t="str">
            <v>Fonds de placement</v>
          </cell>
          <cell r="AA588" t="str">
            <v>N</v>
          </cell>
          <cell r="AB588" t="str">
            <v>Obligations Monde</v>
          </cell>
          <cell r="AC588" t="str">
            <v>Obligations</v>
          </cell>
          <cell r="AD588" t="str">
            <v>Obligations Monde</v>
          </cell>
          <cell r="AE588" t="str">
            <v>Obligations EUR</v>
          </cell>
          <cell r="AF588" t="str">
            <v>Obligations Monde</v>
          </cell>
          <cell r="AG588" t="str">
            <v>Large</v>
          </cell>
          <cell r="AI588" t="str">
            <v>Gestion décorrélée</v>
          </cell>
          <cell r="AJ588" t="str">
            <v>Assimilables obligations</v>
          </cell>
          <cell r="AK588" t="str">
            <v>Obligations</v>
          </cell>
          <cell r="AL588" t="str">
            <v>Obligations Monde</v>
          </cell>
          <cell r="AM588" t="str">
            <v>Obligations étrangères</v>
          </cell>
          <cell r="AN588">
            <v>1</v>
          </cell>
          <cell r="AO588" t="str">
            <v>Obligations Monde</v>
          </cell>
          <cell r="AP588" t="str">
            <v>Courbe Monde</v>
          </cell>
          <cell r="AQ588">
            <v>5.28</v>
          </cell>
          <cell r="AR588">
            <v>2.2800000000000001E-2</v>
          </cell>
          <cell r="AS588">
            <v>1.5900000000000001E-2</v>
          </cell>
          <cell r="AT588">
            <v>0.61140000000000005</v>
          </cell>
          <cell r="AU588">
            <v>0.20300000000000001</v>
          </cell>
          <cell r="AV588">
            <v>9.9699999999999997E-2</v>
          </cell>
          <cell r="AW588">
            <v>8.5900000000000004E-2</v>
          </cell>
          <cell r="AX588">
            <v>1</v>
          </cell>
          <cell r="AY588">
            <v>1</v>
          </cell>
          <cell r="BI588">
            <v>1</v>
          </cell>
          <cell r="BR588">
            <v>1</v>
          </cell>
          <cell r="BT588" t="str">
            <v>Max 1.5%</v>
          </cell>
          <cell r="BU588" t="str">
            <v>Max 1.5%</v>
          </cell>
          <cell r="BV588"/>
          <cell r="BX588"/>
          <cell r="BY588" t="str">
            <v>MSCI EM (USD)</v>
          </cell>
          <cell r="BZ588" t="str">
            <v/>
          </cell>
          <cell r="CA588" t="str">
            <v>Libor EUR 3M</v>
          </cell>
          <cell r="CB588" t="str">
            <v/>
          </cell>
          <cell r="CC588" t="str">
            <v/>
          </cell>
          <cell r="CD588"/>
          <cell r="CE588" t="str">
            <v/>
          </cell>
          <cell r="CF588" t="str">
            <v xml:space="preserve"> </v>
          </cell>
          <cell r="CG588" t="str">
            <v xml:space="preserve"> </v>
          </cell>
          <cell r="CH588" t="str">
            <v xml:space="preserve"> </v>
          </cell>
          <cell r="CI588" t="str">
            <v xml:space="preserve"> </v>
          </cell>
          <cell r="CJ588" t="str">
            <v xml:space="preserve"> </v>
          </cell>
          <cell r="CK588" t="str">
            <v xml:space="preserve"> </v>
          </cell>
          <cell r="CL588"/>
          <cell r="CM588" t="str">
            <v xml:space="preserve"> </v>
          </cell>
          <cell r="CN588" t="str">
            <v>Jour</v>
          </cell>
          <cell r="CO588" t="str">
            <v/>
          </cell>
          <cell r="CP588" t="str">
            <v/>
          </cell>
          <cell r="CQ588"/>
          <cell r="CR588"/>
          <cell r="CS588">
            <v>1</v>
          </cell>
          <cell r="CT588">
            <v>1</v>
          </cell>
          <cell r="CU588" t="str">
            <v>LU0188497985</v>
          </cell>
          <cell r="CV588" t="e">
            <v>#N/A</v>
          </cell>
          <cell r="CW588" t="e">
            <v>#N/A</v>
          </cell>
          <cell r="CX588" t="e">
            <v>#N/A</v>
          </cell>
          <cell r="CY588" t="e">
            <v>#N/A</v>
          </cell>
        </row>
        <row r="589">
          <cell r="A589" t="str">
            <v>LU0188497985</v>
          </cell>
          <cell r="B589">
            <v>1812155</v>
          </cell>
          <cell r="C589" t="str">
            <v>Pictet-Emerging Markets Index-I USD</v>
          </cell>
          <cell r="D589">
            <v>44104</v>
          </cell>
          <cell r="E589">
            <v>0.4</v>
          </cell>
          <cell r="F589" t="b">
            <v>1</v>
          </cell>
          <cell r="G589" t="str">
            <v>Luxembourg</v>
          </cell>
          <cell r="H589" t="str">
            <v>USD</v>
          </cell>
          <cell r="I589" t="str">
            <v>Fonds de placement</v>
          </cell>
          <cell r="J589" t="str">
            <v>Actions</v>
          </cell>
          <cell r="K589">
            <v>44255</v>
          </cell>
          <cell r="L589">
            <v>871.85912829999995</v>
          </cell>
          <cell r="M589" t="str">
            <v>Retained</v>
          </cell>
          <cell r="N589" t="b">
            <v>1</v>
          </cell>
          <cell r="O589" t="b">
            <v>1</v>
          </cell>
          <cell r="P589" t="b">
            <v>1</v>
          </cell>
          <cell r="Q589" t="b">
            <v>1</v>
          </cell>
          <cell r="R589" t="b">
            <v>1</v>
          </cell>
          <cell r="S589" t="b">
            <v>1</v>
          </cell>
          <cell r="T589" t="b">
            <v>1</v>
          </cell>
          <cell r="U589" t="str">
            <v>BE-FR-IT-NE-SP-GE-UK</v>
          </cell>
          <cell r="V589" t="str">
            <v>LU - SICAV - Parte 1</v>
          </cell>
          <cell r="W589" t="str">
            <v>Détermination des Prix Quotidien</v>
          </cell>
          <cell r="X589" t="str">
            <v>Full</v>
          </cell>
          <cell r="Y589" t="str">
            <v>Fonds de placement</v>
          </cell>
          <cell r="AA589" t="str">
            <v>N</v>
          </cell>
          <cell r="AB589" t="str">
            <v>Actions Monde</v>
          </cell>
          <cell r="AC589" t="str">
            <v>Actions</v>
          </cell>
          <cell r="AD589" t="str">
            <v>Actions Monde</v>
          </cell>
          <cell r="AE589" t="str">
            <v>Actions Monde</v>
          </cell>
          <cell r="AF589" t="str">
            <v>Actions Monde</v>
          </cell>
          <cell r="AG589" t="str">
            <v>Large</v>
          </cell>
          <cell r="AI589" t="str">
            <v>Actions</v>
          </cell>
          <cell r="AJ589" t="str">
            <v>Actions</v>
          </cell>
          <cell r="AK589" t="str">
            <v>Actions</v>
          </cell>
          <cell r="AL589" t="str">
            <v>Actions Monde</v>
          </cell>
          <cell r="AM589" t="str">
            <v>Actions étrangères</v>
          </cell>
          <cell r="AO589" t="str">
            <v>Actions Monde</v>
          </cell>
          <cell r="AP589" t="str">
            <v>Emergents</v>
          </cell>
          <cell r="AS589" t="str">
            <v/>
          </cell>
          <cell r="BB589">
            <v>1</v>
          </cell>
          <cell r="BC589">
            <v>1</v>
          </cell>
          <cell r="BI589">
            <v>1</v>
          </cell>
          <cell r="BN589">
            <v>1</v>
          </cell>
          <cell r="BO589">
            <v>1</v>
          </cell>
          <cell r="BR589">
            <v>1</v>
          </cell>
          <cell r="BT589">
            <v>1.4999999999999999E-2</v>
          </cell>
          <cell r="BU589">
            <v>1.4999999999999999E-2</v>
          </cell>
          <cell r="BV589" t="str">
            <v>MAX</v>
          </cell>
          <cell r="BX589"/>
          <cell r="BY589" t="str">
            <v>S&amp;P 500 (USD)</v>
          </cell>
          <cell r="BZ589" t="str">
            <v/>
          </cell>
          <cell r="CA589" t="str">
            <v>MSCI EM (USD)</v>
          </cell>
          <cell r="CB589" t="str">
            <v/>
          </cell>
          <cell r="CC589" t="str">
            <v>INDICIELLE</v>
          </cell>
          <cell r="CD589" t="str">
            <v>PFEMKII LX Equity</v>
          </cell>
          <cell r="CE589" t="str">
            <v>NDUEEGF INDEX</v>
          </cell>
          <cell r="CF589" t="str">
            <v xml:space="preserve"> </v>
          </cell>
          <cell r="CG589" t="str">
            <v xml:space="preserve"> </v>
          </cell>
          <cell r="CH589" t="str">
            <v xml:space="preserve"> </v>
          </cell>
          <cell r="CI589" t="str">
            <v>X</v>
          </cell>
          <cell r="CJ589" t="str">
            <v xml:space="preserve"> </v>
          </cell>
          <cell r="CK589" t="str">
            <v xml:space="preserve"> </v>
          </cell>
          <cell r="CL589"/>
          <cell r="CM589" t="str">
            <v xml:space="preserve"> </v>
          </cell>
          <cell r="CN589" t="str">
            <v>Jour</v>
          </cell>
          <cell r="CO589" t="str">
            <v/>
          </cell>
          <cell r="CP589" t="str">
            <v/>
          </cell>
          <cell r="CQ589"/>
          <cell r="CR589"/>
          <cell r="CS589">
            <v>1</v>
          </cell>
          <cell r="CT589">
            <v>1</v>
          </cell>
          <cell r="CU589" t="e">
            <v>#N/A</v>
          </cell>
          <cell r="CV589" t="str">
            <v>LU0188798671</v>
          </cell>
          <cell r="CW589" t="e">
            <v>#N/A</v>
          </cell>
          <cell r="CX589" t="e">
            <v>#N/A</v>
          </cell>
        </row>
        <row r="590">
          <cell r="A590" t="str">
            <v>LU0188798671</v>
          </cell>
          <cell r="B590">
            <v>1815502</v>
          </cell>
          <cell r="C590" t="str">
            <v>Pictet-USA Index-I USD</v>
          </cell>
          <cell r="D590">
            <v>44104</v>
          </cell>
          <cell r="E590">
            <v>0.28999999999999998</v>
          </cell>
          <cell r="F590" t="b">
            <v>1</v>
          </cell>
          <cell r="G590" t="str">
            <v>Luxembourg</v>
          </cell>
          <cell r="H590" t="str">
            <v>USD</v>
          </cell>
          <cell r="I590" t="str">
            <v>Fonds de placement</v>
          </cell>
          <cell r="J590" t="str">
            <v>Actions</v>
          </cell>
          <cell r="K590">
            <v>44255</v>
          </cell>
          <cell r="L590">
            <v>2262.0814012999999</v>
          </cell>
          <cell r="M590" t="str">
            <v>Retained</v>
          </cell>
          <cell r="N590" t="b">
            <v>1</v>
          </cell>
          <cell r="O590" t="b">
            <v>1</v>
          </cell>
          <cell r="P590" t="b">
            <v>1</v>
          </cell>
          <cell r="Q590" t="b">
            <v>1</v>
          </cell>
          <cell r="R590" t="b">
            <v>1</v>
          </cell>
          <cell r="S590" t="b">
            <v>1</v>
          </cell>
          <cell r="T590" t="b">
            <v>1</v>
          </cell>
          <cell r="U590" t="str">
            <v>BE-FR-IT-NE-SP-GE-UK</v>
          </cell>
          <cell r="V590" t="str">
            <v>LU - SICAV - Parte 1</v>
          </cell>
          <cell r="W590" t="str">
            <v>Détermination des Prix Quotidien</v>
          </cell>
          <cell r="X590" t="str">
            <v>Full</v>
          </cell>
          <cell r="Y590" t="str">
            <v>Fonds de placement</v>
          </cell>
          <cell r="AA590" t="str">
            <v>N</v>
          </cell>
          <cell r="AB590" t="str">
            <v>Actions Monde</v>
          </cell>
          <cell r="AC590" t="str">
            <v>Actions</v>
          </cell>
          <cell r="AD590" t="str">
            <v>Actions Monde</v>
          </cell>
          <cell r="AE590" t="str">
            <v>Actions Monde</v>
          </cell>
          <cell r="AF590" t="str">
            <v>Actions US</v>
          </cell>
          <cell r="AG590" t="str">
            <v>Large</v>
          </cell>
          <cell r="AI590" t="str">
            <v>Actions</v>
          </cell>
          <cell r="AJ590" t="str">
            <v>Actions</v>
          </cell>
          <cell r="AK590" t="str">
            <v>Actions</v>
          </cell>
          <cell r="AL590" t="str">
            <v>Actions Monde</v>
          </cell>
          <cell r="AM590" t="str">
            <v>Actions étrangères</v>
          </cell>
          <cell r="AO590" t="str">
            <v>Actions Monde</v>
          </cell>
          <cell r="AP590" t="str">
            <v>USA</v>
          </cell>
          <cell r="AS590" t="str">
            <v/>
          </cell>
          <cell r="AX590">
            <v>1</v>
          </cell>
          <cell r="BB590">
            <v>1</v>
          </cell>
          <cell r="BE590">
            <v>1</v>
          </cell>
          <cell r="BJ590">
            <v>1</v>
          </cell>
          <cell r="BN590">
            <v>1</v>
          </cell>
          <cell r="BP590">
            <v>1</v>
          </cell>
          <cell r="BT590">
            <v>0.01</v>
          </cell>
          <cell r="BU590">
            <v>0.01</v>
          </cell>
          <cell r="BV590" t="str">
            <v>MAX</v>
          </cell>
          <cell r="BX590"/>
          <cell r="BZ590" t="str">
            <v/>
          </cell>
          <cell r="CA590" t="str">
            <v>S&amp;P 500 (USD)</v>
          </cell>
          <cell r="CB590" t="str">
            <v/>
          </cell>
          <cell r="CC590" t="str">
            <v>INDICIELLE</v>
          </cell>
          <cell r="CD590" t="str">
            <v>PICTUSI LX Equity</v>
          </cell>
          <cell r="CE590" t="str">
            <v>SPTR500N INDEX</v>
          </cell>
          <cell r="CF590" t="str">
            <v xml:space="preserve"> </v>
          </cell>
          <cell r="CG590" t="str">
            <v xml:space="preserve"> </v>
          </cell>
          <cell r="CH590" t="str">
            <v xml:space="preserve"> </v>
          </cell>
          <cell r="CI590" t="str">
            <v>X</v>
          </cell>
          <cell r="CJ590" t="str">
            <v xml:space="preserve"> </v>
          </cell>
          <cell r="CK590" t="str">
            <v xml:space="preserve"> </v>
          </cell>
          <cell r="CL590"/>
          <cell r="CM590" t="str">
            <v xml:space="preserve"> </v>
          </cell>
          <cell r="CN590" t="str">
            <v>Jour</v>
          </cell>
          <cell r="CO590" t="str">
            <v/>
          </cell>
          <cell r="CP590" t="str">
            <v/>
          </cell>
          <cell r="CQ590"/>
          <cell r="CR590"/>
          <cell r="CS590">
            <v>1</v>
          </cell>
          <cell r="CT590">
            <v>1</v>
          </cell>
          <cell r="CU590" t="e">
            <v>#N/A</v>
          </cell>
          <cell r="CV590" t="e">
            <v>#N/A</v>
          </cell>
          <cell r="CW590" t="e">
            <v>#N/A</v>
          </cell>
          <cell r="CX590" t="e">
            <v>#N/A</v>
          </cell>
          <cell r="CY590" t="e">
            <v>#N/A</v>
          </cell>
        </row>
        <row r="591">
          <cell r="A591" t="str">
            <v>LU0188802960</v>
          </cell>
          <cell r="B591">
            <v>1815504</v>
          </cell>
          <cell r="C591" t="str">
            <v>Pictet-Japan Index-I JPY</v>
          </cell>
          <cell r="D591">
            <v>44104</v>
          </cell>
          <cell r="E591">
            <v>0.3</v>
          </cell>
          <cell r="F591" t="b">
            <v>1</v>
          </cell>
          <cell r="G591" t="str">
            <v>Luxembourg</v>
          </cell>
          <cell r="H591" t="str">
            <v>JPY</v>
          </cell>
          <cell r="I591" t="str">
            <v>Fonds de placement</v>
          </cell>
          <cell r="J591" t="str">
            <v>Actions</v>
          </cell>
          <cell r="K591">
            <v>44255</v>
          </cell>
          <cell r="L591">
            <v>552.81059319999997</v>
          </cell>
          <cell r="M591" t="str">
            <v>Retained</v>
          </cell>
          <cell r="N591" t="b">
            <v>1</v>
          </cell>
          <cell r="O591" t="b">
            <v>1</v>
          </cell>
          <cell r="P591">
            <v>0</v>
          </cell>
          <cell r="Q591" t="b">
            <v>1</v>
          </cell>
          <cell r="R591" t="b">
            <v>1</v>
          </cell>
          <cell r="S591" t="b">
            <v>1</v>
          </cell>
          <cell r="T591" t="b">
            <v>1</v>
          </cell>
          <cell r="U591" t="str">
            <v>BE-FR-NE-SP-GE-UK</v>
          </cell>
          <cell r="V591" t="str">
            <v>LU - SICAV - Parte 1</v>
          </cell>
          <cell r="W591" t="str">
            <v>Détermination des Prix Quotidien</v>
          </cell>
          <cell r="X591" t="str">
            <v>Full</v>
          </cell>
          <cell r="Y591" t="str">
            <v>Fonds de placement</v>
          </cell>
          <cell r="AA591" t="str">
            <v>N</v>
          </cell>
          <cell r="AB591" t="str">
            <v>Actions Monde</v>
          </cell>
          <cell r="AC591" t="str">
            <v>Actions</v>
          </cell>
          <cell r="AD591" t="str">
            <v>Actions Monde</v>
          </cell>
          <cell r="AE591" t="str">
            <v>Actions Monde</v>
          </cell>
          <cell r="AF591" t="str">
            <v>Actions Monde</v>
          </cell>
          <cell r="AG591" t="str">
            <v>Large</v>
          </cell>
          <cell r="AI591" t="str">
            <v>Actions</v>
          </cell>
          <cell r="AJ591" t="str">
            <v>Actions</v>
          </cell>
          <cell r="AK591" t="str">
            <v>Actions</v>
          </cell>
          <cell r="AL591" t="str">
            <v>Actions Monde</v>
          </cell>
          <cell r="AM591" t="str">
            <v>Actions étrangères</v>
          </cell>
          <cell r="AN591">
            <v>1</v>
          </cell>
          <cell r="AO591" t="str">
            <v>Actions Monde</v>
          </cell>
          <cell r="AP591" t="str">
            <v>Japon</v>
          </cell>
          <cell r="AQ591">
            <v>0</v>
          </cell>
          <cell r="AR591">
            <v>0</v>
          </cell>
          <cell r="AS591" t="str">
            <v/>
          </cell>
          <cell r="AT591">
            <v>0.51400000000000001</v>
          </cell>
          <cell r="AU591">
            <v>0.26700000000000002</v>
          </cell>
          <cell r="AV591">
            <v>0.219</v>
          </cell>
          <cell r="AX591">
            <v>1</v>
          </cell>
          <cell r="AY591">
            <v>8.7999999999999995E-2</v>
          </cell>
          <cell r="AZ591">
            <v>5.8999999999999997E-2</v>
          </cell>
          <cell r="BB591">
            <v>0.59399999999999997</v>
          </cell>
          <cell r="BC591">
            <v>3.5999999999999997E-2</v>
          </cell>
          <cell r="BD591">
            <v>2.7E-2</v>
          </cell>
          <cell r="BE591">
            <v>1</v>
          </cell>
          <cell r="BI591">
            <v>7.6999999999999999E-2</v>
          </cell>
          <cell r="BJ591">
            <v>4.6899999999999997E-2</v>
          </cell>
          <cell r="BK591">
            <v>0.3548</v>
          </cell>
          <cell r="BL591">
            <v>6.4100000000000004E-2</v>
          </cell>
          <cell r="BM591">
            <v>4.0899999999999999E-2</v>
          </cell>
          <cell r="BN591">
            <v>0.29210000000000003</v>
          </cell>
          <cell r="BO591">
            <v>5.2200000000000003E-2</v>
          </cell>
          <cell r="BP591">
            <v>1</v>
          </cell>
          <cell r="BQ591">
            <v>3.9899999999999998E-2</v>
          </cell>
          <cell r="BR591">
            <v>6.8000000000000005E-2</v>
          </cell>
          <cell r="BT591">
            <v>0.01</v>
          </cell>
          <cell r="BU591">
            <v>0.01</v>
          </cell>
          <cell r="BV591" t="str">
            <v>MAX</v>
          </cell>
          <cell r="BX591"/>
          <cell r="BZ591" t="str">
            <v/>
          </cell>
          <cell r="CA591" t="str">
            <v/>
          </cell>
          <cell r="CB591" t="str">
            <v/>
          </cell>
          <cell r="CC591" t="str">
            <v>INDICIELLE</v>
          </cell>
          <cell r="CD591" t="str">
            <v>PTFJPNI LX Equity</v>
          </cell>
          <cell r="CE591" t="str">
            <v>M7JP INDEX</v>
          </cell>
          <cell r="CF591" t="str">
            <v xml:space="preserve"> </v>
          </cell>
          <cell r="CG591" t="str">
            <v xml:space="preserve"> </v>
          </cell>
          <cell r="CH591" t="str">
            <v xml:space="preserve"> </v>
          </cell>
          <cell r="CI591" t="str">
            <v xml:space="preserve"> </v>
          </cell>
          <cell r="CJ591" t="str">
            <v xml:space="preserve"> </v>
          </cell>
          <cell r="CK591" t="str">
            <v xml:space="preserve"> </v>
          </cell>
          <cell r="CL591"/>
          <cell r="CM591" t="str">
            <v xml:space="preserve"> </v>
          </cell>
          <cell r="CN591" t="str">
            <v>Jour</v>
          </cell>
          <cell r="CO591" t="str">
            <v/>
          </cell>
          <cell r="CP591" t="str">
            <v/>
          </cell>
          <cell r="CQ591"/>
          <cell r="CR591"/>
          <cell r="CS591">
            <v>1</v>
          </cell>
          <cell r="CT591">
            <v>0</v>
          </cell>
          <cell r="CU591" t="e">
            <v>#N/A</v>
          </cell>
          <cell r="CV591" t="e">
            <v>#N/A</v>
          </cell>
          <cell r="CW591" t="e">
            <v>#N/A</v>
          </cell>
          <cell r="CX591" t="e">
            <v>#N/A</v>
          </cell>
          <cell r="CY591" t="e">
            <v>#N/A</v>
          </cell>
          <cell r="CZ591" t="str">
            <v>X</v>
          </cell>
        </row>
        <row r="592">
          <cell r="A592" t="str">
            <v>LU0190711035</v>
          </cell>
          <cell r="B592">
            <v>1837517</v>
          </cell>
          <cell r="C592" t="str">
            <v>EdR Prifund Alpha Diversified A CHF H</v>
          </cell>
          <cell r="D592">
            <v>43345</v>
          </cell>
          <cell r="E592">
            <v>2.5299999999999998</v>
          </cell>
          <cell r="F592">
            <v>0</v>
          </cell>
          <cell r="G592" t="str">
            <v>Luxembourg</v>
          </cell>
          <cell r="H592" t="str">
            <v>CHF</v>
          </cell>
          <cell r="I592" t="str">
            <v>Fonds de placement</v>
          </cell>
          <cell r="J592" t="str">
            <v>Alternatives</v>
          </cell>
          <cell r="K592">
            <v>0</v>
          </cell>
          <cell r="L592">
            <v>0</v>
          </cell>
          <cell r="M592" t="str">
            <v>Retained</v>
          </cell>
          <cell r="N592">
            <v>0</v>
          </cell>
          <cell r="O592">
            <v>0</v>
          </cell>
          <cell r="P592">
            <v>0</v>
          </cell>
          <cell r="Q592" t="b">
            <v>1</v>
          </cell>
          <cell r="R592">
            <v>0</v>
          </cell>
          <cell r="S592">
            <v>0</v>
          </cell>
          <cell r="T592">
            <v>0</v>
          </cell>
          <cell r="U592" t="str">
            <v>NE</v>
          </cell>
          <cell r="V592" t="str">
            <v>LU - SICAV - Parte 2</v>
          </cell>
          <cell r="W592" t="str">
            <v>Détermination Mensuelle, 1 fois à la fin</v>
          </cell>
          <cell r="X592">
            <v>0</v>
          </cell>
          <cell r="Y592" t="str">
            <v>Fonds de placement</v>
          </cell>
          <cell r="AA592" t="str">
            <v>N</v>
          </cell>
          <cell r="AB592" t="str">
            <v>Alternatifs</v>
          </cell>
          <cell r="AC592" t="str">
            <v>Alternatifs</v>
          </cell>
          <cell r="AG592" t="str">
            <v>Multi strat.</v>
          </cell>
          <cell r="AH592" t="str">
            <v>Cat Bonds</v>
          </cell>
          <cell r="AI592" t="str">
            <v>Hedge Funds</v>
          </cell>
          <cell r="AJ592" t="str">
            <v>Hedge Funds</v>
          </cell>
          <cell r="AK592" t="str">
            <v>Placements alternatifs</v>
          </cell>
          <cell r="AL592" t="str">
            <v>Hedge Funds</v>
          </cell>
          <cell r="AM592" t="str">
            <v>Placements alternatifs étrangers hedged</v>
          </cell>
          <cell r="AN592">
            <v>1</v>
          </cell>
          <cell r="AO592" t="str">
            <v>Alternatifs</v>
          </cell>
          <cell r="AP592" t="str">
            <v>Monde</v>
          </cell>
          <cell r="AQ592">
            <v>0</v>
          </cell>
          <cell r="AR592">
            <v>0</v>
          </cell>
          <cell r="AS592">
            <v>-2.53E-2</v>
          </cell>
          <cell r="AT592">
            <v>0.68310000000000004</v>
          </cell>
          <cell r="AU592">
            <v>0.16639999999999999</v>
          </cell>
          <cell r="AV592">
            <v>0.15049999999999999</v>
          </cell>
          <cell r="AX592">
            <v>1</v>
          </cell>
          <cell r="BV592"/>
          <cell r="BX592"/>
          <cell r="BZ592" t="str">
            <v/>
          </cell>
          <cell r="CA592" t="str">
            <v/>
          </cell>
          <cell r="CB592" t="str">
            <v/>
          </cell>
          <cell r="CC592" t="str">
            <v/>
          </cell>
          <cell r="CD592"/>
          <cell r="CE592" t="str">
            <v/>
          </cell>
          <cell r="CF592" t="str">
            <v xml:space="preserve"> </v>
          </cell>
          <cell r="CG592" t="str">
            <v xml:space="preserve"> </v>
          </cell>
          <cell r="CH592" t="str">
            <v xml:space="preserve"> </v>
          </cell>
          <cell r="CI592" t="str">
            <v xml:space="preserve"> </v>
          </cell>
          <cell r="CJ592" t="str">
            <v xml:space="preserve"> </v>
          </cell>
          <cell r="CK592" t="str">
            <v xml:space="preserve"> </v>
          </cell>
          <cell r="CL592"/>
          <cell r="CM592" t="str">
            <v xml:space="preserve"> </v>
          </cell>
          <cell r="CN592" t="str">
            <v>&gt;=Mois</v>
          </cell>
          <cell r="CO592" t="str">
            <v/>
          </cell>
          <cell r="CP592" t="str">
            <v/>
          </cell>
          <cell r="CQ592"/>
          <cell r="CR592"/>
          <cell r="CS592">
            <v>1</v>
          </cell>
          <cell r="CT592">
            <v>0</v>
          </cell>
          <cell r="CU592" t="e">
            <v>#N/A</v>
          </cell>
          <cell r="CV592" t="e">
            <v>#N/A</v>
          </cell>
          <cell r="CW592" t="e">
            <v>#N/A</v>
          </cell>
          <cell r="CX592" t="e">
            <v>#N/A</v>
          </cell>
          <cell r="CY592" t="e">
            <v>#N/A</v>
          </cell>
        </row>
        <row r="593">
          <cell r="A593" t="str">
            <v>CH0012115249</v>
          </cell>
          <cell r="B593">
            <v>1211524</v>
          </cell>
          <cell r="C593" t="str">
            <v>LGT (CH) Cat Bond Fund CHF A</v>
          </cell>
          <cell r="D593">
            <v>43830</v>
          </cell>
          <cell r="E593">
            <v>1.77</v>
          </cell>
          <cell r="F593">
            <v>0</v>
          </cell>
          <cell r="G593" t="str">
            <v>Switzerland</v>
          </cell>
          <cell r="H593" t="str">
            <v>CHF</v>
          </cell>
          <cell r="I593" t="str">
            <v>Fonds de placement</v>
          </cell>
          <cell r="J593" t="str">
            <v>Alternatives</v>
          </cell>
          <cell r="K593">
            <v>0</v>
          </cell>
          <cell r="L593">
            <v>0</v>
          </cell>
          <cell r="M593" t="str">
            <v>Paid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b">
            <v>1</v>
          </cell>
          <cell r="T593">
            <v>0</v>
          </cell>
          <cell r="U593" t="str">
            <v>GE</v>
          </cell>
          <cell r="V593" t="str">
            <v>CH - Uebrige Fds tradit. Anl.</v>
          </cell>
          <cell r="W593" t="str">
            <v>Détermination Mensuelle, 1 fois à la fin</v>
          </cell>
          <cell r="X593">
            <v>0</v>
          </cell>
          <cell r="Y593" t="str">
            <v>Fonds de placement</v>
          </cell>
          <cell r="AA593" t="str">
            <v>N</v>
          </cell>
          <cell r="AB593" t="str">
            <v>Alternatifs</v>
          </cell>
          <cell r="AC593" t="str">
            <v>Alternatifs</v>
          </cell>
          <cell r="AD593" t="str">
            <v>Actions Monde</v>
          </cell>
          <cell r="AE593" t="str">
            <v>Actions EUR</v>
          </cell>
          <cell r="AF593" t="str">
            <v>Actions Monde</v>
          </cell>
          <cell r="AG593" t="str">
            <v>Cat Bonds</v>
          </cell>
          <cell r="AH593" t="str">
            <v>Cat Bonds</v>
          </cell>
          <cell r="AI593" t="str">
            <v>Hedge Funds</v>
          </cell>
          <cell r="AJ593" t="str">
            <v>Hedge Funds</v>
          </cell>
          <cell r="AK593" t="str">
            <v>Placements alternatifs</v>
          </cell>
          <cell r="AL593" t="str">
            <v>Hedge Funds</v>
          </cell>
          <cell r="AM593" t="str">
            <v>Placements alternatifs étrangers hedged</v>
          </cell>
          <cell r="AN593">
            <v>1</v>
          </cell>
          <cell r="AO593" t="str">
            <v>Alternatifs</v>
          </cell>
          <cell r="AP593" t="str">
            <v>Monde</v>
          </cell>
          <cell r="AQ593">
            <v>1.45</v>
          </cell>
          <cell r="AR593">
            <v>0.03</v>
          </cell>
          <cell r="AS593">
            <v>1.2299999999999998E-2</v>
          </cell>
          <cell r="AT593">
            <v>0.68310000000000004</v>
          </cell>
          <cell r="AU593">
            <v>0.16639999999999999</v>
          </cell>
          <cell r="AV593">
            <v>0.15049999999999999</v>
          </cell>
          <cell r="AW593">
            <v>0.92579999999999996</v>
          </cell>
          <cell r="AX593">
            <v>1</v>
          </cell>
          <cell r="AY593">
            <v>1</v>
          </cell>
          <cell r="BK593">
            <v>1</v>
          </cell>
          <cell r="BT593">
            <v>0</v>
          </cell>
          <cell r="BU593">
            <v>0</v>
          </cell>
          <cell r="BV593"/>
          <cell r="BW593">
            <v>1</v>
          </cell>
          <cell r="BX593"/>
          <cell r="BY593" t="str">
            <v>Bank of America Merrill Lynch European Currency High Yield Constrained - TR Index (100% EUR Hedged)</v>
          </cell>
          <cell r="BZ593" t="str">
            <v/>
          </cell>
          <cell r="CA593" t="str">
            <v>ACTIVE</v>
          </cell>
          <cell r="CB593" t="str">
            <v/>
          </cell>
          <cell r="CC593" t="str">
            <v/>
          </cell>
          <cell r="CD593"/>
          <cell r="CE593" t="str">
            <v/>
          </cell>
          <cell r="CF593" t="str">
            <v xml:space="preserve"> </v>
          </cell>
          <cell r="CG593" t="str">
            <v xml:space="preserve"> </v>
          </cell>
          <cell r="CH593" t="str">
            <v xml:space="preserve"> </v>
          </cell>
          <cell r="CI593" t="str">
            <v xml:space="preserve"> </v>
          </cell>
          <cell r="CJ593" t="str">
            <v xml:space="preserve"> </v>
          </cell>
          <cell r="CK593" t="str">
            <v xml:space="preserve"> </v>
          </cell>
          <cell r="CL593"/>
          <cell r="CM593" t="str">
            <v xml:space="preserve"> </v>
          </cell>
          <cell r="CN593" t="str">
            <v>&gt;=Mois</v>
          </cell>
          <cell r="CO593" t="str">
            <v/>
          </cell>
          <cell r="CP593" t="str">
            <v/>
          </cell>
          <cell r="CQ593" t="str">
            <v>Cat Bonds</v>
          </cell>
          <cell r="CR593"/>
          <cell r="CS593">
            <v>1</v>
          </cell>
          <cell r="CT593">
            <v>1</v>
          </cell>
          <cell r="CU593" t="e">
            <v>#N/A</v>
          </cell>
          <cell r="CV593" t="e">
            <v>#N/A</v>
          </cell>
          <cell r="CW593" t="e">
            <v>#N/A</v>
          </cell>
          <cell r="CX593" t="e">
            <v>#N/A</v>
          </cell>
          <cell r="CY593" t="e">
            <v>#N/A</v>
          </cell>
          <cell r="CZ593" t="str">
            <v>X</v>
          </cell>
        </row>
        <row r="594">
          <cell r="A594" t="str">
            <v>LU0196034820</v>
          </cell>
          <cell r="B594">
            <v>1901948</v>
          </cell>
          <cell r="C594" t="str">
            <v>Janus Henderson HF Euroland I2 EUR</v>
          </cell>
          <cell r="D594">
            <v>44012</v>
          </cell>
          <cell r="E594">
            <v>1</v>
          </cell>
          <cell r="F594" t="b">
            <v>1</v>
          </cell>
          <cell r="G594" t="str">
            <v>Luxembourg</v>
          </cell>
          <cell r="H594" t="str">
            <v>EUR</v>
          </cell>
          <cell r="I594" t="str">
            <v>Fonds de placement</v>
          </cell>
          <cell r="J594" t="str">
            <v>Actions</v>
          </cell>
          <cell r="K594">
            <v>44255</v>
          </cell>
          <cell r="L594">
            <v>848.05785560000004</v>
          </cell>
          <cell r="M594" t="str">
            <v>Retained</v>
          </cell>
          <cell r="N594">
            <v>0</v>
          </cell>
          <cell r="O594" t="b">
            <v>1</v>
          </cell>
          <cell r="P594" t="b">
            <v>1</v>
          </cell>
          <cell r="Q594" t="b">
            <v>1</v>
          </cell>
          <cell r="R594" t="b">
            <v>1</v>
          </cell>
          <cell r="S594" t="b">
            <v>1</v>
          </cell>
          <cell r="T594">
            <v>0</v>
          </cell>
          <cell r="U594" t="str">
            <v>FR-IT-NE-SP-GE</v>
          </cell>
          <cell r="V594" t="str">
            <v>LU - SICAV - Parte 1</v>
          </cell>
          <cell r="W594" t="str">
            <v>Détermination des Prix Quotidien</v>
          </cell>
          <cell r="X594">
            <v>0</v>
          </cell>
          <cell r="Y594" t="str">
            <v>Fonds de placement</v>
          </cell>
          <cell r="AA594" t="str">
            <v>N</v>
          </cell>
          <cell r="AB594" t="str">
            <v>Actions Monde</v>
          </cell>
          <cell r="AC594" t="str">
            <v>Actions</v>
          </cell>
          <cell r="AD594" t="str">
            <v>Actions Monde</v>
          </cell>
          <cell r="AE594" t="str">
            <v>Actions EUR</v>
          </cell>
          <cell r="AF594" t="str">
            <v>Actions Monde</v>
          </cell>
          <cell r="AG594" t="str">
            <v>Large</v>
          </cell>
          <cell r="AH594" t="str">
            <v>Cat Bonds</v>
          </cell>
          <cell r="AI594" t="str">
            <v>Actions</v>
          </cell>
          <cell r="AJ594" t="str">
            <v>Actions</v>
          </cell>
          <cell r="AK594" t="str">
            <v>Actions</v>
          </cell>
          <cell r="AL594" t="str">
            <v>Actions Monde</v>
          </cell>
          <cell r="AM594" t="str">
            <v>Actions étrangères</v>
          </cell>
          <cell r="AN594">
            <v>1</v>
          </cell>
          <cell r="AO594" t="str">
            <v>Actions Monde</v>
          </cell>
          <cell r="AP594" t="str">
            <v>EMU</v>
          </cell>
          <cell r="AQ594">
            <v>1.45</v>
          </cell>
          <cell r="AR594">
            <v>0.03</v>
          </cell>
          <cell r="AS594" t="str">
            <v/>
          </cell>
          <cell r="AT594">
            <v>0.68310000000000004</v>
          </cell>
          <cell r="AU594">
            <v>0.16639999999999999</v>
          </cell>
          <cell r="AV594">
            <v>0.15049999999999999</v>
          </cell>
          <cell r="AW594">
            <v>0.92300000000000004</v>
          </cell>
          <cell r="AX594">
            <v>1</v>
          </cell>
          <cell r="AY594">
            <v>1</v>
          </cell>
          <cell r="BK594">
            <v>1</v>
          </cell>
          <cell r="BT594">
            <v>0</v>
          </cell>
          <cell r="BU594">
            <v>0</v>
          </cell>
          <cell r="BV594"/>
          <cell r="BW594">
            <v>1</v>
          </cell>
          <cell r="BX594"/>
          <cell r="BY594" t="str">
            <v>ML European Ccy HY Constrained - Total Return Index (EUR Hedged)</v>
          </cell>
          <cell r="BZ594" t="str">
            <v/>
          </cell>
          <cell r="CA594" t="str">
            <v/>
          </cell>
          <cell r="CB594" t="str">
            <v/>
          </cell>
          <cell r="CC594" t="str">
            <v>ACTIVE</v>
          </cell>
          <cell r="CD594" t="str">
            <v>HECEEIE LX Equity</v>
          </cell>
          <cell r="CE594" t="str">
            <v>MSDEEMUN INDEX</v>
          </cell>
          <cell r="CF594" t="str">
            <v xml:space="preserve"> </v>
          </cell>
          <cell r="CG594" t="str">
            <v xml:space="preserve"> </v>
          </cell>
          <cell r="CH594" t="str">
            <v xml:space="preserve"> </v>
          </cell>
          <cell r="CI594" t="str">
            <v xml:space="preserve"> </v>
          </cell>
          <cell r="CJ594" t="str">
            <v xml:space="preserve"> </v>
          </cell>
          <cell r="CK594" t="str">
            <v xml:space="preserve"> </v>
          </cell>
          <cell r="CL594"/>
          <cell r="CM594" t="str">
            <v xml:space="preserve"> </v>
          </cell>
          <cell r="CN594" t="str">
            <v>Jour</v>
          </cell>
          <cell r="CO594" t="str">
            <v/>
          </cell>
          <cell r="CP594" t="str">
            <v/>
          </cell>
          <cell r="CQ594"/>
          <cell r="CR594"/>
          <cell r="CS594">
            <v>1</v>
          </cell>
          <cell r="CT594">
            <v>0</v>
          </cell>
          <cell r="CU594" t="e">
            <v>#N/A</v>
          </cell>
          <cell r="CV594" t="e">
            <v>#N/A</v>
          </cell>
          <cell r="CW594" t="e">
            <v>#N/A</v>
          </cell>
          <cell r="CX594" t="e">
            <v>#N/A</v>
          </cell>
          <cell r="CY594" t="e">
            <v>#N/A</v>
          </cell>
        </row>
        <row r="595">
          <cell r="A595" t="str">
            <v>CH0036840848</v>
          </cell>
          <cell r="B595">
            <v>3684084</v>
          </cell>
          <cell r="C595" t="str">
            <v>LGT (CH) Cat Bond Fund CHF IA</v>
          </cell>
          <cell r="D595">
            <v>43830</v>
          </cell>
          <cell r="E595">
            <v>1.26</v>
          </cell>
          <cell r="F595">
            <v>0</v>
          </cell>
          <cell r="G595" t="str">
            <v>Switzerland</v>
          </cell>
          <cell r="H595" t="str">
            <v>CHF</v>
          </cell>
          <cell r="I595" t="str">
            <v>Fonds de placement</v>
          </cell>
          <cell r="J595" t="str">
            <v>Alternatives</v>
          </cell>
          <cell r="K595">
            <v>0</v>
          </cell>
          <cell r="L595">
            <v>0</v>
          </cell>
          <cell r="M595" t="str">
            <v>Paid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b">
            <v>1</v>
          </cell>
          <cell r="T595">
            <v>0</v>
          </cell>
          <cell r="U595" t="str">
            <v>GE</v>
          </cell>
          <cell r="V595" t="str">
            <v>CH - Uebrige Fds tradit. Anl.</v>
          </cell>
          <cell r="W595" t="str">
            <v>Détermination Mensuelle, 1 fois à la fin</v>
          </cell>
          <cell r="X595">
            <v>0</v>
          </cell>
          <cell r="Y595" t="str">
            <v>Fonds de placement</v>
          </cell>
          <cell r="AA595" t="str">
            <v>N</v>
          </cell>
          <cell r="AB595" t="str">
            <v>Alternatifs</v>
          </cell>
          <cell r="AC595" t="str">
            <v>Alternatifs</v>
          </cell>
          <cell r="AD595" t="str">
            <v>Obligations CHF</v>
          </cell>
          <cell r="AE595" t="str">
            <v>Obligations Monde</v>
          </cell>
          <cell r="AF595" t="str">
            <v>Obligations Monde</v>
          </cell>
          <cell r="AG595" t="str">
            <v>Cat Bonds</v>
          </cell>
          <cell r="AH595" t="str">
            <v>Cat Bonds</v>
          </cell>
          <cell r="AI595" t="str">
            <v>Hedge Funds</v>
          </cell>
          <cell r="AJ595" t="str">
            <v>Hedge Funds</v>
          </cell>
          <cell r="AK595" t="str">
            <v>Placements alternatifs</v>
          </cell>
          <cell r="AL595" t="str">
            <v>Hedge Funds</v>
          </cell>
          <cell r="AM595" t="str">
            <v>Placements alternatifs étrangers</v>
          </cell>
          <cell r="AN595">
            <v>1</v>
          </cell>
          <cell r="AO595" t="str">
            <v>Alternatifs</v>
          </cell>
          <cell r="AP595" t="str">
            <v>Monde</v>
          </cell>
          <cell r="AQ595">
            <v>1.45</v>
          </cell>
          <cell r="AR595">
            <v>0.03</v>
          </cell>
          <cell r="AS595">
            <v>1.7399999999999999E-2</v>
          </cell>
          <cell r="AT595">
            <v>0.68310000000000004</v>
          </cell>
          <cell r="AU595">
            <v>0.16639999999999999</v>
          </cell>
          <cell r="AV595">
            <v>0.15049999999999999</v>
          </cell>
          <cell r="AW595">
            <v>5.8999999999999997E-2</v>
          </cell>
          <cell r="AX595">
            <v>1</v>
          </cell>
          <cell r="BB595">
            <v>1</v>
          </cell>
          <cell r="BN595">
            <v>1</v>
          </cell>
          <cell r="BT595" t="str">
            <v>SSP Max 1%</v>
          </cell>
          <cell r="BU595" t="str">
            <v>SSP Max 1%</v>
          </cell>
          <cell r="BV595"/>
          <cell r="BW595">
            <v>1</v>
          </cell>
          <cell r="BX595"/>
          <cell r="BY595" t="str">
            <v>Libor CHF 3M</v>
          </cell>
          <cell r="BZ595" t="str">
            <v/>
          </cell>
          <cell r="CA595" t="str">
            <v/>
          </cell>
          <cell r="CB595" t="str">
            <v/>
          </cell>
          <cell r="CC595" t="str">
            <v/>
          </cell>
          <cell r="CD595"/>
          <cell r="CE595" t="str">
            <v/>
          </cell>
          <cell r="CF595" t="str">
            <v xml:space="preserve"> </v>
          </cell>
          <cell r="CG595" t="str">
            <v xml:space="preserve"> </v>
          </cell>
          <cell r="CH595" t="str">
            <v xml:space="preserve"> </v>
          </cell>
          <cell r="CI595" t="str">
            <v xml:space="preserve"> </v>
          </cell>
          <cell r="CJ595" t="str">
            <v xml:space="preserve"> </v>
          </cell>
          <cell r="CK595" t="str">
            <v xml:space="preserve"> </v>
          </cell>
          <cell r="CL595"/>
          <cell r="CM595" t="str">
            <v xml:space="preserve"> </v>
          </cell>
          <cell r="CN595" t="str">
            <v>&gt;=Mois</v>
          </cell>
          <cell r="CO595" t="str">
            <v/>
          </cell>
          <cell r="CP595" t="str">
            <v/>
          </cell>
          <cell r="CQ595" t="str">
            <v>Cat Bonds</v>
          </cell>
          <cell r="CR595"/>
          <cell r="CS595">
            <v>1</v>
          </cell>
          <cell r="CT595">
            <v>0</v>
          </cell>
          <cell r="CU595" t="e">
            <v>#N/A</v>
          </cell>
          <cell r="CV595" t="e">
            <v>#N/A</v>
          </cell>
          <cell r="CW595" t="e">
            <v>#N/A</v>
          </cell>
          <cell r="CX595" t="e">
            <v>#N/A</v>
          </cell>
          <cell r="CY595" t="e">
            <v>#N/A</v>
          </cell>
        </row>
        <row r="596">
          <cell r="A596" t="str">
            <v>LU0564204526</v>
          </cell>
          <cell r="B596">
            <v>12041848</v>
          </cell>
          <cell r="C596" t="str">
            <v>LO Funds - Absolute Return Bond (CHF) NA</v>
          </cell>
          <cell r="D596">
            <v>43271</v>
          </cell>
          <cell r="E596">
            <v>1</v>
          </cell>
          <cell r="F596" t="b">
            <v>1</v>
          </cell>
          <cell r="G596" t="str">
            <v>Luxembourg</v>
          </cell>
          <cell r="H596" t="str">
            <v>CHF</v>
          </cell>
          <cell r="I596" t="str">
            <v>Fonds de placement</v>
          </cell>
          <cell r="J596" t="str">
            <v>Obligation</v>
          </cell>
          <cell r="K596">
            <v>0</v>
          </cell>
          <cell r="L596">
            <v>0</v>
          </cell>
          <cell r="M596" t="str">
            <v>Retained</v>
          </cell>
          <cell r="N596">
            <v>0</v>
          </cell>
          <cell r="O596" t="b">
            <v>1</v>
          </cell>
          <cell r="P596">
            <v>0</v>
          </cell>
          <cell r="Q596" t="b">
            <v>1</v>
          </cell>
          <cell r="R596" t="b">
            <v>1</v>
          </cell>
          <cell r="S596" t="b">
            <v>1</v>
          </cell>
          <cell r="T596">
            <v>0</v>
          </cell>
          <cell r="U596" t="str">
            <v>FR-NE-SP-GE</v>
          </cell>
          <cell r="V596" t="str">
            <v>LU - SICAV - Parte 1</v>
          </cell>
          <cell r="W596" t="str">
            <v>Détermination des Prix Quotidien</v>
          </cell>
          <cell r="X596">
            <v>0</v>
          </cell>
          <cell r="Y596" t="str">
            <v>Fonds de placement</v>
          </cell>
          <cell r="AA596" t="str">
            <v>N</v>
          </cell>
          <cell r="AB596" t="str">
            <v>Obligations Monde</v>
          </cell>
          <cell r="AC596" t="str">
            <v>Obligations</v>
          </cell>
          <cell r="AD596" t="str">
            <v>Obligations CHF</v>
          </cell>
          <cell r="AE596" t="str">
            <v>Obligations Monde</v>
          </cell>
          <cell r="AF596" t="str">
            <v>Obligations Monde</v>
          </cell>
          <cell r="AG596" t="str">
            <v>Absolute Return</v>
          </cell>
          <cell r="AI596" t="str">
            <v>Gestion décorrélée</v>
          </cell>
          <cell r="AJ596" t="str">
            <v>Assimilables obligations</v>
          </cell>
          <cell r="AK596" t="str">
            <v>Obligations</v>
          </cell>
          <cell r="AL596" t="str">
            <v>Obligations Monde</v>
          </cell>
          <cell r="AM596" t="str">
            <v>Obligations étrangères hedged</v>
          </cell>
          <cell r="AO596" t="str">
            <v>Obligations Monde</v>
          </cell>
          <cell r="AP596" t="str">
            <v>Courbe Monde</v>
          </cell>
          <cell r="AQ596">
            <v>0.87</v>
          </cell>
          <cell r="AR596">
            <v>-2.0999999999999999E-3</v>
          </cell>
          <cell r="AS596">
            <v>-1.21E-2</v>
          </cell>
          <cell r="AT596">
            <v>0.68899999999999995</v>
          </cell>
          <cell r="AU596">
            <v>6.9000000000000006E-2</v>
          </cell>
          <cell r="AV596">
            <v>0.183</v>
          </cell>
          <cell r="AW596">
            <v>5.8999999999999997E-2</v>
          </cell>
          <cell r="AX596">
            <v>1</v>
          </cell>
          <cell r="AY596">
            <v>1</v>
          </cell>
          <cell r="BT596">
            <v>0.01</v>
          </cell>
          <cell r="BU596">
            <v>0.01</v>
          </cell>
          <cell r="BV596" t="str">
            <v>SSP MAX</v>
          </cell>
          <cell r="BW596">
            <v>1</v>
          </cell>
          <cell r="BX596"/>
          <cell r="BY596" t="str">
            <v>Libor CHF 3M</v>
          </cell>
          <cell r="BZ596" t="str">
            <v/>
          </cell>
          <cell r="CA596" t="str">
            <v>Libor CHF 3M</v>
          </cell>
          <cell r="CB596" t="str">
            <v/>
          </cell>
          <cell r="CC596" t="str">
            <v/>
          </cell>
          <cell r="CD596"/>
          <cell r="CE596" t="str">
            <v/>
          </cell>
          <cell r="CF596" t="str">
            <v xml:space="preserve"> </v>
          </cell>
          <cell r="CG596" t="str">
            <v xml:space="preserve"> </v>
          </cell>
          <cell r="CH596" t="str">
            <v xml:space="preserve"> </v>
          </cell>
          <cell r="CI596" t="str">
            <v xml:space="preserve"> </v>
          </cell>
          <cell r="CJ596" t="str">
            <v xml:space="preserve"> </v>
          </cell>
          <cell r="CK596" t="str">
            <v xml:space="preserve"> </v>
          </cell>
          <cell r="CL596">
            <v>42734</v>
          </cell>
          <cell r="CM596" t="str">
            <v xml:space="preserve"> </v>
          </cell>
          <cell r="CN596" t="str">
            <v>Jour</v>
          </cell>
          <cell r="CO596" t="str">
            <v/>
          </cell>
          <cell r="CP596" t="str">
            <v/>
          </cell>
          <cell r="CQ596"/>
          <cell r="CR596"/>
          <cell r="CS596">
            <v>1</v>
          </cell>
          <cell r="CT596">
            <v>0</v>
          </cell>
          <cell r="CU596" t="e">
            <v>#N/A</v>
          </cell>
          <cell r="CV596" t="e">
            <v>#N/A</v>
          </cell>
          <cell r="CW596" t="e">
            <v>#N/A</v>
          </cell>
          <cell r="CX596" t="e">
            <v>#N/A</v>
          </cell>
          <cell r="CY596" t="e">
            <v>#N/A</v>
          </cell>
        </row>
        <row r="597">
          <cell r="A597" t="str">
            <v>LU0210002480</v>
          </cell>
          <cell r="B597">
            <v>2038013</v>
          </cell>
          <cell r="C597" t="str">
            <v>LO Funds - Absolute Return Bond (EUR) NA</v>
          </cell>
          <cell r="D597">
            <v>43271</v>
          </cell>
          <cell r="E597">
            <v>0.99</v>
          </cell>
          <cell r="F597" t="b">
            <v>1</v>
          </cell>
          <cell r="G597" t="str">
            <v>Luxembourg</v>
          </cell>
          <cell r="H597" t="str">
            <v>EUR</v>
          </cell>
          <cell r="I597" t="str">
            <v>Fonds de placement</v>
          </cell>
          <cell r="J597" t="str">
            <v>Obligation</v>
          </cell>
          <cell r="K597">
            <v>0</v>
          </cell>
          <cell r="L597">
            <v>0</v>
          </cell>
          <cell r="M597" t="str">
            <v>Retained</v>
          </cell>
          <cell r="N597">
            <v>0</v>
          </cell>
          <cell r="O597" t="b">
            <v>1</v>
          </cell>
          <cell r="P597" t="b">
            <v>1</v>
          </cell>
          <cell r="Q597" t="b">
            <v>1</v>
          </cell>
          <cell r="R597" t="b">
            <v>1</v>
          </cell>
          <cell r="S597" t="b">
            <v>1</v>
          </cell>
          <cell r="T597">
            <v>0</v>
          </cell>
          <cell r="U597" t="str">
            <v>FR-IT-NE-SP-GE</v>
          </cell>
          <cell r="V597" t="str">
            <v>LU - SICAV - Parte 1</v>
          </cell>
          <cell r="W597" t="str">
            <v>Détermination des Prix Quotidien</v>
          </cell>
          <cell r="X597">
            <v>0</v>
          </cell>
          <cell r="Y597" t="str">
            <v>Fonds de placement</v>
          </cell>
          <cell r="AA597" t="str">
            <v>N</v>
          </cell>
          <cell r="AB597" t="str">
            <v>Obligations Monde</v>
          </cell>
          <cell r="AC597" t="str">
            <v>Obligations</v>
          </cell>
          <cell r="AD597" t="str">
            <v>Obligations CHF</v>
          </cell>
          <cell r="AE597" t="str">
            <v>Obligations EUR</v>
          </cell>
          <cell r="AF597" t="str">
            <v>Obligations USD</v>
          </cell>
          <cell r="AG597" t="str">
            <v>Absolute Return</v>
          </cell>
          <cell r="AI597" t="str">
            <v>Gestion décorrélée</v>
          </cell>
          <cell r="AJ597" t="str">
            <v>Assimilables obligations</v>
          </cell>
          <cell r="AK597" t="str">
            <v>Obligations</v>
          </cell>
          <cell r="AL597" t="str">
            <v>Obligations Monde</v>
          </cell>
          <cell r="AM597" t="str">
            <v>Obligations étrangères</v>
          </cell>
          <cell r="AN597">
            <v>1</v>
          </cell>
          <cell r="AO597" t="str">
            <v>Obligations Monde</v>
          </cell>
          <cell r="AP597" t="str">
            <v>Courbe Monde</v>
          </cell>
          <cell r="AQ597">
            <v>0.87</v>
          </cell>
          <cell r="AR597">
            <v>-2.0999999999999999E-3</v>
          </cell>
          <cell r="AS597">
            <v>-1.1999999999999999E-2</v>
          </cell>
          <cell r="AX597">
            <v>1</v>
          </cell>
          <cell r="AY597">
            <v>1</v>
          </cell>
          <cell r="BB597">
            <v>1</v>
          </cell>
          <cell r="BT597">
            <v>0.01</v>
          </cell>
          <cell r="BU597">
            <v>0.01</v>
          </cell>
          <cell r="BV597" t="str">
            <v>SSP MAX</v>
          </cell>
          <cell r="BX597"/>
          <cell r="BZ597" t="str">
            <v/>
          </cell>
          <cell r="CA597" t="str">
            <v>Libor CHF 3M</v>
          </cell>
          <cell r="CB597" t="str">
            <v/>
          </cell>
          <cell r="CC597" t="str">
            <v/>
          </cell>
          <cell r="CD597"/>
          <cell r="CE597" t="str">
            <v/>
          </cell>
          <cell r="CF597" t="str">
            <v xml:space="preserve"> </v>
          </cell>
          <cell r="CG597" t="str">
            <v xml:space="preserve"> </v>
          </cell>
          <cell r="CH597" t="str">
            <v xml:space="preserve"> </v>
          </cell>
          <cell r="CI597" t="str">
            <v xml:space="preserve"> </v>
          </cell>
          <cell r="CJ597" t="str">
            <v xml:space="preserve"> </v>
          </cell>
          <cell r="CK597" t="str">
            <v xml:space="preserve"> </v>
          </cell>
          <cell r="CL597">
            <v>42734</v>
          </cell>
          <cell r="CM597" t="str">
            <v xml:space="preserve"> </v>
          </cell>
          <cell r="CN597" t="str">
            <v>Jour</v>
          </cell>
          <cell r="CO597" t="str">
            <v/>
          </cell>
          <cell r="CP597" t="str">
            <v/>
          </cell>
          <cell r="CQ597"/>
          <cell r="CR597"/>
          <cell r="CS597">
            <v>1</v>
          </cell>
          <cell r="CT597">
            <v>0</v>
          </cell>
          <cell r="CU597" t="e">
            <v>#N/A</v>
          </cell>
          <cell r="CV597" t="e">
            <v>#N/A</v>
          </cell>
          <cell r="CW597" t="e">
            <v>#N/A</v>
          </cell>
          <cell r="CX597" t="e">
            <v>#N/A</v>
          </cell>
          <cell r="CY597" t="e">
            <v>#N/A</v>
          </cell>
        </row>
        <row r="598">
          <cell r="A598" t="str">
            <v>LU0564203809</v>
          </cell>
          <cell r="B598">
            <v>12040823</v>
          </cell>
          <cell r="C598" t="str">
            <v>LO Funds - Absolute Return Bond Sys. Hdg. (USD) NA</v>
          </cell>
          <cell r="D598">
            <v>43271</v>
          </cell>
          <cell r="E598">
            <v>0.98</v>
          </cell>
          <cell r="F598" t="b">
            <v>1</v>
          </cell>
          <cell r="G598" t="str">
            <v>Luxembourg</v>
          </cell>
          <cell r="H598" t="str">
            <v>USD</v>
          </cell>
          <cell r="I598" t="str">
            <v>Fonds de placement</v>
          </cell>
          <cell r="J598" t="str">
            <v>Obligation</v>
          </cell>
          <cell r="K598">
            <v>0</v>
          </cell>
          <cell r="L598">
            <v>0</v>
          </cell>
          <cell r="M598" t="str">
            <v>Retained</v>
          </cell>
          <cell r="N598">
            <v>0</v>
          </cell>
          <cell r="O598" t="b">
            <v>1</v>
          </cell>
          <cell r="P598" t="b">
            <v>1</v>
          </cell>
          <cell r="Q598" t="b">
            <v>1</v>
          </cell>
          <cell r="R598" t="b">
            <v>1</v>
          </cell>
          <cell r="S598" t="b">
            <v>1</v>
          </cell>
          <cell r="T598">
            <v>0</v>
          </cell>
          <cell r="U598" t="str">
            <v>FR-IT-NE-SP-GE</v>
          </cell>
          <cell r="V598" t="str">
            <v>LU - SICAV - Parte 1</v>
          </cell>
          <cell r="W598" t="str">
            <v>Détermination des Prix Quotidien</v>
          </cell>
          <cell r="X598">
            <v>0</v>
          </cell>
          <cell r="Y598" t="str">
            <v>Fonds de placement</v>
          </cell>
          <cell r="AA598" t="str">
            <v>N</v>
          </cell>
          <cell r="AB598" t="str">
            <v>Obligations Monde</v>
          </cell>
          <cell r="AC598" t="str">
            <v>Obligations</v>
          </cell>
          <cell r="AD598" t="str">
            <v>Obligations CHF</v>
          </cell>
          <cell r="AE598" t="str">
            <v>Obligations EUR</v>
          </cell>
          <cell r="AF598" t="str">
            <v>Obligations USD</v>
          </cell>
          <cell r="AG598" t="str">
            <v>Absolute Return</v>
          </cell>
          <cell r="AH598" t="str">
            <v>Cat Bonds</v>
          </cell>
          <cell r="AI598" t="str">
            <v>Gestion décorrélée</v>
          </cell>
          <cell r="AJ598" t="str">
            <v>Assimilables obligations</v>
          </cell>
          <cell r="AK598" t="str">
            <v>Obligations</v>
          </cell>
          <cell r="AL598" t="str">
            <v>Obligations Monde</v>
          </cell>
          <cell r="AM598" t="str">
            <v>Obligations étrangères</v>
          </cell>
          <cell r="AN598">
            <v>1</v>
          </cell>
          <cell r="AO598" t="str">
            <v>Obligations Monde</v>
          </cell>
          <cell r="AP598" t="str">
            <v>Courbe Monde</v>
          </cell>
          <cell r="AQ598">
            <v>0.87</v>
          </cell>
          <cell r="AR598">
            <v>-2.0999999999999999E-3</v>
          </cell>
          <cell r="AS598">
            <v>-1.1899999999999999E-2</v>
          </cell>
          <cell r="AV598">
            <v>8.5199999999999998E-2</v>
          </cell>
          <cell r="AW598">
            <v>0.91479999999999995</v>
          </cell>
          <cell r="AX598">
            <v>1</v>
          </cell>
          <cell r="BB598">
            <v>1</v>
          </cell>
          <cell r="BN598">
            <v>1</v>
          </cell>
          <cell r="BT598">
            <v>0.01</v>
          </cell>
          <cell r="BU598">
            <v>0.01</v>
          </cell>
          <cell r="BV598" t="str">
            <v>SSP MAX</v>
          </cell>
          <cell r="BW598">
            <v>1</v>
          </cell>
          <cell r="BX598"/>
          <cell r="BZ598"/>
          <cell r="CA598" t="str">
            <v>ACTIVE</v>
          </cell>
          <cell r="CB598" t="str">
            <v/>
          </cell>
          <cell r="CC598" t="str">
            <v/>
          </cell>
          <cell r="CD598"/>
          <cell r="CE598" t="str">
            <v/>
          </cell>
          <cell r="CF598" t="str">
            <v xml:space="preserve"> </v>
          </cell>
          <cell r="CG598" t="str">
            <v xml:space="preserve"> </v>
          </cell>
          <cell r="CH598" t="str">
            <v xml:space="preserve"> </v>
          </cell>
          <cell r="CI598" t="str">
            <v xml:space="preserve"> </v>
          </cell>
          <cell r="CJ598" t="str">
            <v xml:space="preserve"> </v>
          </cell>
          <cell r="CK598" t="str">
            <v xml:space="preserve"> </v>
          </cell>
          <cell r="CL598">
            <v>42734</v>
          </cell>
          <cell r="CM598" t="str">
            <v xml:space="preserve"> </v>
          </cell>
          <cell r="CN598" t="str">
            <v>Jour</v>
          </cell>
          <cell r="CO598" t="str">
            <v/>
          </cell>
          <cell r="CP598" t="str">
            <v/>
          </cell>
          <cell r="CQ598"/>
          <cell r="CR598"/>
          <cell r="CS598">
            <v>1</v>
          </cell>
          <cell r="CT598">
            <v>0</v>
          </cell>
          <cell r="CU598" t="e">
            <v>#N/A</v>
          </cell>
          <cell r="CV598" t="e">
            <v>#N/A</v>
          </cell>
          <cell r="CW598" t="e">
            <v>#N/A</v>
          </cell>
          <cell r="CX598" t="e">
            <v>#N/A</v>
          </cell>
          <cell r="CY598" t="e">
            <v>#N/A</v>
          </cell>
        </row>
        <row r="599">
          <cell r="A599" t="str">
            <v>IE00BVXBYN70</v>
          </cell>
          <cell r="B599">
            <v>14032185</v>
          </cell>
          <cell r="C599" t="str">
            <v>GAM Star Cat Bond Inst Acc CHF</v>
          </cell>
          <cell r="D599">
            <v>43880</v>
          </cell>
          <cell r="E599">
            <v>1.08</v>
          </cell>
          <cell r="F599" t="b">
            <v>1</v>
          </cell>
          <cell r="G599" t="str">
            <v>Ireland</v>
          </cell>
          <cell r="H599" t="str">
            <v>CHF</v>
          </cell>
          <cell r="I599" t="str">
            <v>Fonds de placement</v>
          </cell>
          <cell r="J599" t="str">
            <v>Alternatives</v>
          </cell>
          <cell r="K599">
            <v>44255</v>
          </cell>
          <cell r="L599">
            <v>1931.8426724000001</v>
          </cell>
          <cell r="M599" t="str">
            <v>Retained</v>
          </cell>
          <cell r="N599">
            <v>0</v>
          </cell>
          <cell r="O599" t="b">
            <v>1</v>
          </cell>
          <cell r="P599">
            <v>0</v>
          </cell>
          <cell r="Q599">
            <v>0</v>
          </cell>
          <cell r="R599">
            <v>0</v>
          </cell>
          <cell r="S599" t="b">
            <v>1</v>
          </cell>
          <cell r="T599" t="b">
            <v>1</v>
          </cell>
          <cell r="U599" t="str">
            <v>FR-GE-UK</v>
          </cell>
          <cell r="V599" t="str">
            <v>ICVC</v>
          </cell>
          <cell r="W599" t="str">
            <v>Détermination Mensuelle des Prix, 3 fois</v>
          </cell>
          <cell r="X599">
            <v>0</v>
          </cell>
          <cell r="Y599" t="str">
            <v>Fonds de placement</v>
          </cell>
          <cell r="AA599" t="str">
            <v>N</v>
          </cell>
          <cell r="AB599" t="str">
            <v>Alternatifs</v>
          </cell>
          <cell r="AC599" t="str">
            <v>Alternatifs</v>
          </cell>
          <cell r="AD599" t="str">
            <v>Obligations Monde</v>
          </cell>
          <cell r="AE599" t="str">
            <v>Obligations EUR</v>
          </cell>
          <cell r="AF599" t="str">
            <v>Obligations Monde</v>
          </cell>
          <cell r="AG599" t="str">
            <v>Cat Bonds</v>
          </cell>
          <cell r="AH599" t="str">
            <v>Cat Bonds</v>
          </cell>
          <cell r="AI599" t="str">
            <v>Hedge Funds</v>
          </cell>
          <cell r="AJ599" t="str">
            <v>Hedge Funds</v>
          </cell>
          <cell r="AK599" t="str">
            <v>Placements alternatifs</v>
          </cell>
          <cell r="AL599" t="str">
            <v>Hedge Funds</v>
          </cell>
          <cell r="AM599" t="str">
            <v>Placements alternatifs étrangers</v>
          </cell>
          <cell r="AN599">
            <v>1</v>
          </cell>
          <cell r="AO599" t="str">
            <v>Alternatifs</v>
          </cell>
          <cell r="AP599" t="str">
            <v>Monde</v>
          </cell>
          <cell r="AQ599">
            <v>5.33</v>
          </cell>
          <cell r="AR599">
            <v>3.3E-3</v>
          </cell>
          <cell r="AS599">
            <v>1.2999999999999999E-3</v>
          </cell>
          <cell r="AT599">
            <v>8.6499999999999994E-2</v>
          </cell>
          <cell r="AU599">
            <v>0.35070000000000001</v>
          </cell>
          <cell r="AV599">
            <v>0.56279999999999997</v>
          </cell>
          <cell r="AW599">
            <v>0</v>
          </cell>
          <cell r="AX599">
            <v>1</v>
          </cell>
          <cell r="AY599">
            <v>1</v>
          </cell>
          <cell r="AZ599">
            <v>5.0999999999999997E-2</v>
          </cell>
          <cell r="BA599"/>
          <cell r="BB599">
            <v>0.35</v>
          </cell>
          <cell r="BC599"/>
          <cell r="BD599"/>
          <cell r="BE599">
            <v>0.21299999999999999</v>
          </cell>
          <cell r="BF599"/>
          <cell r="BG599"/>
          <cell r="BH599"/>
          <cell r="BI599">
            <v>0.11899999999999999</v>
          </cell>
          <cell r="BJ599"/>
          <cell r="BK599">
            <v>1</v>
          </cell>
          <cell r="BL599">
            <v>5.7799999999999997E-2</v>
          </cell>
          <cell r="BM599">
            <v>1.35E-2</v>
          </cell>
          <cell r="BN599">
            <v>0.33660000000000001</v>
          </cell>
          <cell r="BO599">
            <v>1.6199999999999999E-2</v>
          </cell>
          <cell r="BP599">
            <v>8.5900000000000004E-2</v>
          </cell>
          <cell r="BQ599">
            <v>5.0700000000000002E-2</v>
          </cell>
          <cell r="BR599">
            <v>2.3300000000000001E-2</v>
          </cell>
          <cell r="BS599"/>
          <cell r="BT599"/>
          <cell r="BU599"/>
          <cell r="BV599"/>
          <cell r="BW599">
            <v>1</v>
          </cell>
          <cell r="BX599"/>
          <cell r="BY599"/>
          <cell r="BZ599"/>
          <cell r="CA599" t="str">
            <v>INDICIELLE</v>
          </cell>
          <cell r="CB599"/>
          <cell r="CC599" t="str">
            <v>ACTIVE</v>
          </cell>
          <cell r="CD599" t="str">
            <v>GSCICHF ID Equity</v>
          </cell>
          <cell r="CE599" t="str">
            <v>HFRXGLC INDEX</v>
          </cell>
          <cell r="CF599" t="str">
            <v xml:space="preserve"> </v>
          </cell>
          <cell r="CG599" t="str">
            <v xml:space="preserve"> </v>
          </cell>
          <cell r="CH599" t="str">
            <v xml:space="preserve"> </v>
          </cell>
          <cell r="CI599" t="str">
            <v xml:space="preserve"> </v>
          </cell>
          <cell r="CJ599" t="str">
            <v>X</v>
          </cell>
          <cell r="CK599" t="str">
            <v xml:space="preserve"> </v>
          </cell>
          <cell r="CL599"/>
          <cell r="CM599" t="str">
            <v>Ind. HFRX H CHF par défaut</v>
          </cell>
          <cell r="CN599" t="str">
            <v>&gt;=Mois</v>
          </cell>
          <cell r="CO599" t="str">
            <v/>
          </cell>
          <cell r="CP599" t="str">
            <v/>
          </cell>
          <cell r="CQ599" t="str">
            <v>Cat Bonds</v>
          </cell>
          <cell r="CR599"/>
          <cell r="CS599">
            <v>1</v>
          </cell>
          <cell r="CT599">
            <v>1</v>
          </cell>
          <cell r="CU599" t="e">
            <v>#N/A</v>
          </cell>
          <cell r="CV599" t="e">
            <v>#N/A</v>
          </cell>
          <cell r="CW599" t="e">
            <v>#N/A</v>
          </cell>
          <cell r="CX599" t="e">
            <v>#N/A</v>
          </cell>
          <cell r="CY599" t="e">
            <v>#N/A</v>
          </cell>
        </row>
        <row r="600">
          <cell r="A600" t="str">
            <v>IE00B3F81R35</v>
          </cell>
          <cell r="B600">
            <v>10012767</v>
          </cell>
          <cell r="C600" t="str">
            <v>iShares Core € Corp Bond UCITS ETF EUR Dist</v>
          </cell>
          <cell r="D600">
            <v>43861</v>
          </cell>
          <cell r="E600">
            <v>0.2</v>
          </cell>
          <cell r="F600" t="b">
            <v>1</v>
          </cell>
          <cell r="G600" t="str">
            <v>Ireland</v>
          </cell>
          <cell r="H600" t="str">
            <v>EUR</v>
          </cell>
          <cell r="I600" t="str">
            <v>Exchange Traded Funds</v>
          </cell>
          <cell r="J600" t="str">
            <v>Obligation</v>
          </cell>
          <cell r="K600">
            <v>44255</v>
          </cell>
          <cell r="L600">
            <v>11897.619727699999</v>
          </cell>
          <cell r="M600" t="str">
            <v>Paid</v>
          </cell>
          <cell r="N600" t="b">
            <v>1</v>
          </cell>
          <cell r="O600" t="b">
            <v>1</v>
          </cell>
          <cell r="P600" t="b">
            <v>1</v>
          </cell>
          <cell r="Q600" t="b">
            <v>1</v>
          </cell>
          <cell r="R600" t="b">
            <v>1</v>
          </cell>
          <cell r="S600" t="b">
            <v>1</v>
          </cell>
          <cell r="T600" t="b">
            <v>1</v>
          </cell>
          <cell r="U600" t="str">
            <v>BE-FR-IT-NE-SP-GE-UK</v>
          </cell>
          <cell r="V600" t="str">
            <v>ICVC</v>
          </cell>
          <cell r="W600" t="str">
            <v>Détermination des Prix Quotidien</v>
          </cell>
          <cell r="X600" t="str">
            <v>Optimized</v>
          </cell>
          <cell r="Y600" t="str">
            <v>ETF</v>
          </cell>
          <cell r="AA600" t="str">
            <v>N</v>
          </cell>
          <cell r="AB600" t="str">
            <v>Obligations Monde</v>
          </cell>
          <cell r="AC600" t="str">
            <v>Obligations</v>
          </cell>
          <cell r="AD600" t="str">
            <v>Obligations Monde</v>
          </cell>
          <cell r="AE600" t="str">
            <v>Obligations EUR</v>
          </cell>
          <cell r="AF600" t="str">
            <v>Obligations Monde</v>
          </cell>
          <cell r="AG600" t="str">
            <v>Traditionnel</v>
          </cell>
          <cell r="AI600" t="str">
            <v>Corporate</v>
          </cell>
          <cell r="AJ600" t="str">
            <v>Obligations</v>
          </cell>
          <cell r="AK600" t="str">
            <v>Obligations</v>
          </cell>
          <cell r="AL600" t="str">
            <v>Obligations Monde</v>
          </cell>
          <cell r="AM600" t="str">
            <v>Obligations étrangères</v>
          </cell>
          <cell r="AN600">
            <v>1</v>
          </cell>
          <cell r="AO600" t="str">
            <v>Obligations Monde</v>
          </cell>
          <cell r="AP600" t="str">
            <v>Courbe EUR</v>
          </cell>
          <cell r="AQ600">
            <v>5.27</v>
          </cell>
          <cell r="AR600">
            <v>2E-3</v>
          </cell>
          <cell r="AS600">
            <v>0</v>
          </cell>
          <cell r="AT600">
            <v>8.6499999999999994E-2</v>
          </cell>
          <cell r="AU600">
            <v>0.35070000000000001</v>
          </cell>
          <cell r="AV600">
            <v>0.56279999999999997</v>
          </cell>
          <cell r="AW600">
            <v>0</v>
          </cell>
          <cell r="AX600">
            <v>1</v>
          </cell>
          <cell r="AY600">
            <v>1</v>
          </cell>
          <cell r="BC600">
            <v>1</v>
          </cell>
          <cell r="BK600">
            <v>1</v>
          </cell>
          <cell r="BO600">
            <v>1</v>
          </cell>
          <cell r="BT600" t="str">
            <v>Max 2%</v>
          </cell>
          <cell r="BU600" t="str">
            <v>Max 2%</v>
          </cell>
          <cell r="BV600"/>
          <cell r="BW600">
            <v>0</v>
          </cell>
          <cell r="BX600">
            <v>1</v>
          </cell>
          <cell r="BZ600" t="str">
            <v/>
          </cell>
          <cell r="CA600" t="str">
            <v>Bloomberg Barclays Euro Corporate Bond Index</v>
          </cell>
          <cell r="CB600" t="str">
            <v>Courbe EUR Corporate MID</v>
          </cell>
          <cell r="CC600" t="str">
            <v>INDICIELLE</v>
          </cell>
          <cell r="CD600" t="str">
            <v>IEAC LN Equity</v>
          </cell>
          <cell r="CE600" t="str">
            <v>LECPTREU INDEX</v>
          </cell>
          <cell r="CF600" t="str">
            <v xml:space="preserve"> </v>
          </cell>
          <cell r="CG600" t="str">
            <v xml:space="preserve"> </v>
          </cell>
          <cell r="CH600" t="str">
            <v>X</v>
          </cell>
          <cell r="CI600" t="str">
            <v xml:space="preserve"> </v>
          </cell>
          <cell r="CJ600" t="str">
            <v xml:space="preserve"> </v>
          </cell>
          <cell r="CK600" t="str">
            <v xml:space="preserve"> </v>
          </cell>
          <cell r="CL600" t="str">
            <v>MAJ AUTO</v>
          </cell>
          <cell r="CM600" t="str">
            <v xml:space="preserve"> </v>
          </cell>
          <cell r="CN600" t="str">
            <v>Jour</v>
          </cell>
          <cell r="CO600" t="str">
            <v/>
          </cell>
          <cell r="CP600" t="str">
            <v/>
          </cell>
          <cell r="CQ600"/>
          <cell r="CR600"/>
          <cell r="CS600">
            <v>1</v>
          </cell>
          <cell r="CT600">
            <v>0</v>
          </cell>
          <cell r="CU600" t="e">
            <v>#N/A</v>
          </cell>
          <cell r="CV600" t="e">
            <v>#N/A</v>
          </cell>
          <cell r="CW600" t="e">
            <v>#N/A</v>
          </cell>
          <cell r="CX600" t="e">
            <v>#N/A</v>
          </cell>
          <cell r="CY600" t="e">
            <v>#N/A</v>
          </cell>
        </row>
        <row r="601">
          <cell r="A601" t="str">
            <v>LU0213915498</v>
          </cell>
          <cell r="B601">
            <v>2082480</v>
          </cell>
          <cell r="C601" t="str">
            <v>Mosaic - HJ CHF</v>
          </cell>
          <cell r="D601">
            <v>43830</v>
          </cell>
          <cell r="E601">
            <v>0.73</v>
          </cell>
          <cell r="F601">
            <v>0</v>
          </cell>
          <cell r="G601" t="str">
            <v>Luxembourg</v>
          </cell>
          <cell r="H601" t="str">
            <v>CHF</v>
          </cell>
          <cell r="I601" t="str">
            <v>Fonds de placement</v>
          </cell>
          <cell r="J601" t="str">
            <v>Alternatives</v>
          </cell>
          <cell r="K601">
            <v>0</v>
          </cell>
          <cell r="L601">
            <v>0</v>
          </cell>
          <cell r="M601" t="str">
            <v>Retained</v>
          </cell>
          <cell r="N601" t="b">
            <v>1</v>
          </cell>
          <cell r="O601" t="b">
            <v>1</v>
          </cell>
          <cell r="P601" t="b">
            <v>1</v>
          </cell>
          <cell r="Q601" t="b">
            <v>1</v>
          </cell>
          <cell r="R601" t="b">
            <v>1</v>
          </cell>
          <cell r="S601">
            <v>0</v>
          </cell>
          <cell r="T601">
            <v>0</v>
          </cell>
          <cell r="U601" t="str">
            <v>BE-FR-IT-NE-SP</v>
          </cell>
          <cell r="V601" t="str">
            <v>LU - SICAV - Parte 2</v>
          </cell>
          <cell r="W601" t="str">
            <v>Détermination Mensuelle, 1 fois à la fin</v>
          </cell>
          <cell r="X601">
            <v>0</v>
          </cell>
          <cell r="Y601" t="str">
            <v>Fonds de placement</v>
          </cell>
          <cell r="AA601" t="str">
            <v>N</v>
          </cell>
          <cell r="AB601" t="str">
            <v>Alternatifs</v>
          </cell>
          <cell r="AC601" t="str">
            <v>Alternatifs</v>
          </cell>
          <cell r="AD601" t="str">
            <v>Obligations Monde</v>
          </cell>
          <cell r="AE601" t="str">
            <v>Obligations Monde</v>
          </cell>
          <cell r="AF601" t="str">
            <v>Obligations Monde</v>
          </cell>
          <cell r="AG601" t="str">
            <v>Multi strat.</v>
          </cell>
          <cell r="AH601"/>
          <cell r="AI601" t="str">
            <v>Hedge Funds</v>
          </cell>
          <cell r="AJ601" t="str">
            <v>Hedge Funds</v>
          </cell>
          <cell r="AK601" t="str">
            <v>Placements alternatifs</v>
          </cell>
          <cell r="AL601" t="str">
            <v>Hedge Funds</v>
          </cell>
          <cell r="AM601" t="str">
            <v>Placements alternatifs étrangers hedged</v>
          </cell>
          <cell r="AN601">
            <v>1</v>
          </cell>
          <cell r="AO601" t="str">
            <v>Alternatifs</v>
          </cell>
          <cell r="AP601" t="str">
            <v>Monde</v>
          </cell>
          <cell r="AQ601">
            <v>7.71</v>
          </cell>
          <cell r="AR601">
            <v>1.32E-2</v>
          </cell>
          <cell r="AS601" t="str">
            <v/>
          </cell>
          <cell r="AT601">
            <v>0.61599999999999999</v>
          </cell>
          <cell r="AU601">
            <v>0.23200000000000001</v>
          </cell>
          <cell r="AV601">
            <v>0.152</v>
          </cell>
          <cell r="AW601"/>
          <cell r="AX601">
            <v>1</v>
          </cell>
          <cell r="AY601">
            <v>1</v>
          </cell>
          <cell r="AZ601">
            <v>4.9099999999999998E-2</v>
          </cell>
          <cell r="BA601">
            <v>7.9000000000000008E-3</v>
          </cell>
          <cell r="BB601">
            <v>0.28799999999999998</v>
          </cell>
          <cell r="BC601">
            <v>1.12E-2</v>
          </cell>
          <cell r="BD601">
            <v>0.01</v>
          </cell>
          <cell r="BE601">
            <v>0.20349999999999999</v>
          </cell>
          <cell r="BF601"/>
          <cell r="BG601"/>
          <cell r="BH601"/>
          <cell r="BI601">
            <v>0.14149999999999999</v>
          </cell>
          <cell r="BJ601"/>
          <cell r="BK601">
            <v>0.41599999999999998</v>
          </cell>
          <cell r="BL601">
            <v>5.7799999999999997E-2</v>
          </cell>
          <cell r="BM601">
            <v>1.35E-2</v>
          </cell>
          <cell r="BN601">
            <v>0.33660000000000001</v>
          </cell>
          <cell r="BO601">
            <v>1.6199999999999999E-2</v>
          </cell>
          <cell r="BP601">
            <v>8.5900000000000004E-2</v>
          </cell>
          <cell r="BQ601">
            <v>5.0700000000000002E-2</v>
          </cell>
          <cell r="BR601">
            <v>2.3300000000000001E-2</v>
          </cell>
          <cell r="BS601"/>
          <cell r="BT601">
            <v>0.02</v>
          </cell>
          <cell r="BU601">
            <v>0.02</v>
          </cell>
          <cell r="BV601" t="str">
            <v>MAX</v>
          </cell>
          <cell r="BW601">
            <v>0</v>
          </cell>
          <cell r="BX601"/>
          <cell r="BY601" t="str">
            <v>WGBI EX CH</v>
          </cell>
          <cell r="BZ601" t="str">
            <v/>
          </cell>
          <cell r="CA601" t="str">
            <v>ACTIVE</v>
          </cell>
          <cell r="CB601" t="str">
            <v/>
          </cell>
          <cell r="CC601" t="str">
            <v>ACTIVE</v>
          </cell>
          <cell r="CD601" t="str">
            <v>MOSHIC1 LX Equity</v>
          </cell>
          <cell r="CE601" t="str">
            <v/>
          </cell>
          <cell r="CF601" t="str">
            <v xml:space="preserve"> </v>
          </cell>
          <cell r="CG601" t="str">
            <v xml:space="preserve"> </v>
          </cell>
          <cell r="CH601" t="str">
            <v xml:space="preserve"> </v>
          </cell>
          <cell r="CI601" t="str">
            <v xml:space="preserve"> </v>
          </cell>
          <cell r="CJ601" t="str">
            <v xml:space="preserve"> </v>
          </cell>
          <cell r="CK601" t="str">
            <v xml:space="preserve"> </v>
          </cell>
          <cell r="CL601">
            <v>42216</v>
          </cell>
          <cell r="CM601" t="str">
            <v xml:space="preserve"> </v>
          </cell>
          <cell r="CN601" t="str">
            <v>&gt;=Mois</v>
          </cell>
          <cell r="CO601" t="str">
            <v/>
          </cell>
          <cell r="CP601" t="str">
            <v/>
          </cell>
          <cell r="CQ601"/>
          <cell r="CR601"/>
          <cell r="CS601">
            <v>1</v>
          </cell>
          <cell r="CT601">
            <v>0</v>
          </cell>
          <cell r="CU601" t="e">
            <v>#N/A</v>
          </cell>
          <cell r="CV601" t="e">
            <v>#N/A</v>
          </cell>
          <cell r="CW601" t="e">
            <v>#N/A</v>
          </cell>
          <cell r="CX601" t="e">
            <v>#N/A</v>
          </cell>
          <cell r="CY601" t="e">
            <v>#N/A</v>
          </cell>
        </row>
        <row r="602">
          <cell r="A602" t="str">
            <v>LU0213916116</v>
          </cell>
          <cell r="B602">
            <v>2082485</v>
          </cell>
          <cell r="C602" t="str">
            <v>Mosaic - HJ EUR</v>
          </cell>
          <cell r="D602">
            <v>43830</v>
          </cell>
          <cell r="E602">
            <v>0.73</v>
          </cell>
          <cell r="F602">
            <v>0</v>
          </cell>
          <cell r="G602" t="str">
            <v>Luxembourg</v>
          </cell>
          <cell r="H602" t="str">
            <v>EUR</v>
          </cell>
          <cell r="I602" t="str">
            <v>Fonds de placement</v>
          </cell>
          <cell r="J602" t="str">
            <v>Alternatives</v>
          </cell>
          <cell r="K602">
            <v>0</v>
          </cell>
          <cell r="L602">
            <v>0</v>
          </cell>
          <cell r="M602" t="str">
            <v>Retained</v>
          </cell>
          <cell r="N602" t="b">
            <v>1</v>
          </cell>
          <cell r="O602" t="b">
            <v>1</v>
          </cell>
          <cell r="P602" t="b">
            <v>1</v>
          </cell>
          <cell r="Q602" t="b">
            <v>1</v>
          </cell>
          <cell r="R602" t="b">
            <v>1</v>
          </cell>
          <cell r="S602">
            <v>0</v>
          </cell>
          <cell r="T602">
            <v>0</v>
          </cell>
          <cell r="U602" t="str">
            <v>BE-FR-IT-NE-SP</v>
          </cell>
          <cell r="V602" t="str">
            <v>LU - SICAV - Parte 2</v>
          </cell>
          <cell r="W602" t="str">
            <v>Détermination Mensuelle, 1 fois à la fin</v>
          </cell>
          <cell r="X602">
            <v>0</v>
          </cell>
          <cell r="Y602" t="str">
            <v>Fonds de placement</v>
          </cell>
          <cell r="AA602" t="str">
            <v>N</v>
          </cell>
          <cell r="AB602" t="str">
            <v>Alternatifs</v>
          </cell>
          <cell r="AC602" t="str">
            <v>Alternatifs</v>
          </cell>
          <cell r="AD602" t="str">
            <v>Actions Monde</v>
          </cell>
          <cell r="AE602" t="str">
            <v>Actions Monde</v>
          </cell>
          <cell r="AF602" t="str">
            <v>Actions Monde</v>
          </cell>
          <cell r="AG602" t="str">
            <v>Multi strat.</v>
          </cell>
          <cell r="AI602" t="str">
            <v>Hedge Funds</v>
          </cell>
          <cell r="AJ602" t="str">
            <v>Hedge Funds</v>
          </cell>
          <cell r="AK602" t="str">
            <v>Placements alternatifs</v>
          </cell>
          <cell r="AL602" t="str">
            <v>Hedge Funds</v>
          </cell>
          <cell r="AM602" t="str">
            <v>Placements alternatifs étrangers</v>
          </cell>
          <cell r="AN602">
            <v>1</v>
          </cell>
          <cell r="AO602" t="str">
            <v>Alternatifs</v>
          </cell>
          <cell r="AP602" t="str">
            <v>Monde</v>
          </cell>
          <cell r="AS602" t="str">
            <v/>
          </cell>
          <cell r="AY602">
            <v>1</v>
          </cell>
          <cell r="BI602">
            <v>1</v>
          </cell>
          <cell r="BR602">
            <v>1</v>
          </cell>
          <cell r="BT602">
            <v>0</v>
          </cell>
          <cell r="BU602">
            <v>0</v>
          </cell>
          <cell r="BV602"/>
          <cell r="BX602"/>
          <cell r="BZ602" t="str">
            <v/>
          </cell>
          <cell r="CA602" t="str">
            <v/>
          </cell>
          <cell r="CB602" t="str">
            <v/>
          </cell>
          <cell r="CC602" t="str">
            <v>ACTIVE</v>
          </cell>
          <cell r="CD602" t="str">
            <v>MOSHIE1 LX Equity</v>
          </cell>
          <cell r="CE602" t="str">
            <v>HFRXGLE INDEX</v>
          </cell>
          <cell r="CF602" t="str">
            <v xml:space="preserve"> </v>
          </cell>
          <cell r="CG602" t="str">
            <v xml:space="preserve"> </v>
          </cell>
          <cell r="CH602" t="str">
            <v xml:space="preserve"> </v>
          </cell>
          <cell r="CI602" t="str">
            <v xml:space="preserve"> </v>
          </cell>
          <cell r="CJ602" t="str">
            <v xml:space="preserve"> </v>
          </cell>
          <cell r="CK602" t="str">
            <v xml:space="preserve"> </v>
          </cell>
          <cell r="CL602">
            <v>42289</v>
          </cell>
          <cell r="CM602" t="str">
            <v xml:space="preserve"> </v>
          </cell>
          <cell r="CN602" t="str">
            <v>&gt;=Mois</v>
          </cell>
          <cell r="CO602" t="str">
            <v/>
          </cell>
          <cell r="CP602" t="str">
            <v/>
          </cell>
          <cell r="CQ602"/>
          <cell r="CR602"/>
          <cell r="CS602">
            <v>1</v>
          </cell>
          <cell r="CT602">
            <v>1</v>
          </cell>
          <cell r="CU602" t="e">
            <v>#N/A</v>
          </cell>
          <cell r="CV602" t="e">
            <v>#N/A</v>
          </cell>
          <cell r="CW602" t="e">
            <v>#N/A</v>
          </cell>
          <cell r="CX602" t="e">
            <v>#N/A</v>
          </cell>
          <cell r="CY602" t="e">
            <v>#N/A</v>
          </cell>
        </row>
        <row r="603">
          <cell r="A603" t="str">
            <v>LU0225506756</v>
          </cell>
          <cell r="B603">
            <v>2155227</v>
          </cell>
          <cell r="C603" t="str">
            <v>JPM Russia A Acc USD</v>
          </cell>
          <cell r="D603">
            <v>44076</v>
          </cell>
          <cell r="E603">
            <v>1.81</v>
          </cell>
          <cell r="F603" t="b">
            <v>1</v>
          </cell>
          <cell r="G603" t="str">
            <v>Luxembourg</v>
          </cell>
          <cell r="H603" t="str">
            <v>USD</v>
          </cell>
          <cell r="I603" t="str">
            <v>Fonds de placement</v>
          </cell>
          <cell r="J603" t="str">
            <v>Actions</v>
          </cell>
          <cell r="K603">
            <v>44255</v>
          </cell>
          <cell r="L603">
            <v>402.692815</v>
          </cell>
          <cell r="M603" t="str">
            <v>Retained</v>
          </cell>
          <cell r="N603" t="b">
            <v>1</v>
          </cell>
          <cell r="O603" t="b">
            <v>1</v>
          </cell>
          <cell r="P603" t="b">
            <v>1</v>
          </cell>
          <cell r="Q603" t="b">
            <v>1</v>
          </cell>
          <cell r="R603" t="b">
            <v>1</v>
          </cell>
          <cell r="S603" t="b">
            <v>1</v>
          </cell>
          <cell r="T603">
            <v>0</v>
          </cell>
          <cell r="U603" t="str">
            <v>BE-FR-IT-NE-SP-GE</v>
          </cell>
          <cell r="V603" t="str">
            <v>LU - SICAV - Parte 1</v>
          </cell>
          <cell r="W603" t="str">
            <v>Détermination des Prix Quotidien</v>
          </cell>
          <cell r="X603">
            <v>0</v>
          </cell>
          <cell r="Y603" t="str">
            <v>Fonds de placement</v>
          </cell>
          <cell r="AA603" t="str">
            <v>N</v>
          </cell>
          <cell r="AB603" t="str">
            <v>Actions Monde</v>
          </cell>
          <cell r="AC603" t="str">
            <v>Actions</v>
          </cell>
          <cell r="AD603" t="str">
            <v>Actions Monde</v>
          </cell>
          <cell r="AE603" t="str">
            <v>Actions Monde</v>
          </cell>
          <cell r="AF603" t="str">
            <v>Actions Monde</v>
          </cell>
          <cell r="AG603" t="str">
            <v>Large</v>
          </cell>
          <cell r="AI603" t="str">
            <v>Actions</v>
          </cell>
          <cell r="AJ603" t="str">
            <v>Actions</v>
          </cell>
          <cell r="AK603" t="str">
            <v>Actions</v>
          </cell>
          <cell r="AL603" t="str">
            <v>Actions Monde</v>
          </cell>
          <cell r="AM603" t="str">
            <v>Actions étrangères</v>
          </cell>
          <cell r="AO603" t="str">
            <v>Actions Monde</v>
          </cell>
          <cell r="AP603" t="str">
            <v>Emergents</v>
          </cell>
          <cell r="AS603" t="str">
            <v/>
          </cell>
          <cell r="BB603">
            <v>1</v>
          </cell>
          <cell r="BI603">
            <v>1</v>
          </cell>
          <cell r="BN603">
            <v>1</v>
          </cell>
          <cell r="BR603">
            <v>1</v>
          </cell>
          <cell r="BT603" t="str">
            <v>SSP</v>
          </cell>
          <cell r="BU603" t="str">
            <v>SSP</v>
          </cell>
          <cell r="BV603"/>
          <cell r="BX603"/>
          <cell r="BY603" t="str">
            <v>Russell 3000 Value Index TR</v>
          </cell>
          <cell r="BZ603" t="str">
            <v/>
          </cell>
          <cell r="CA603" t="str">
            <v>ACTIVE</v>
          </cell>
          <cell r="CB603" t="str">
            <v/>
          </cell>
          <cell r="CC603" t="str">
            <v/>
          </cell>
          <cell r="CD603"/>
          <cell r="CE603" t="str">
            <v/>
          </cell>
          <cell r="CF603" t="str">
            <v xml:space="preserve"> </v>
          </cell>
          <cell r="CG603" t="str">
            <v xml:space="preserve"> </v>
          </cell>
          <cell r="CH603" t="str">
            <v xml:space="preserve"> </v>
          </cell>
          <cell r="CI603" t="str">
            <v xml:space="preserve"> </v>
          </cell>
          <cell r="CJ603" t="str">
            <v xml:space="preserve"> </v>
          </cell>
          <cell r="CK603" t="str">
            <v xml:space="preserve"> </v>
          </cell>
          <cell r="CL603"/>
          <cell r="CM603" t="str">
            <v xml:space="preserve"> </v>
          </cell>
          <cell r="CN603" t="str">
            <v>Jour</v>
          </cell>
          <cell r="CO603" t="str">
            <v/>
          </cell>
          <cell r="CP603" t="str">
            <v/>
          </cell>
          <cell r="CQ603"/>
          <cell r="CR603"/>
          <cell r="CS603">
            <v>1</v>
          </cell>
          <cell r="CT603">
            <v>1</v>
          </cell>
          <cell r="CU603" t="e">
            <v>#N/A</v>
          </cell>
          <cell r="CV603" t="e">
            <v>#N/A</v>
          </cell>
          <cell r="CW603" t="e">
            <v>#N/A</v>
          </cell>
          <cell r="CX603" t="e">
            <v>#N/A</v>
          </cell>
          <cell r="CY603" t="e">
            <v>#N/A</v>
          </cell>
          <cell r="CZ603" t="str">
            <v>X</v>
          </cell>
        </row>
        <row r="604">
          <cell r="A604" t="str">
            <v>LU0226954369</v>
          </cell>
          <cell r="B604">
            <v>2242467</v>
          </cell>
          <cell r="C604" t="str">
            <v>Robeco BP US Premium Equities I USD</v>
          </cell>
          <cell r="D604">
            <v>43880</v>
          </cell>
          <cell r="E604">
            <v>0.83</v>
          </cell>
          <cell r="F604" t="b">
            <v>1</v>
          </cell>
          <cell r="G604" t="str">
            <v>Luxembourg</v>
          </cell>
          <cell r="H604" t="str">
            <v>USD</v>
          </cell>
          <cell r="I604" t="str">
            <v>Fonds de placement</v>
          </cell>
          <cell r="J604" t="str">
            <v>Actions</v>
          </cell>
          <cell r="K604">
            <v>0</v>
          </cell>
          <cell r="L604">
            <v>0</v>
          </cell>
          <cell r="M604" t="str">
            <v>Retained</v>
          </cell>
          <cell r="N604">
            <v>0</v>
          </cell>
          <cell r="O604" t="b">
            <v>1</v>
          </cell>
          <cell r="P604" t="b">
            <v>1</v>
          </cell>
          <cell r="Q604" t="b">
            <v>1</v>
          </cell>
          <cell r="R604" t="b">
            <v>1</v>
          </cell>
          <cell r="S604" t="b">
            <v>1</v>
          </cell>
          <cell r="T604" t="b">
            <v>1</v>
          </cell>
          <cell r="U604" t="str">
            <v>FR-IT-NE-SP-GE-UK</v>
          </cell>
          <cell r="V604" t="str">
            <v>LU - SICAV - Parte 1</v>
          </cell>
          <cell r="W604" t="str">
            <v>Détermination des Prix Quotidien</v>
          </cell>
          <cell r="X604">
            <v>0</v>
          </cell>
          <cell r="Y604" t="str">
            <v>Fonds de placement</v>
          </cell>
          <cell r="AA604" t="str">
            <v>N</v>
          </cell>
          <cell r="AB604" t="str">
            <v>Actions Monde</v>
          </cell>
          <cell r="AC604" t="str">
            <v>Actions</v>
          </cell>
          <cell r="AD604" t="str">
            <v>Actions Monde</v>
          </cell>
          <cell r="AE604" t="str">
            <v>Actions Monde</v>
          </cell>
          <cell r="AF604" t="str">
            <v>Actions US</v>
          </cell>
          <cell r="AG604" t="str">
            <v>Large</v>
          </cell>
          <cell r="AI604" t="str">
            <v>Actions</v>
          </cell>
          <cell r="AJ604" t="str">
            <v>Actions</v>
          </cell>
          <cell r="AK604" t="str">
            <v>Actions</v>
          </cell>
          <cell r="AL604" t="str">
            <v>Actions Monde</v>
          </cell>
          <cell r="AM604" t="str">
            <v>Actions étrangères</v>
          </cell>
          <cell r="AN604">
            <v>1</v>
          </cell>
          <cell r="AO604" t="str">
            <v>Actions Monde</v>
          </cell>
          <cell r="AP604" t="str">
            <v>USA</v>
          </cell>
          <cell r="AS604" t="str">
            <v/>
          </cell>
          <cell r="AX604">
            <v>1</v>
          </cell>
          <cell r="BB604">
            <v>1</v>
          </cell>
          <cell r="BN604">
            <v>1</v>
          </cell>
          <cell r="BT604"/>
          <cell r="BU604"/>
          <cell r="BV604" t="str">
            <v>SSP</v>
          </cell>
          <cell r="BX604"/>
          <cell r="BY604" t="str">
            <v>Russell 3000 Value Index TR</v>
          </cell>
          <cell r="BZ604" t="str">
            <v/>
          </cell>
          <cell r="CA604" t="str">
            <v>Russell 3000 Value Index TR</v>
          </cell>
          <cell r="CB604" t="str">
            <v/>
          </cell>
          <cell r="CC604" t="str">
            <v>ACTIVE</v>
          </cell>
          <cell r="CD604" t="str">
            <v>RGCUPUI LX Equity</v>
          </cell>
          <cell r="CE604" t="str">
            <v>RAV INDEX</v>
          </cell>
          <cell r="CF604" t="str">
            <v xml:space="preserve"> </v>
          </cell>
          <cell r="CG604" t="str">
            <v xml:space="preserve"> </v>
          </cell>
          <cell r="CH604" t="str">
            <v xml:space="preserve"> </v>
          </cell>
          <cell r="CI604" t="str">
            <v xml:space="preserve"> </v>
          </cell>
          <cell r="CJ604" t="str">
            <v xml:space="preserve"> </v>
          </cell>
          <cell r="CK604" t="str">
            <v xml:space="preserve"> </v>
          </cell>
          <cell r="CL604">
            <v>43799</v>
          </cell>
          <cell r="CM604" t="str">
            <v xml:space="preserve"> </v>
          </cell>
          <cell r="CN604" t="str">
            <v>Jour</v>
          </cell>
          <cell r="CO604" t="str">
            <v/>
          </cell>
          <cell r="CP604" t="str">
            <v/>
          </cell>
          <cell r="CQ604"/>
          <cell r="CR604"/>
          <cell r="CS604">
            <v>1</v>
          </cell>
          <cell r="CT604">
            <v>1</v>
          </cell>
          <cell r="CU604" t="e">
            <v>#N/A</v>
          </cell>
          <cell r="CV604" t="e">
            <v>#N/A</v>
          </cell>
          <cell r="CW604" t="e">
            <v>#N/A</v>
          </cell>
          <cell r="CX604" t="e">
            <v>#N/A</v>
          </cell>
          <cell r="CY604" t="e">
            <v>#N/A</v>
          </cell>
          <cell r="CZ604" t="str">
            <v>X</v>
          </cell>
        </row>
        <row r="605">
          <cell r="A605" t="str">
            <v>LU1857097791</v>
          </cell>
          <cell r="B605">
            <v>42784481</v>
          </cell>
          <cell r="C605" t="str">
            <v>Robeco BP US Premium Equities IBH CHF</v>
          </cell>
          <cell r="D605">
            <v>43830</v>
          </cell>
          <cell r="E605">
            <v>0.83</v>
          </cell>
          <cell r="F605" t="b">
            <v>1</v>
          </cell>
          <cell r="G605" t="str">
            <v>Luxembourg</v>
          </cell>
          <cell r="H605" t="str">
            <v>CHF</v>
          </cell>
          <cell r="I605" t="str">
            <v>Fonds de placement</v>
          </cell>
          <cell r="J605" t="str">
            <v>Actions</v>
          </cell>
          <cell r="K605">
            <v>0</v>
          </cell>
          <cell r="L605">
            <v>0</v>
          </cell>
          <cell r="M605" t="str">
            <v>Paid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 t="str">
            <v/>
          </cell>
          <cell r="V605" t="str">
            <v>LU - SICAV - Parte 1</v>
          </cell>
          <cell r="W605" t="str">
            <v>Détermination des Prix Quotidien</v>
          </cell>
          <cell r="X605">
            <v>0</v>
          </cell>
          <cell r="Y605" t="str">
            <v>Fonds de placement</v>
          </cell>
          <cell r="AA605" t="str">
            <v>N</v>
          </cell>
          <cell r="AB605" t="str">
            <v>Actions Monde</v>
          </cell>
          <cell r="AC605" t="str">
            <v>Actions</v>
          </cell>
          <cell r="AD605" t="str">
            <v>Actions Monde</v>
          </cell>
          <cell r="AE605" t="str">
            <v>Actions Monde</v>
          </cell>
          <cell r="AF605" t="str">
            <v>Actions US</v>
          </cell>
          <cell r="AG605" t="str">
            <v>Large</v>
          </cell>
          <cell r="AI605" t="str">
            <v>Actions</v>
          </cell>
          <cell r="AJ605" t="str">
            <v>Actions</v>
          </cell>
          <cell r="AK605" t="str">
            <v>Actions</v>
          </cell>
          <cell r="AL605" t="str">
            <v>Actions Monde</v>
          </cell>
          <cell r="AM605" t="str">
            <v>Actions étrangères hedged</v>
          </cell>
          <cell r="AN605">
            <v>1</v>
          </cell>
          <cell r="AO605" t="str">
            <v>Actions Monde</v>
          </cell>
          <cell r="AP605" t="str">
            <v>USA</v>
          </cell>
          <cell r="AS605" t="str">
            <v/>
          </cell>
          <cell r="AX605">
            <v>1</v>
          </cell>
          <cell r="AY605">
            <v>1</v>
          </cell>
          <cell r="BN605">
            <v>1</v>
          </cell>
          <cell r="BT605"/>
          <cell r="BU605"/>
          <cell r="BV605" t="str">
            <v>SSP</v>
          </cell>
          <cell r="BX605"/>
          <cell r="BY605" t="str">
            <v>Russell 3000 Value Index TR</v>
          </cell>
          <cell r="BZ605" t="str">
            <v/>
          </cell>
          <cell r="CA605" t="str">
            <v>Russell 3000 Value Index TR</v>
          </cell>
          <cell r="CB605" t="str">
            <v/>
          </cell>
          <cell r="CC605" t="str">
            <v>ACTIVE</v>
          </cell>
          <cell r="CD605" t="str">
            <v>ROBIBXC LX Equity</v>
          </cell>
          <cell r="CE605"/>
          <cell r="CF605" t="str">
            <v xml:space="preserve"> </v>
          </cell>
          <cell r="CG605" t="str">
            <v xml:space="preserve"> </v>
          </cell>
          <cell r="CH605" t="str">
            <v xml:space="preserve"> </v>
          </cell>
          <cell r="CI605" t="str">
            <v xml:space="preserve"> </v>
          </cell>
          <cell r="CJ605" t="str">
            <v xml:space="preserve"> </v>
          </cell>
          <cell r="CK605" t="str">
            <v xml:space="preserve"> </v>
          </cell>
          <cell r="CL605">
            <v>43799</v>
          </cell>
          <cell r="CM605" t="str">
            <v xml:space="preserve"> </v>
          </cell>
          <cell r="CN605" t="str">
            <v>Jour</v>
          </cell>
          <cell r="CO605" t="str">
            <v/>
          </cell>
          <cell r="CP605" t="str">
            <v/>
          </cell>
          <cell r="CQ605"/>
          <cell r="CR605"/>
          <cell r="CS605">
            <v>1</v>
          </cell>
          <cell r="CT605">
            <v>1</v>
          </cell>
          <cell r="CU605" t="e">
            <v>#N/A</v>
          </cell>
          <cell r="CV605" t="e">
            <v>#N/A</v>
          </cell>
          <cell r="CW605" t="e">
            <v>#N/A</v>
          </cell>
          <cell r="CX605" t="e">
            <v>#N/A</v>
          </cell>
          <cell r="CY605" t="e">
            <v>#N/A</v>
          </cell>
          <cell r="CZ605" t="str">
            <v>X</v>
          </cell>
        </row>
        <row r="606">
          <cell r="A606" t="str">
            <v>LU0320897043</v>
          </cell>
          <cell r="B606">
            <v>3250462</v>
          </cell>
          <cell r="C606" t="str">
            <v>Robeco BP US Premium Equities IH EUR</v>
          </cell>
          <cell r="D606">
            <v>43880</v>
          </cell>
          <cell r="E606">
            <v>0.83</v>
          </cell>
          <cell r="F606" t="b">
            <v>1</v>
          </cell>
          <cell r="G606" t="str">
            <v>Luxembourg</v>
          </cell>
          <cell r="H606" t="str">
            <v>EUR</v>
          </cell>
          <cell r="I606" t="str">
            <v>Fonds de placement</v>
          </cell>
          <cell r="J606" t="str">
            <v>Actions</v>
          </cell>
          <cell r="K606">
            <v>0</v>
          </cell>
          <cell r="L606">
            <v>0</v>
          </cell>
          <cell r="M606" t="str">
            <v>Retained</v>
          </cell>
          <cell r="N606">
            <v>0</v>
          </cell>
          <cell r="O606" t="b">
            <v>1</v>
          </cell>
          <cell r="P606" t="b">
            <v>1</v>
          </cell>
          <cell r="Q606" t="b">
            <v>1</v>
          </cell>
          <cell r="R606" t="b">
            <v>1</v>
          </cell>
          <cell r="S606" t="b">
            <v>1</v>
          </cell>
          <cell r="T606">
            <v>0</v>
          </cell>
          <cell r="U606" t="str">
            <v>FR-IT-NE-SP-GE</v>
          </cell>
          <cell r="V606" t="str">
            <v>LU - SICAV - Parte 1</v>
          </cell>
          <cell r="W606" t="str">
            <v>Détermination des Prix Quotidien</v>
          </cell>
          <cell r="X606">
            <v>0</v>
          </cell>
          <cell r="Y606" t="str">
            <v>Fonds de placement</v>
          </cell>
          <cell r="AA606" t="str">
            <v>N</v>
          </cell>
          <cell r="AB606" t="str">
            <v>Actions Monde</v>
          </cell>
          <cell r="AC606" t="str">
            <v>Actions</v>
          </cell>
          <cell r="AD606" t="str">
            <v>Actions Monde</v>
          </cell>
          <cell r="AE606" t="str">
            <v>Actions Monde</v>
          </cell>
          <cell r="AF606" t="str">
            <v>Actions US</v>
          </cell>
          <cell r="AG606" t="str">
            <v>Large</v>
          </cell>
          <cell r="AI606" t="str">
            <v>Actions</v>
          </cell>
          <cell r="AJ606" t="str">
            <v>Actions</v>
          </cell>
          <cell r="AK606" t="str">
            <v>Actions</v>
          </cell>
          <cell r="AL606" t="str">
            <v>Actions Monde</v>
          </cell>
          <cell r="AM606" t="str">
            <v>Actions étrangères</v>
          </cell>
          <cell r="AN606">
            <v>1</v>
          </cell>
          <cell r="AO606" t="str">
            <v>Actions Monde</v>
          </cell>
          <cell r="AP606" t="str">
            <v>USA</v>
          </cell>
          <cell r="AS606" t="str">
            <v/>
          </cell>
          <cell r="AY606">
            <v>1</v>
          </cell>
          <cell r="BB606">
            <v>1</v>
          </cell>
          <cell r="BN606">
            <v>1</v>
          </cell>
          <cell r="BT606"/>
          <cell r="BU606"/>
          <cell r="BV606" t="str">
            <v>SSP</v>
          </cell>
          <cell r="BX606"/>
          <cell r="BZ606" t="str">
            <v/>
          </cell>
          <cell r="CA606" t="str">
            <v>Russell 3000 Value Index TR</v>
          </cell>
          <cell r="CB606" t="str">
            <v/>
          </cell>
          <cell r="CC606" t="str">
            <v>ACTIVE</v>
          </cell>
          <cell r="CD606" t="str">
            <v>RGUSIHE LX Equity</v>
          </cell>
          <cell r="CE606"/>
          <cell r="CF606" t="str">
            <v xml:space="preserve"> </v>
          </cell>
          <cell r="CG606" t="str">
            <v xml:space="preserve"> </v>
          </cell>
          <cell r="CH606" t="str">
            <v xml:space="preserve"> </v>
          </cell>
          <cell r="CI606" t="str">
            <v xml:space="preserve"> </v>
          </cell>
          <cell r="CJ606" t="str">
            <v xml:space="preserve"> </v>
          </cell>
          <cell r="CK606" t="str">
            <v xml:space="preserve"> </v>
          </cell>
          <cell r="CL606">
            <v>43799</v>
          </cell>
          <cell r="CM606" t="str">
            <v xml:space="preserve"> </v>
          </cell>
          <cell r="CN606" t="str">
            <v>Jour</v>
          </cell>
          <cell r="CO606" t="str">
            <v/>
          </cell>
          <cell r="CP606" t="str">
            <v/>
          </cell>
          <cell r="CQ606"/>
          <cell r="CR606"/>
          <cell r="CS606">
            <v>1</v>
          </cell>
          <cell r="CT606">
            <v>1</v>
          </cell>
          <cell r="CU606" t="e">
            <v>#N/A</v>
          </cell>
          <cell r="CV606" t="e">
            <v>#N/A</v>
          </cell>
          <cell r="CW606" t="e">
            <v>#N/A</v>
          </cell>
          <cell r="CX606" t="e">
            <v>#N/A</v>
          </cell>
          <cell r="CY606" t="e">
            <v>#N/A</v>
          </cell>
          <cell r="CZ606" t="str">
            <v>X</v>
          </cell>
        </row>
        <row r="607">
          <cell r="A607" t="str">
            <v>LU0674140123</v>
          </cell>
          <cell r="B607">
            <v>13762367</v>
          </cell>
          <cell r="C607" t="str">
            <v>Robeco BP US Select Opportunities Equities I USD</v>
          </cell>
          <cell r="D607">
            <v>43830</v>
          </cell>
          <cell r="E607">
            <v>0.83</v>
          </cell>
          <cell r="F607" t="b">
            <v>1</v>
          </cell>
          <cell r="G607" t="str">
            <v>Luxembourg</v>
          </cell>
          <cell r="H607" t="str">
            <v>USD</v>
          </cell>
          <cell r="I607" t="str">
            <v>Fonds de placement</v>
          </cell>
          <cell r="J607" t="str">
            <v>Actions</v>
          </cell>
          <cell r="K607">
            <v>0</v>
          </cell>
          <cell r="L607">
            <v>0</v>
          </cell>
          <cell r="M607" t="str">
            <v>Retained</v>
          </cell>
          <cell r="N607">
            <v>0</v>
          </cell>
          <cell r="O607" t="b">
            <v>1</v>
          </cell>
          <cell r="P607" t="b">
            <v>1</v>
          </cell>
          <cell r="Q607" t="b">
            <v>1</v>
          </cell>
          <cell r="R607" t="b">
            <v>1</v>
          </cell>
          <cell r="S607" t="b">
            <v>1</v>
          </cell>
          <cell r="T607" t="b">
            <v>1</v>
          </cell>
          <cell r="U607" t="str">
            <v>FR-IT-NE-SP-GE-UK</v>
          </cell>
          <cell r="V607" t="str">
            <v>LU - SICAV - Parte 1</v>
          </cell>
          <cell r="W607" t="str">
            <v>Détermination des Prix Quotidien</v>
          </cell>
          <cell r="X607">
            <v>0</v>
          </cell>
          <cell r="Y607" t="str">
            <v>Fonds de placement</v>
          </cell>
          <cell r="AA607" t="str">
            <v>N</v>
          </cell>
          <cell r="AB607" t="str">
            <v>Actions Monde</v>
          </cell>
          <cell r="AC607" t="str">
            <v>Actions</v>
          </cell>
          <cell r="AD607" t="str">
            <v>Actions Monde</v>
          </cell>
          <cell r="AE607" t="str">
            <v>Actions Monde</v>
          </cell>
          <cell r="AF607" t="str">
            <v>Actions US</v>
          </cell>
          <cell r="AG607" t="str">
            <v>Large</v>
          </cell>
          <cell r="AI607" t="str">
            <v>Actions</v>
          </cell>
          <cell r="AJ607" t="str">
            <v>Actions</v>
          </cell>
          <cell r="AK607" t="str">
            <v>Actions</v>
          </cell>
          <cell r="AL607" t="str">
            <v>Actions Monde</v>
          </cell>
          <cell r="AM607" t="str">
            <v>Actions étrangères</v>
          </cell>
          <cell r="AN607">
            <v>1</v>
          </cell>
          <cell r="AO607" t="str">
            <v>Actions Monde</v>
          </cell>
          <cell r="AP607" t="str">
            <v>USA</v>
          </cell>
          <cell r="AS607" t="str">
            <v/>
          </cell>
          <cell r="AY607">
            <v>1</v>
          </cell>
          <cell r="BB607">
            <v>1</v>
          </cell>
          <cell r="BN607">
            <v>1</v>
          </cell>
          <cell r="BT607"/>
          <cell r="BU607"/>
          <cell r="BV607" t="str">
            <v>SSP</v>
          </cell>
          <cell r="BX607"/>
          <cell r="BZ607" t="str">
            <v/>
          </cell>
          <cell r="CA607" t="str">
            <v>ACTIVE</v>
          </cell>
          <cell r="CB607" t="str">
            <v/>
          </cell>
          <cell r="CC607" t="str">
            <v>ACTIVE</v>
          </cell>
          <cell r="CD607" t="str">
            <v>RUSOEIU LX Equity</v>
          </cell>
          <cell r="CE607"/>
          <cell r="CF607" t="str">
            <v xml:space="preserve"> </v>
          </cell>
          <cell r="CG607" t="str">
            <v xml:space="preserve"> </v>
          </cell>
          <cell r="CH607" t="str">
            <v xml:space="preserve"> </v>
          </cell>
          <cell r="CI607" t="str">
            <v xml:space="preserve"> </v>
          </cell>
          <cell r="CJ607" t="str">
            <v xml:space="preserve"> </v>
          </cell>
          <cell r="CK607" t="str">
            <v xml:space="preserve"> </v>
          </cell>
          <cell r="CL607">
            <v>43799</v>
          </cell>
          <cell r="CM607" t="str">
            <v xml:space="preserve"> </v>
          </cell>
          <cell r="CN607" t="str">
            <v>Jour</v>
          </cell>
          <cell r="CO607" t="str">
            <v/>
          </cell>
          <cell r="CP607" t="str">
            <v/>
          </cell>
          <cell r="CQ607"/>
          <cell r="CR607"/>
          <cell r="CS607">
            <v>1</v>
          </cell>
          <cell r="CT607">
            <v>1</v>
          </cell>
          <cell r="CU607" t="e">
            <v>#N/A</v>
          </cell>
          <cell r="CV607" t="e">
            <v>#N/A</v>
          </cell>
          <cell r="CW607" t="e">
            <v>#N/A</v>
          </cell>
          <cell r="CX607" t="e">
            <v>#N/A</v>
          </cell>
          <cell r="CY607" t="e">
            <v>#N/A</v>
          </cell>
        </row>
        <row r="608">
          <cell r="A608" t="str">
            <v>LU0674139976</v>
          </cell>
          <cell r="B608">
            <v>13762370</v>
          </cell>
          <cell r="C608" t="str">
            <v>Robeco BP US Select Opportunities Equities IH EUR</v>
          </cell>
          <cell r="D608">
            <v>43880</v>
          </cell>
          <cell r="E608">
            <v>0.83</v>
          </cell>
          <cell r="F608" t="b">
            <v>1</v>
          </cell>
          <cell r="G608" t="str">
            <v>Luxembourg</v>
          </cell>
          <cell r="H608" t="str">
            <v>EUR</v>
          </cell>
          <cell r="I608" t="str">
            <v>Fonds de placement</v>
          </cell>
          <cell r="J608" t="str">
            <v>Actions</v>
          </cell>
          <cell r="K608">
            <v>0</v>
          </cell>
          <cell r="L608">
            <v>0</v>
          </cell>
          <cell r="M608" t="str">
            <v>Retained</v>
          </cell>
          <cell r="N608">
            <v>0</v>
          </cell>
          <cell r="O608" t="b">
            <v>1</v>
          </cell>
          <cell r="P608" t="b">
            <v>1</v>
          </cell>
          <cell r="Q608" t="b">
            <v>1</v>
          </cell>
          <cell r="R608" t="b">
            <v>1</v>
          </cell>
          <cell r="S608">
            <v>0</v>
          </cell>
          <cell r="T608">
            <v>0</v>
          </cell>
          <cell r="U608" t="str">
            <v>FR-IT-NE-SP</v>
          </cell>
          <cell r="V608" t="str">
            <v>LU - SICAV - Parte 1</v>
          </cell>
          <cell r="W608" t="str">
            <v>Détermination des Prix Quotidien</v>
          </cell>
          <cell r="X608">
            <v>0</v>
          </cell>
          <cell r="Y608" t="str">
            <v>Fonds de placement</v>
          </cell>
          <cell r="AA608" t="str">
            <v>N</v>
          </cell>
          <cell r="AB608" t="str">
            <v>Actions Monde</v>
          </cell>
          <cell r="AC608" t="str">
            <v>Actions</v>
          </cell>
          <cell r="AD608" t="str">
            <v>Actions Monde</v>
          </cell>
          <cell r="AE608" t="str">
            <v>Actions Monde</v>
          </cell>
          <cell r="AF608" t="str">
            <v>Actions US</v>
          </cell>
          <cell r="AG608" t="str">
            <v>Large</v>
          </cell>
          <cell r="AI608" t="str">
            <v>Actions</v>
          </cell>
          <cell r="AJ608" t="str">
            <v>Actions</v>
          </cell>
          <cell r="AK608" t="str">
            <v>Actions</v>
          </cell>
          <cell r="AL608" t="str">
            <v>Actions Monde</v>
          </cell>
          <cell r="AM608" t="str">
            <v>Actions étrangères</v>
          </cell>
          <cell r="AN608">
            <v>1</v>
          </cell>
          <cell r="AO608" t="str">
            <v>Actions Monde</v>
          </cell>
          <cell r="AP608" t="str">
            <v>USA</v>
          </cell>
          <cell r="AS608" t="str">
            <v/>
          </cell>
          <cell r="AX608">
            <v>1</v>
          </cell>
          <cell r="AY608">
            <v>1</v>
          </cell>
          <cell r="BB608">
            <v>1</v>
          </cell>
          <cell r="BN608">
            <v>1</v>
          </cell>
          <cell r="BT608"/>
          <cell r="BU608"/>
          <cell r="BV608" t="str">
            <v>SSP</v>
          </cell>
          <cell r="BX608"/>
          <cell r="BY608" t="str">
            <v>Russell 1000 Value Index TR</v>
          </cell>
          <cell r="BZ608" t="str">
            <v/>
          </cell>
          <cell r="CA608" t="str">
            <v>ACTIVE</v>
          </cell>
          <cell r="CB608" t="str">
            <v/>
          </cell>
          <cell r="CC608" t="str">
            <v>ACTIVE</v>
          </cell>
          <cell r="CD608" t="str">
            <v>RUSOIHE LX Equity</v>
          </cell>
          <cell r="CE608"/>
          <cell r="CF608" t="str">
            <v xml:space="preserve"> </v>
          </cell>
          <cell r="CG608" t="str">
            <v xml:space="preserve"> </v>
          </cell>
          <cell r="CH608" t="str">
            <v xml:space="preserve"> </v>
          </cell>
          <cell r="CI608" t="str">
            <v xml:space="preserve"> </v>
          </cell>
          <cell r="CJ608" t="str">
            <v xml:space="preserve"> </v>
          </cell>
          <cell r="CK608" t="str">
            <v xml:space="preserve"> </v>
          </cell>
          <cell r="CL608">
            <v>43799</v>
          </cell>
          <cell r="CM608" t="str">
            <v xml:space="preserve"> </v>
          </cell>
          <cell r="CN608" t="str">
            <v>Jour</v>
          </cell>
          <cell r="CO608" t="str">
            <v/>
          </cell>
          <cell r="CP608" t="str">
            <v/>
          </cell>
          <cell r="CQ608"/>
          <cell r="CR608"/>
          <cell r="CS608">
            <v>1</v>
          </cell>
          <cell r="CT608">
            <v>1</v>
          </cell>
          <cell r="CU608" t="e">
            <v>#N/A</v>
          </cell>
          <cell r="CV608" t="e">
            <v>#N/A</v>
          </cell>
          <cell r="CW608" t="e">
            <v>#N/A</v>
          </cell>
          <cell r="CX608" t="e">
            <v>#N/A</v>
          </cell>
          <cell r="CY608" t="e">
            <v>#N/A</v>
          </cell>
          <cell r="CZ608" t="str">
            <v>X</v>
          </cell>
        </row>
        <row r="609">
          <cell r="A609" t="str">
            <v>LU0474363545</v>
          </cell>
          <cell r="B609">
            <v>10832999</v>
          </cell>
          <cell r="C609" t="str">
            <v>Robeco BP US Large Cap Equities I USD</v>
          </cell>
          <cell r="D609">
            <v>43830</v>
          </cell>
          <cell r="E609">
            <v>0.78</v>
          </cell>
          <cell r="F609" t="b">
            <v>1</v>
          </cell>
          <cell r="G609" t="str">
            <v>Luxembourg</v>
          </cell>
          <cell r="H609" t="str">
            <v>USD</v>
          </cell>
          <cell r="I609" t="str">
            <v>Fonds de placement</v>
          </cell>
          <cell r="J609" t="str">
            <v>Actions</v>
          </cell>
          <cell r="K609">
            <v>0</v>
          </cell>
          <cell r="L609">
            <v>0</v>
          </cell>
          <cell r="M609" t="str">
            <v>Retained</v>
          </cell>
          <cell r="N609">
            <v>0</v>
          </cell>
          <cell r="O609" t="b">
            <v>1</v>
          </cell>
          <cell r="P609" t="b">
            <v>1</v>
          </cell>
          <cell r="Q609" t="b">
            <v>1</v>
          </cell>
          <cell r="R609" t="b">
            <v>1</v>
          </cell>
          <cell r="S609" t="b">
            <v>1</v>
          </cell>
          <cell r="T609" t="b">
            <v>1</v>
          </cell>
          <cell r="U609" t="str">
            <v>FR-IT-NE-SP-GE-UK</v>
          </cell>
          <cell r="V609" t="str">
            <v>LU - SICAV - Parte 1</v>
          </cell>
          <cell r="W609" t="str">
            <v>Détermination des Prix Quotidien</v>
          </cell>
          <cell r="X609">
            <v>0</v>
          </cell>
          <cell r="Y609" t="str">
            <v>Fonds de placement</v>
          </cell>
          <cell r="AA609" t="str">
            <v>N</v>
          </cell>
          <cell r="AB609" t="str">
            <v>Actions Monde</v>
          </cell>
          <cell r="AC609" t="str">
            <v>Actions</v>
          </cell>
          <cell r="AD609" t="str">
            <v>Actions Monde</v>
          </cell>
          <cell r="AE609" t="str">
            <v>Actions Monde</v>
          </cell>
          <cell r="AF609" t="str">
            <v>Actions US</v>
          </cell>
          <cell r="AG609" t="str">
            <v>Large</v>
          </cell>
          <cell r="AI609" t="str">
            <v>Actions</v>
          </cell>
          <cell r="AJ609" t="str">
            <v>Actions</v>
          </cell>
          <cell r="AK609" t="str">
            <v>Actions</v>
          </cell>
          <cell r="AL609" t="str">
            <v>Actions Monde</v>
          </cell>
          <cell r="AM609" t="str">
            <v>Actions étrangères</v>
          </cell>
          <cell r="AN609">
            <v>1</v>
          </cell>
          <cell r="AO609" t="str">
            <v>Actions Monde</v>
          </cell>
          <cell r="AP609" t="str">
            <v>USA</v>
          </cell>
          <cell r="AS609" t="str">
            <v/>
          </cell>
          <cell r="AY609">
            <v>1</v>
          </cell>
          <cell r="BB609">
            <v>1</v>
          </cell>
          <cell r="BN609">
            <v>1</v>
          </cell>
          <cell r="BT609"/>
          <cell r="BU609"/>
          <cell r="BV609" t="str">
            <v>SSP</v>
          </cell>
          <cell r="BX609"/>
          <cell r="BY609" t="str">
            <v>Russell 1000 Value Index TR</v>
          </cell>
          <cell r="BZ609" t="str">
            <v/>
          </cell>
          <cell r="CA609" t="str">
            <v>Russell 1000 Value Index TR</v>
          </cell>
          <cell r="CB609" t="str">
            <v/>
          </cell>
          <cell r="CC609" t="str">
            <v>ACTIVE</v>
          </cell>
          <cell r="CD609" t="str">
            <v>ROUSLCI LX Equity</v>
          </cell>
          <cell r="CE609" t="str">
            <v>RLVX INDEX</v>
          </cell>
          <cell r="CF609" t="str">
            <v xml:space="preserve"> </v>
          </cell>
          <cell r="CG609" t="str">
            <v xml:space="preserve"> </v>
          </cell>
          <cell r="CH609" t="str">
            <v xml:space="preserve"> </v>
          </cell>
          <cell r="CI609" t="str">
            <v xml:space="preserve"> </v>
          </cell>
          <cell r="CJ609" t="str">
            <v xml:space="preserve"> </v>
          </cell>
          <cell r="CK609" t="str">
            <v xml:space="preserve"> </v>
          </cell>
          <cell r="CL609">
            <v>43799</v>
          </cell>
          <cell r="CM609" t="str">
            <v xml:space="preserve"> </v>
          </cell>
          <cell r="CN609" t="str">
            <v>Jour</v>
          </cell>
          <cell r="CO609" t="str">
            <v>Actions</v>
          </cell>
          <cell r="CP609" t="str">
            <v/>
          </cell>
          <cell r="CQ609"/>
          <cell r="CR609"/>
          <cell r="CS609">
            <v>1</v>
          </cell>
          <cell r="CT609">
            <v>1</v>
          </cell>
          <cell r="CU609" t="e">
            <v>#N/A</v>
          </cell>
          <cell r="CV609" t="e">
            <v>#N/A</v>
          </cell>
          <cell r="CW609" t="e">
            <v>#N/A</v>
          </cell>
          <cell r="CX609" t="e">
            <v>#N/A</v>
          </cell>
          <cell r="CY609" t="e">
            <v>#N/A</v>
          </cell>
          <cell r="CZ609" t="str">
            <v>X</v>
          </cell>
        </row>
        <row r="610">
          <cell r="A610" t="str">
            <v>LU0975848424</v>
          </cell>
          <cell r="B610">
            <v>22457699</v>
          </cell>
          <cell r="C610" t="str">
            <v>Robeco BP US Large Cap Equities IH EUR</v>
          </cell>
          <cell r="D610">
            <v>43880</v>
          </cell>
          <cell r="E610">
            <v>0.78</v>
          </cell>
          <cell r="F610" t="b">
            <v>1</v>
          </cell>
          <cell r="G610" t="str">
            <v>Luxembourg</v>
          </cell>
          <cell r="H610" t="str">
            <v>EUR</v>
          </cell>
          <cell r="I610" t="str">
            <v>Fonds de placement</v>
          </cell>
          <cell r="J610" t="str">
            <v>Actions</v>
          </cell>
          <cell r="K610">
            <v>0</v>
          </cell>
          <cell r="L610">
            <v>0</v>
          </cell>
          <cell r="M610" t="str">
            <v>Retained</v>
          </cell>
          <cell r="N610">
            <v>0</v>
          </cell>
          <cell r="O610" t="b">
            <v>1</v>
          </cell>
          <cell r="P610" t="b">
            <v>1</v>
          </cell>
          <cell r="Q610" t="b">
            <v>1</v>
          </cell>
          <cell r="R610" t="b">
            <v>1</v>
          </cell>
          <cell r="S610">
            <v>0</v>
          </cell>
          <cell r="T610" t="b">
            <v>1</v>
          </cell>
          <cell r="U610" t="str">
            <v>FR-IT-NE-SP-UK</v>
          </cell>
          <cell r="V610" t="str">
            <v>LU - SICAV - Parte 1</v>
          </cell>
          <cell r="W610" t="str">
            <v>Détermination des Prix Quotidien</v>
          </cell>
          <cell r="X610">
            <v>0</v>
          </cell>
          <cell r="Y610" t="str">
            <v>Fonds de placement</v>
          </cell>
          <cell r="AA610" t="str">
            <v>N</v>
          </cell>
          <cell r="AB610" t="str">
            <v>Actions Monde</v>
          </cell>
          <cell r="AC610" t="str">
            <v>Actions</v>
          </cell>
          <cell r="AD610" t="str">
            <v>Actions Monde</v>
          </cell>
          <cell r="AE610" t="str">
            <v>Actions Monde</v>
          </cell>
          <cell r="AF610" t="str">
            <v>Actions US</v>
          </cell>
          <cell r="AG610" t="str">
            <v>Large</v>
          </cell>
          <cell r="AI610" t="str">
            <v>Actions</v>
          </cell>
          <cell r="AJ610" t="str">
            <v>Actions</v>
          </cell>
          <cell r="AK610" t="str">
            <v>Actions</v>
          </cell>
          <cell r="AL610" t="str">
            <v>Actions Monde</v>
          </cell>
          <cell r="AM610" t="str">
            <v>Actions étrangères</v>
          </cell>
          <cell r="AN610"/>
          <cell r="AO610" t="str">
            <v>Actions Monde</v>
          </cell>
          <cell r="AP610" t="str">
            <v>USA</v>
          </cell>
          <cell r="AQ610">
            <v>11.17</v>
          </cell>
          <cell r="AR610">
            <v>2.1399999999999999E-2</v>
          </cell>
          <cell r="AS610" t="str">
            <v/>
          </cell>
          <cell r="AT610">
            <v>0.68200000000000005</v>
          </cell>
          <cell r="AU610">
            <v>0.19900000000000001</v>
          </cell>
          <cell r="AV610">
            <v>8.4000000000000005E-2</v>
          </cell>
          <cell r="AW610">
            <v>3.4000000000000002E-2</v>
          </cell>
          <cell r="AX610">
            <v>1</v>
          </cell>
          <cell r="AY610">
            <v>1</v>
          </cell>
          <cell r="BJ610">
            <v>1</v>
          </cell>
          <cell r="BK610">
            <v>0.35599999999999998</v>
          </cell>
          <cell r="BL610">
            <v>0.04</v>
          </cell>
          <cell r="BM610">
            <v>7.4999999999999997E-2</v>
          </cell>
          <cell r="BN610">
            <v>1</v>
          </cell>
          <cell r="BP610">
            <v>4.7E-2</v>
          </cell>
          <cell r="BR610">
            <v>0.34200000000000003</v>
          </cell>
          <cell r="BT610"/>
          <cell r="BU610"/>
          <cell r="BV610" t="str">
            <v>SSP</v>
          </cell>
          <cell r="BW610">
            <v>0.40339999999999998</v>
          </cell>
          <cell r="BX610"/>
          <cell r="BY610" t="str">
            <v>LOIM Global Government OECD 7+ CHF Hedged</v>
          </cell>
          <cell r="BZ610" t="str">
            <v>Courbe Monde Gouvernements LONG</v>
          </cell>
          <cell r="CA610" t="str">
            <v>Russell 1000 Value Index TR</v>
          </cell>
          <cell r="CB610" t="str">
            <v/>
          </cell>
          <cell r="CC610" t="str">
            <v>ACTIVE</v>
          </cell>
          <cell r="CD610" t="str">
            <v>ROULIHE LX Equity</v>
          </cell>
          <cell r="CE610" t="str">
            <v>RU10EUHV INDEX</v>
          </cell>
          <cell r="CF610" t="str">
            <v xml:space="preserve"> </v>
          </cell>
          <cell r="CG610" t="str">
            <v xml:space="preserve"> </v>
          </cell>
          <cell r="CH610" t="str">
            <v xml:space="preserve"> </v>
          </cell>
          <cell r="CI610" t="str">
            <v xml:space="preserve"> </v>
          </cell>
          <cell r="CJ610" t="str">
            <v xml:space="preserve"> </v>
          </cell>
          <cell r="CK610" t="str">
            <v xml:space="preserve"> </v>
          </cell>
          <cell r="CL610">
            <v>43799</v>
          </cell>
          <cell r="CM610" t="str">
            <v xml:space="preserve"> </v>
          </cell>
          <cell r="CN610" t="str">
            <v>Jour</v>
          </cell>
          <cell r="CO610" t="str">
            <v>Actions</v>
          </cell>
          <cell r="CP610" t="str">
            <v/>
          </cell>
          <cell r="CQ610"/>
          <cell r="CR610"/>
          <cell r="CS610">
            <v>1</v>
          </cell>
          <cell r="CT610">
            <v>1</v>
          </cell>
          <cell r="CU610" t="e">
            <v>#N/A</v>
          </cell>
          <cell r="CV610" t="e">
            <v>#N/A</v>
          </cell>
          <cell r="CW610" t="e">
            <v>#N/A</v>
          </cell>
          <cell r="CX610" t="e">
            <v>#N/A</v>
          </cell>
          <cell r="CY610" t="e">
            <v>#N/A</v>
          </cell>
          <cell r="CZ610" t="str">
            <v>X</v>
          </cell>
        </row>
        <row r="611">
          <cell r="A611" t="str">
            <v>CH0185255913</v>
          </cell>
          <cell r="B611">
            <v>18525591</v>
          </cell>
          <cell r="C611" t="str">
            <v>LO Funds (CH) - Global Government Fundamental Long Duration</v>
          </cell>
          <cell r="D611" t="str">
            <v>Inactif</v>
          </cell>
          <cell r="E611">
            <v>0</v>
          </cell>
          <cell r="F611" t="b">
            <v>0</v>
          </cell>
          <cell r="G611" t="str">
            <v>Switzerland</v>
          </cell>
          <cell r="H611" t="str">
            <v>CHF</v>
          </cell>
          <cell r="I611" t="str">
            <v>Fonds de placement</v>
          </cell>
          <cell r="J611" t="str">
            <v>Obligation</v>
          </cell>
          <cell r="K611" t="str">
            <v>Inactif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 t="str">
            <v/>
          </cell>
          <cell r="V611">
            <v>0</v>
          </cell>
          <cell r="W611">
            <v>0</v>
          </cell>
          <cell r="X611">
            <v>0</v>
          </cell>
          <cell r="Y611" t="str">
            <v>Fonds de placement</v>
          </cell>
          <cell r="AA611" t="str">
            <v>N</v>
          </cell>
          <cell r="AB611" t="str">
            <v>Obligations Monde</v>
          </cell>
          <cell r="AC611" t="str">
            <v>Obligations</v>
          </cell>
          <cell r="AD611" t="str">
            <v>Obligations Monde</v>
          </cell>
          <cell r="AE611" t="str">
            <v>Obligations Monde</v>
          </cell>
          <cell r="AF611" t="str">
            <v>Obligations Monde</v>
          </cell>
          <cell r="AG611" t="str">
            <v>High Yield</v>
          </cell>
          <cell r="AI611" t="str">
            <v>Gouvernements</v>
          </cell>
          <cell r="AJ611" t="str">
            <v>Obligations</v>
          </cell>
          <cell r="AK611" t="str">
            <v>Obligations</v>
          </cell>
          <cell r="AL611" t="str">
            <v>Obligations Monde</v>
          </cell>
          <cell r="AM611" t="str">
            <v>Obligations étrangères hedged</v>
          </cell>
          <cell r="AN611"/>
          <cell r="AO611" t="str">
            <v>Obligations Monde</v>
          </cell>
          <cell r="AP611" t="str">
            <v>Courbe Monde</v>
          </cell>
          <cell r="AQ611">
            <v>11.17</v>
          </cell>
          <cell r="AR611">
            <v>2.1399999999999999E-2</v>
          </cell>
          <cell r="AS611">
            <v>2.1399999999999999E-2</v>
          </cell>
          <cell r="AT611">
            <v>0.68200000000000005</v>
          </cell>
          <cell r="AU611">
            <v>0.19900000000000001</v>
          </cell>
          <cell r="AV611">
            <v>8.4000000000000005E-2</v>
          </cell>
          <cell r="AW611">
            <v>3.4000000000000002E-2</v>
          </cell>
          <cell r="AX611">
            <v>1</v>
          </cell>
          <cell r="AY611">
            <v>1</v>
          </cell>
          <cell r="BJ611">
            <v>0</v>
          </cell>
          <cell r="BK611">
            <v>0.35599999999999998</v>
          </cell>
          <cell r="BL611">
            <v>0.04</v>
          </cell>
          <cell r="BM611">
            <v>7.4999999999999997E-2</v>
          </cell>
          <cell r="BN611">
            <v>0.14000000000000001</v>
          </cell>
          <cell r="BO611">
            <v>0</v>
          </cell>
          <cell r="BP611">
            <v>4.7E-2</v>
          </cell>
          <cell r="BQ611">
            <v>0</v>
          </cell>
          <cell r="BR611">
            <v>0.34200000000000003</v>
          </cell>
          <cell r="BT611">
            <v>5.0000000000000001E-4</v>
          </cell>
          <cell r="BU611">
            <v>5.0000000000000001E-4</v>
          </cell>
          <cell r="BV611"/>
          <cell r="BW611">
            <v>1</v>
          </cell>
          <cell r="BX611"/>
          <cell r="BY611">
            <v>0.1</v>
          </cell>
          <cell r="BZ611" t="str">
            <v>inferieur</v>
          </cell>
          <cell r="CA611" t="str">
            <v>LOIM Global Government OECD 7+ CHF Hedged</v>
          </cell>
          <cell r="CB611" t="str">
            <v>Courbe Monde Gouvernements LONG</v>
          </cell>
          <cell r="CC611" t="str">
            <v/>
          </cell>
          <cell r="CD611"/>
          <cell r="CE611" t="str">
            <v/>
          </cell>
          <cell r="CF611" t="str">
            <v xml:space="preserve"> </v>
          </cell>
          <cell r="CG611" t="str">
            <v xml:space="preserve"> </v>
          </cell>
          <cell r="CH611" t="str">
            <v xml:space="preserve"> </v>
          </cell>
          <cell r="CI611" t="str">
            <v xml:space="preserve"> </v>
          </cell>
          <cell r="CJ611" t="str">
            <v xml:space="preserve"> </v>
          </cell>
          <cell r="CK611" t="str">
            <v xml:space="preserve"> </v>
          </cell>
          <cell r="CL611">
            <v>42734</v>
          </cell>
          <cell r="CM611" t="str">
            <v xml:space="preserve"> </v>
          </cell>
          <cell r="CN611" t="str">
            <v>&gt;=Mois</v>
          </cell>
          <cell r="CO611" t="str">
            <v>Obligations</v>
          </cell>
          <cell r="CP611" t="str">
            <v/>
          </cell>
          <cell r="CQ611"/>
          <cell r="CR611"/>
          <cell r="CS611">
            <v>1</v>
          </cell>
          <cell r="CT611">
            <v>0</v>
          </cell>
          <cell r="CU611" t="e">
            <v>#N/A</v>
          </cell>
          <cell r="CV611" t="e">
            <v>#N/A</v>
          </cell>
          <cell r="CW611" t="e">
            <v>#N/A</v>
          </cell>
          <cell r="CX611" t="e">
            <v>#N/A</v>
          </cell>
          <cell r="CY611" t="e">
            <v>#N/A</v>
          </cell>
          <cell r="CZ611" t="str">
            <v>X</v>
          </cell>
        </row>
        <row r="612">
          <cell r="A612" t="str">
            <v>LU0216690833</v>
          </cell>
          <cell r="B612">
            <v>2115244</v>
          </cell>
          <cell r="C612" t="str">
            <v>LO Funds II - Euro Responsible Corp Fndm P A</v>
          </cell>
          <cell r="D612">
            <v>41547</v>
          </cell>
          <cell r="E612">
            <v>1.25</v>
          </cell>
          <cell r="F612">
            <v>0</v>
          </cell>
          <cell r="G612" t="str">
            <v>Luxembourg</v>
          </cell>
          <cell r="H612" t="str">
            <v>EUR</v>
          </cell>
          <cell r="I612" t="str">
            <v>Fonds de placement</v>
          </cell>
          <cell r="J612" t="str">
            <v>Obligation</v>
          </cell>
          <cell r="K612">
            <v>0</v>
          </cell>
          <cell r="L612">
            <v>0</v>
          </cell>
          <cell r="M612" t="str">
            <v>Retained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b">
            <v>1</v>
          </cell>
          <cell r="T612">
            <v>0</v>
          </cell>
          <cell r="U612" t="str">
            <v>GE</v>
          </cell>
          <cell r="V612" t="str">
            <v>LU - SICAV - Parte 2</v>
          </cell>
          <cell r="W612" t="str">
            <v>Détermination des Prix Quotidien</v>
          </cell>
          <cell r="X612">
            <v>0</v>
          </cell>
          <cell r="Y612" t="str">
            <v>Fonds de placement</v>
          </cell>
          <cell r="AA612" t="str">
            <v>N</v>
          </cell>
          <cell r="AB612" t="str">
            <v>Obligations Monde</v>
          </cell>
          <cell r="AC612" t="str">
            <v>Obligations</v>
          </cell>
          <cell r="AD612" t="str">
            <v>Obligations Monde</v>
          </cell>
          <cell r="AE612" t="str">
            <v>Obligations Monde</v>
          </cell>
          <cell r="AF612" t="str">
            <v>Obligations Monde</v>
          </cell>
          <cell r="AG612" t="str">
            <v>Traditionnel</v>
          </cell>
          <cell r="AI612" t="str">
            <v>Corporate</v>
          </cell>
          <cell r="AJ612" t="str">
            <v>Obligations</v>
          </cell>
          <cell r="AK612" t="str">
            <v>Obligations</v>
          </cell>
          <cell r="AL612" t="str">
            <v>Obligations Monde</v>
          </cell>
          <cell r="AM612" t="str">
            <v>Obligations étrangères</v>
          </cell>
          <cell r="AN612">
            <v>1</v>
          </cell>
          <cell r="AO612" t="str">
            <v>Obligations Monde</v>
          </cell>
          <cell r="AP612" t="str">
            <v>Courbe Monde</v>
          </cell>
          <cell r="AQ612">
            <v>1.87</v>
          </cell>
          <cell r="AR612">
            <v>5.1700000000000003E-2</v>
          </cell>
          <cell r="AS612" t="str">
            <v/>
          </cell>
          <cell r="AT612">
            <v>0</v>
          </cell>
          <cell r="AU612">
            <v>0</v>
          </cell>
          <cell r="AV612">
            <v>5.6000000000000001E-2</v>
          </cell>
          <cell r="AW612">
            <v>0.94399999999999995</v>
          </cell>
          <cell r="AY612">
            <v>1</v>
          </cell>
          <cell r="BB612">
            <v>1</v>
          </cell>
          <cell r="BJ612">
            <v>0</v>
          </cell>
          <cell r="BK612">
            <v>0.64690000000000003</v>
          </cell>
          <cell r="BL612">
            <v>0</v>
          </cell>
          <cell r="BM612">
            <v>0</v>
          </cell>
          <cell r="BN612">
            <v>0.31909999999999999</v>
          </cell>
          <cell r="BO612">
            <v>0</v>
          </cell>
          <cell r="BP612">
            <v>0</v>
          </cell>
          <cell r="BQ612">
            <v>0</v>
          </cell>
          <cell r="BR612">
            <v>3.4000000000000002E-2</v>
          </cell>
          <cell r="BT612" t="str">
            <v>SSP Max 2%</v>
          </cell>
          <cell r="BU612" t="str">
            <v>SSP Max 2%</v>
          </cell>
          <cell r="BV612"/>
          <cell r="BW612">
            <v>1</v>
          </cell>
          <cell r="BX612"/>
          <cell r="BY612" t="str">
            <v>Merrill Lynch Secured High Yield (50% EUR, 50% USD)</v>
          </cell>
          <cell r="BZ612" t="str">
            <v>Courbe Monde High Yield SHORT</v>
          </cell>
          <cell r="CA612" t="str">
            <v/>
          </cell>
          <cell r="CB612" t="str">
            <v>Courbe Monde Corporate SHORT</v>
          </cell>
          <cell r="CC612" t="str">
            <v/>
          </cell>
          <cell r="CD612"/>
          <cell r="CE612" t="str">
            <v/>
          </cell>
          <cell r="CF612" t="str">
            <v xml:space="preserve"> </v>
          </cell>
          <cell r="CG612" t="str">
            <v xml:space="preserve"> </v>
          </cell>
          <cell r="CH612" t="str">
            <v xml:space="preserve"> </v>
          </cell>
          <cell r="CI612" t="str">
            <v xml:space="preserve"> </v>
          </cell>
          <cell r="CJ612" t="str">
            <v xml:space="preserve"> </v>
          </cell>
          <cell r="CK612" t="str">
            <v xml:space="preserve"> </v>
          </cell>
          <cell r="CL612"/>
          <cell r="CM612" t="str">
            <v xml:space="preserve"> </v>
          </cell>
          <cell r="CN612" t="str">
            <v>Jour</v>
          </cell>
          <cell r="CO612" t="str">
            <v/>
          </cell>
          <cell r="CP612" t="str">
            <v/>
          </cell>
          <cell r="CQ612"/>
          <cell r="CR612"/>
          <cell r="CS612">
            <v>1</v>
          </cell>
          <cell r="CT612">
            <v>0</v>
          </cell>
          <cell r="CU612" t="e">
            <v>#N/A</v>
          </cell>
          <cell r="CV612" t="e">
            <v>#N/A</v>
          </cell>
          <cell r="CW612" t="e">
            <v>#N/A</v>
          </cell>
          <cell r="CX612" t="e">
            <v>#N/A</v>
          </cell>
          <cell r="CY612" t="e">
            <v>#N/A</v>
          </cell>
          <cell r="CZ612" t="str">
            <v>X</v>
          </cell>
        </row>
        <row r="613">
          <cell r="A613" t="str">
            <v>LU0230918368</v>
          </cell>
          <cell r="B613">
            <v>2288457</v>
          </cell>
          <cell r="C613" t="str">
            <v>CS (Lux) Commodity Index Plus USD Fund B</v>
          </cell>
          <cell r="D613">
            <v>43921</v>
          </cell>
          <cell r="E613">
            <v>1.6208499999999999</v>
          </cell>
          <cell r="F613" t="b">
            <v>1</v>
          </cell>
          <cell r="G613" t="str">
            <v>Luxembourg</v>
          </cell>
          <cell r="H613" t="str">
            <v>USD</v>
          </cell>
          <cell r="I613" t="str">
            <v>Fonds de placement</v>
          </cell>
          <cell r="J613" t="str">
            <v>Commodity</v>
          </cell>
          <cell r="K613">
            <v>44255</v>
          </cell>
          <cell r="L613">
            <v>410.6372106</v>
          </cell>
          <cell r="M613" t="str">
            <v>Retained</v>
          </cell>
          <cell r="N613">
            <v>0</v>
          </cell>
          <cell r="O613" t="b">
            <v>1</v>
          </cell>
          <cell r="P613" t="b">
            <v>1</v>
          </cell>
          <cell r="Q613" t="b">
            <v>1</v>
          </cell>
          <cell r="R613" t="b">
            <v>1</v>
          </cell>
          <cell r="S613" t="b">
            <v>1</v>
          </cell>
          <cell r="T613">
            <v>0</v>
          </cell>
          <cell r="U613" t="str">
            <v>FR-IT-NE-SP-GE</v>
          </cell>
          <cell r="V613" t="str">
            <v>LU - FCP - Parte 1</v>
          </cell>
          <cell r="W613" t="str">
            <v>Détermination des Prix Quotidien</v>
          </cell>
          <cell r="X613">
            <v>0</v>
          </cell>
          <cell r="Y613" t="str">
            <v>Fonds de placement</v>
          </cell>
          <cell r="AA613" t="str">
            <v>N</v>
          </cell>
          <cell r="AB613" t="str">
            <v>Alternatifs</v>
          </cell>
          <cell r="AC613" t="str">
            <v>Alternatifs</v>
          </cell>
          <cell r="AD613" t="str">
            <v>Obligations High Yield</v>
          </cell>
          <cell r="AE613" t="str">
            <v>Obligations High Yield</v>
          </cell>
          <cell r="AF613" t="str">
            <v>Obligations High Yield</v>
          </cell>
          <cell r="AG613" t="str">
            <v>Commodities</v>
          </cell>
          <cell r="AI613" t="str">
            <v>Commodities</v>
          </cell>
          <cell r="AJ613" t="str">
            <v>Commodities</v>
          </cell>
          <cell r="AK613" t="str">
            <v>Placements alternatifs</v>
          </cell>
          <cell r="AL613" t="str">
            <v>Matières premières</v>
          </cell>
          <cell r="AM613" t="str">
            <v>Placements alternatifs étrangers</v>
          </cell>
          <cell r="AN613">
            <v>1</v>
          </cell>
          <cell r="AO613" t="str">
            <v>Alternatifs</v>
          </cell>
          <cell r="AP613" t="str">
            <v>Monde</v>
          </cell>
          <cell r="AQ613">
            <v>3.81</v>
          </cell>
          <cell r="AR613">
            <v>5.3199999999999997E-2</v>
          </cell>
          <cell r="AS613" t="str">
            <v/>
          </cell>
          <cell r="AT613">
            <v>0</v>
          </cell>
          <cell r="AU613">
            <v>0</v>
          </cell>
          <cell r="AV613">
            <v>2.1700000000000001E-2</v>
          </cell>
          <cell r="AW613">
            <v>0.97829999999999995</v>
          </cell>
          <cell r="BB613">
            <v>1</v>
          </cell>
          <cell r="BJ613">
            <v>0</v>
          </cell>
          <cell r="BK613">
            <v>0.64690000000000003</v>
          </cell>
          <cell r="BL613">
            <v>0</v>
          </cell>
          <cell r="BM613">
            <v>0</v>
          </cell>
          <cell r="BN613">
            <v>0.31909999999999999</v>
          </cell>
          <cell r="BO613">
            <v>0</v>
          </cell>
          <cell r="BP613">
            <v>0</v>
          </cell>
          <cell r="BQ613">
            <v>0</v>
          </cell>
          <cell r="BR613">
            <v>3.4000000000000002E-2</v>
          </cell>
          <cell r="BT613" t="str">
            <v>SSP Max 2%</v>
          </cell>
          <cell r="BU613" t="str">
            <v>SSP Max 2%</v>
          </cell>
          <cell r="BV613"/>
          <cell r="BW613">
            <v>1</v>
          </cell>
          <cell r="BX613"/>
          <cell r="BY613" t="str">
            <v>Merrill Lynch Secured High Yield (50% EUR, 50% USD)</v>
          </cell>
          <cell r="BZ613" t="str">
            <v/>
          </cell>
          <cell r="CA613" t="str">
            <v/>
          </cell>
          <cell r="CB613"/>
          <cell r="CC613" t="str">
            <v/>
          </cell>
          <cell r="CD613"/>
          <cell r="CE613" t="str">
            <v/>
          </cell>
          <cell r="CF613" t="str">
            <v xml:space="preserve"> </v>
          </cell>
          <cell r="CG613" t="str">
            <v xml:space="preserve"> </v>
          </cell>
          <cell r="CH613" t="str">
            <v xml:space="preserve"> </v>
          </cell>
          <cell r="CI613" t="str">
            <v xml:space="preserve"> </v>
          </cell>
          <cell r="CJ613" t="str">
            <v xml:space="preserve"> </v>
          </cell>
          <cell r="CK613" t="str">
            <v xml:space="preserve"> </v>
          </cell>
          <cell r="CL613"/>
          <cell r="CM613" t="str">
            <v xml:space="preserve"> </v>
          </cell>
          <cell r="CN613" t="str">
            <v>Jour</v>
          </cell>
          <cell r="CO613" t="str">
            <v/>
          </cell>
          <cell r="CP613" t="str">
            <v/>
          </cell>
          <cell r="CQ613"/>
          <cell r="CR613"/>
          <cell r="CS613">
            <v>1</v>
          </cell>
          <cell r="CT613">
            <v>0</v>
          </cell>
          <cell r="CU613" t="e">
            <v>#N/A</v>
          </cell>
          <cell r="CV613" t="e">
            <v>#N/A</v>
          </cell>
          <cell r="CW613" t="e">
            <v>#N/A</v>
          </cell>
          <cell r="CX613" t="e">
            <v>#N/A</v>
          </cell>
          <cell r="CY613" t="e">
            <v>#N/A</v>
          </cell>
          <cell r="CZ613" t="str">
            <v>X</v>
          </cell>
        </row>
        <row r="614">
          <cell r="A614" t="str">
            <v>LU0239752032</v>
          </cell>
          <cell r="B614">
            <v>2384315</v>
          </cell>
          <cell r="C614" t="str">
            <v>UBS (Lux) St S-Rogers Int Commodity Idx® USD P-acc</v>
          </cell>
          <cell r="D614">
            <v>42405</v>
          </cell>
          <cell r="E614">
            <v>1.49</v>
          </cell>
          <cell r="F614" t="b">
            <v>1</v>
          </cell>
          <cell r="G614" t="str">
            <v>Luxembourg</v>
          </cell>
          <cell r="H614" t="str">
            <v>USD</v>
          </cell>
          <cell r="I614" t="str">
            <v>Fonds de placement</v>
          </cell>
          <cell r="J614" t="str">
            <v>Commodity</v>
          </cell>
          <cell r="K614">
            <v>0</v>
          </cell>
          <cell r="L614">
            <v>0</v>
          </cell>
          <cell r="M614" t="str">
            <v>Retained</v>
          </cell>
          <cell r="N614" t="b">
            <v>1</v>
          </cell>
          <cell r="O614" t="b">
            <v>1</v>
          </cell>
          <cell r="P614" t="b">
            <v>1</v>
          </cell>
          <cell r="Q614" t="b">
            <v>1</v>
          </cell>
          <cell r="R614" t="b">
            <v>1</v>
          </cell>
          <cell r="S614" t="b">
            <v>1</v>
          </cell>
          <cell r="T614">
            <v>0</v>
          </cell>
          <cell r="U614" t="str">
            <v>BE-FR-IT-NE-SP-GE</v>
          </cell>
          <cell r="V614" t="str">
            <v>LU - SICAV - Parte 1</v>
          </cell>
          <cell r="W614" t="str">
            <v>Détermination des Prix Quotidien</v>
          </cell>
          <cell r="X614" t="str">
            <v>Swap</v>
          </cell>
          <cell r="Y614" t="str">
            <v>Fonds de placement</v>
          </cell>
          <cell r="AA614" t="str">
            <v>N</v>
          </cell>
          <cell r="AB614" t="str">
            <v>Alternatifs</v>
          </cell>
          <cell r="AC614" t="str">
            <v>Alternatifs</v>
          </cell>
          <cell r="AD614" t="str">
            <v>Obligations CHF</v>
          </cell>
          <cell r="AE614" t="str">
            <v>Obligations EUR</v>
          </cell>
          <cell r="AF614" t="str">
            <v>Obligations USD</v>
          </cell>
          <cell r="AG614" t="str">
            <v>Commodities</v>
          </cell>
          <cell r="AI614" t="str">
            <v>Commodities</v>
          </cell>
          <cell r="AJ614" t="str">
            <v>Commodities</v>
          </cell>
          <cell r="AK614" t="str">
            <v>Placements alternatifs</v>
          </cell>
          <cell r="AL614" t="str">
            <v>Matières premières</v>
          </cell>
          <cell r="AM614" t="str">
            <v>Placements alternatifs étrangers</v>
          </cell>
          <cell r="AN614">
            <v>1</v>
          </cell>
          <cell r="AO614" t="str">
            <v>Alternatifs</v>
          </cell>
          <cell r="AP614" t="str">
            <v>Monde</v>
          </cell>
          <cell r="AQ614">
            <v>0.82</v>
          </cell>
          <cell r="AR614">
            <v>1.12E-2</v>
          </cell>
          <cell r="AS614" t="str">
            <v/>
          </cell>
          <cell r="AT614">
            <v>0.34200000000000003</v>
          </cell>
          <cell r="AU614">
            <v>7.2999999999999995E-2</v>
          </cell>
          <cell r="AV614">
            <v>0.152</v>
          </cell>
          <cell r="AW614">
            <v>0.433</v>
          </cell>
          <cell r="AX614">
            <v>1</v>
          </cell>
          <cell r="AY614">
            <v>1</v>
          </cell>
          <cell r="BB614">
            <v>1</v>
          </cell>
          <cell r="BK614">
            <v>0.27900000000000003</v>
          </cell>
          <cell r="BN614">
            <v>0.183</v>
          </cell>
          <cell r="BQ614">
            <v>0.123</v>
          </cell>
          <cell r="BR614">
            <v>0.41499999999999998</v>
          </cell>
          <cell r="BT614" t="str">
            <v>SSP Max 2%</v>
          </cell>
          <cell r="BU614" t="str">
            <v>SSP Max 2%</v>
          </cell>
          <cell r="BV614"/>
          <cell r="BW614">
            <v>1</v>
          </cell>
          <cell r="BX614"/>
          <cell r="BY614" t="str">
            <v>Libor CHF 3M</v>
          </cell>
          <cell r="BZ614" t="str">
            <v/>
          </cell>
          <cell r="CA614" t="str">
            <v/>
          </cell>
          <cell r="CB614" t="str">
            <v/>
          </cell>
          <cell r="CC614" t="str">
            <v/>
          </cell>
          <cell r="CD614"/>
          <cell r="CE614" t="str">
            <v/>
          </cell>
          <cell r="CF614" t="str">
            <v xml:space="preserve"> </v>
          </cell>
          <cell r="CG614" t="str">
            <v xml:space="preserve"> </v>
          </cell>
          <cell r="CH614" t="str">
            <v xml:space="preserve"> </v>
          </cell>
          <cell r="CI614" t="str">
            <v xml:space="preserve"> </v>
          </cell>
          <cell r="CJ614" t="str">
            <v xml:space="preserve"> </v>
          </cell>
          <cell r="CK614" t="str">
            <v xml:space="preserve"> </v>
          </cell>
          <cell r="CL614"/>
          <cell r="CM614" t="str">
            <v xml:space="preserve"> </v>
          </cell>
          <cell r="CN614" t="str">
            <v>Jour</v>
          </cell>
          <cell r="CO614" t="str">
            <v/>
          </cell>
          <cell r="CP614" t="str">
            <v/>
          </cell>
          <cell r="CQ614"/>
          <cell r="CR614"/>
          <cell r="CS614">
            <v>1</v>
          </cell>
          <cell r="CT614">
            <v>0</v>
          </cell>
          <cell r="CU614" t="e">
            <v>#N/A</v>
          </cell>
          <cell r="CV614" t="e">
            <v>#N/A</v>
          </cell>
          <cell r="CW614" t="e">
            <v>#N/A</v>
          </cell>
          <cell r="CX614" t="e">
            <v>#N/A</v>
          </cell>
          <cell r="CY614" t="e">
            <v>#N/A</v>
          </cell>
          <cell r="CZ614" t="str">
            <v>X</v>
          </cell>
        </row>
        <row r="615">
          <cell r="A615" t="str">
            <v>LU0239752115</v>
          </cell>
          <cell r="B615">
            <v>2384323</v>
          </cell>
          <cell r="C615" t="str">
            <v>UBS (Lux) St S-Rogers Int Commodity Idx® EUR P-acc</v>
          </cell>
          <cell r="D615">
            <v>42405</v>
          </cell>
          <cell r="E615">
            <v>1.49</v>
          </cell>
          <cell r="F615" t="b">
            <v>1</v>
          </cell>
          <cell r="G615" t="str">
            <v>Luxembourg</v>
          </cell>
          <cell r="H615" t="str">
            <v>EUR</v>
          </cell>
          <cell r="I615" t="str">
            <v>Fonds de placement</v>
          </cell>
          <cell r="J615" t="str">
            <v>Commodity</v>
          </cell>
          <cell r="K615">
            <v>0</v>
          </cell>
          <cell r="L615">
            <v>0</v>
          </cell>
          <cell r="M615" t="str">
            <v>Retained</v>
          </cell>
          <cell r="N615" t="b">
            <v>1</v>
          </cell>
          <cell r="O615" t="b">
            <v>1</v>
          </cell>
          <cell r="P615" t="b">
            <v>1</v>
          </cell>
          <cell r="Q615" t="b">
            <v>1</v>
          </cell>
          <cell r="R615" t="b">
            <v>1</v>
          </cell>
          <cell r="S615" t="b">
            <v>1</v>
          </cell>
          <cell r="T615" t="b">
            <v>1</v>
          </cell>
          <cell r="U615" t="str">
            <v>BE-FR-IT-NE-SP-GE-UK</v>
          </cell>
          <cell r="V615" t="str">
            <v>LU - SICAV - Parte 1</v>
          </cell>
          <cell r="W615" t="str">
            <v>Détermination des Prix Quotidien</v>
          </cell>
          <cell r="X615">
            <v>0</v>
          </cell>
          <cell r="Y615" t="str">
            <v>Fonds de placement</v>
          </cell>
          <cell r="AA615" t="str">
            <v>N</v>
          </cell>
          <cell r="AB615" t="str">
            <v>Alternatifs</v>
          </cell>
          <cell r="AC615" t="str">
            <v>Alternatifs</v>
          </cell>
          <cell r="AD615" t="str">
            <v>Obligations CHF</v>
          </cell>
          <cell r="AE615" t="str">
            <v>Obligations EUR</v>
          </cell>
          <cell r="AF615" t="str">
            <v>Obligations USD</v>
          </cell>
          <cell r="AG615" t="str">
            <v>Commodities</v>
          </cell>
          <cell r="AI615" t="str">
            <v>Commodities</v>
          </cell>
          <cell r="AJ615" t="str">
            <v>Commodities</v>
          </cell>
          <cell r="AK615" t="str">
            <v>Placements alternatifs</v>
          </cell>
          <cell r="AL615" t="str">
            <v>Matières premières</v>
          </cell>
          <cell r="AM615" t="str">
            <v>Placements alternatifs étrangers</v>
          </cell>
          <cell r="AN615">
            <v>1</v>
          </cell>
          <cell r="AO615" t="str">
            <v>Alternatifs</v>
          </cell>
          <cell r="AP615" t="str">
            <v>Monde</v>
          </cell>
          <cell r="AQ615">
            <v>0.82</v>
          </cell>
          <cell r="AR615">
            <v>1.12E-2</v>
          </cell>
          <cell r="AS615" t="str">
            <v/>
          </cell>
          <cell r="AT615">
            <v>0.34200000000000003</v>
          </cell>
          <cell r="AU615">
            <v>7.2999999999999995E-2</v>
          </cell>
          <cell r="AV615">
            <v>0.152</v>
          </cell>
          <cell r="AW615">
            <v>0.433</v>
          </cell>
          <cell r="AX615">
            <v>1</v>
          </cell>
          <cell r="AY615">
            <v>1</v>
          </cell>
          <cell r="BJ615">
            <v>8.3999999999999995E-3</v>
          </cell>
          <cell r="BK615">
            <v>0.41710000000000003</v>
          </cell>
          <cell r="BL615">
            <v>5.2499999999999998E-2</v>
          </cell>
          <cell r="BM615">
            <v>5.1400000000000001E-2</v>
          </cell>
          <cell r="BN615">
            <v>9.8699999999999996E-2</v>
          </cell>
          <cell r="BO615">
            <v>1.77E-2</v>
          </cell>
          <cell r="BP615">
            <v>8.5000000000000006E-3</v>
          </cell>
          <cell r="BQ615">
            <v>9.0899999999999995E-2</v>
          </cell>
          <cell r="BR615">
            <v>0.25480000000000003</v>
          </cell>
          <cell r="BT615" t="str">
            <v>SSP Max 2%</v>
          </cell>
          <cell r="BU615" t="str">
            <v>SSP Max 2%</v>
          </cell>
          <cell r="BV615"/>
          <cell r="BW615">
            <v>1</v>
          </cell>
          <cell r="BX615"/>
          <cell r="BY615" t="str">
            <v>Libor EUR 3M</v>
          </cell>
          <cell r="BZ615" t="str">
            <v/>
          </cell>
          <cell r="CA615" t="str">
            <v/>
          </cell>
          <cell r="CB615" t="str">
            <v/>
          </cell>
          <cell r="CC615" t="str">
            <v/>
          </cell>
          <cell r="CD615"/>
          <cell r="CE615" t="str">
            <v/>
          </cell>
          <cell r="CF615" t="str">
            <v xml:space="preserve"> </v>
          </cell>
          <cell r="CG615" t="str">
            <v xml:space="preserve"> </v>
          </cell>
          <cell r="CH615" t="str">
            <v xml:space="preserve"> </v>
          </cell>
          <cell r="CI615" t="str">
            <v xml:space="preserve"> </v>
          </cell>
          <cell r="CJ615" t="str">
            <v xml:space="preserve"> </v>
          </cell>
          <cell r="CK615" t="str">
            <v xml:space="preserve"> </v>
          </cell>
          <cell r="CL615"/>
          <cell r="CM615" t="str">
            <v xml:space="preserve"> </v>
          </cell>
          <cell r="CN615" t="str">
            <v>Jour</v>
          </cell>
          <cell r="CO615" t="str">
            <v/>
          </cell>
          <cell r="CP615" t="str">
            <v/>
          </cell>
          <cell r="CQ615"/>
          <cell r="CR615"/>
          <cell r="CS615">
            <v>1</v>
          </cell>
          <cell r="CT615">
            <v>0</v>
          </cell>
          <cell r="CU615" t="e">
            <v>#N/A</v>
          </cell>
          <cell r="CV615" t="e">
            <v>#N/A</v>
          </cell>
          <cell r="CW615" t="e">
            <v>#N/A</v>
          </cell>
          <cell r="CX615" t="e">
            <v>#N/A</v>
          </cell>
          <cell r="CY615" t="e">
            <v>#N/A</v>
          </cell>
          <cell r="CZ615" t="str">
            <v>X</v>
          </cell>
        </row>
        <row r="616">
          <cell r="A616" t="str">
            <v>LU0239752628</v>
          </cell>
          <cell r="B616">
            <v>2384321</v>
          </cell>
          <cell r="C616" t="str">
            <v>UBS (Lux) St S-Rogers Int Commodity Idx® CHF P-acc</v>
          </cell>
          <cell r="D616">
            <v>42405</v>
          </cell>
          <cell r="E616">
            <v>1.49</v>
          </cell>
          <cell r="F616" t="b">
            <v>1</v>
          </cell>
          <cell r="G616" t="str">
            <v>Luxembourg</v>
          </cell>
          <cell r="H616" t="str">
            <v>CHF</v>
          </cell>
          <cell r="I616" t="str">
            <v>Fonds de placement</v>
          </cell>
          <cell r="J616" t="str">
            <v>Commodity</v>
          </cell>
          <cell r="K616">
            <v>0</v>
          </cell>
          <cell r="L616">
            <v>0</v>
          </cell>
          <cell r="M616" t="str">
            <v>Retained</v>
          </cell>
          <cell r="N616" t="b">
            <v>1</v>
          </cell>
          <cell r="O616" t="b">
            <v>1</v>
          </cell>
          <cell r="P616" t="b">
            <v>1</v>
          </cell>
          <cell r="Q616" t="b">
            <v>1</v>
          </cell>
          <cell r="R616" t="b">
            <v>1</v>
          </cell>
          <cell r="S616" t="b">
            <v>1</v>
          </cell>
          <cell r="T616">
            <v>0</v>
          </cell>
          <cell r="U616" t="str">
            <v>BE-FR-IT-NE-SP-GE</v>
          </cell>
          <cell r="V616" t="str">
            <v>LU - SICAV - Parte 1</v>
          </cell>
          <cell r="W616" t="str">
            <v>Détermination des Prix Quotidien</v>
          </cell>
          <cell r="X616">
            <v>0</v>
          </cell>
          <cell r="Y616" t="str">
            <v>Fonds de placement</v>
          </cell>
          <cell r="AA616" t="str">
            <v>N</v>
          </cell>
          <cell r="AB616" t="str">
            <v>Alternatifs</v>
          </cell>
          <cell r="AC616" t="str">
            <v>Alternatifs</v>
          </cell>
          <cell r="AD616" t="str">
            <v>Obligations Monde</v>
          </cell>
          <cell r="AE616" t="str">
            <v>Obligations Monde</v>
          </cell>
          <cell r="AF616" t="str">
            <v>Obligations USD</v>
          </cell>
          <cell r="AG616" t="str">
            <v>Commodities</v>
          </cell>
          <cell r="AI616" t="str">
            <v>Commodities</v>
          </cell>
          <cell r="AJ616" t="str">
            <v>Commodities</v>
          </cell>
          <cell r="AK616" t="str">
            <v>Placements alternatifs</v>
          </cell>
          <cell r="AL616" t="str">
            <v>Matières premières</v>
          </cell>
          <cell r="AM616" t="str">
            <v>Placements alternatifs étrangers hedged</v>
          </cell>
          <cell r="AN616">
            <v>1</v>
          </cell>
          <cell r="AO616" t="str">
            <v>Alternatifs</v>
          </cell>
          <cell r="AP616" t="str">
            <v>Monde</v>
          </cell>
          <cell r="AQ616">
            <v>5.63</v>
          </cell>
          <cell r="AR616">
            <v>3.2599999999999997E-2</v>
          </cell>
          <cell r="AS616" t="str">
            <v/>
          </cell>
          <cell r="AT616">
            <v>0.55000000000000004</v>
          </cell>
          <cell r="AU616">
            <v>0.105</v>
          </cell>
          <cell r="AV616">
            <v>0.23799999999999999</v>
          </cell>
          <cell r="AW616">
            <v>0.107</v>
          </cell>
          <cell r="AX616">
            <v>1</v>
          </cell>
          <cell r="AY616">
            <v>1</v>
          </cell>
          <cell r="BB616">
            <v>1</v>
          </cell>
          <cell r="BJ616">
            <v>8.3999999999999995E-3</v>
          </cell>
          <cell r="BK616">
            <v>0.27279999999999999</v>
          </cell>
          <cell r="BL616">
            <v>5.2499999999999998E-2</v>
          </cell>
          <cell r="BM616">
            <v>5.1400000000000001E-2</v>
          </cell>
          <cell r="BN616">
            <v>1</v>
          </cell>
          <cell r="BO616">
            <v>1.77E-2</v>
          </cell>
          <cell r="BP616">
            <v>8.5000000000000006E-3</v>
          </cell>
          <cell r="BQ616">
            <v>9.0899999999999995E-2</v>
          </cell>
          <cell r="BR616">
            <v>0.25480000000000003</v>
          </cell>
          <cell r="BT616" t="str">
            <v>SSP Max 2%</v>
          </cell>
          <cell r="BU616" t="str">
            <v>SSP Max 2%</v>
          </cell>
          <cell r="BV616"/>
          <cell r="BW616">
            <v>0.26600000000000001</v>
          </cell>
          <cell r="BX616"/>
          <cell r="BY616" t="str">
            <v>Bloomberg US Aggregate Bond Index</v>
          </cell>
          <cell r="BZ616" t="str">
            <v>Courbe USD Aggregate MID</v>
          </cell>
          <cell r="CA616" t="str">
            <v/>
          </cell>
          <cell r="CB616" t="str">
            <v/>
          </cell>
          <cell r="CC616" t="str">
            <v/>
          </cell>
          <cell r="CD616"/>
          <cell r="CE616" t="str">
            <v/>
          </cell>
          <cell r="CF616" t="str">
            <v xml:space="preserve"> </v>
          </cell>
          <cell r="CG616" t="str">
            <v xml:space="preserve"> </v>
          </cell>
          <cell r="CH616" t="str">
            <v xml:space="preserve"> </v>
          </cell>
          <cell r="CI616" t="str">
            <v xml:space="preserve"> </v>
          </cell>
          <cell r="CJ616" t="str">
            <v xml:space="preserve"> </v>
          </cell>
          <cell r="CK616" t="str">
            <v xml:space="preserve"> </v>
          </cell>
          <cell r="CL616"/>
          <cell r="CM616" t="str">
            <v xml:space="preserve"> </v>
          </cell>
          <cell r="CN616" t="str">
            <v>Jour</v>
          </cell>
          <cell r="CO616" t="str">
            <v/>
          </cell>
          <cell r="CP616" t="str">
            <v/>
          </cell>
          <cell r="CQ616"/>
          <cell r="CR616"/>
          <cell r="CS616">
            <v>1</v>
          </cell>
          <cell r="CT616">
            <v>1</v>
          </cell>
          <cell r="CU616" t="e">
            <v>#N/A</v>
          </cell>
          <cell r="CV616" t="e">
            <v>#N/A</v>
          </cell>
          <cell r="CW616" t="e">
            <v>#N/A</v>
          </cell>
          <cell r="CX616" t="e">
            <v>#N/A</v>
          </cell>
          <cell r="CY616" t="e">
            <v>#N/A</v>
          </cell>
          <cell r="CZ616" t="str">
            <v>X</v>
          </cell>
        </row>
        <row r="617">
          <cell r="A617" t="str">
            <v>LU0229391064</v>
          </cell>
          <cell r="B617">
            <v>2468914</v>
          </cell>
          <cell r="C617" t="str">
            <v>Amundi Fds II Pioneer US Dol Aggrgte Bd A ND EUR</v>
          </cell>
          <cell r="D617">
            <v>43465</v>
          </cell>
          <cell r="E617">
            <v>1.26</v>
          </cell>
          <cell r="F617" t="b">
            <v>1</v>
          </cell>
          <cell r="G617" t="str">
            <v>Luxembourg</v>
          </cell>
          <cell r="H617" t="str">
            <v>EUR</v>
          </cell>
          <cell r="I617" t="str">
            <v>Fonds de placement</v>
          </cell>
          <cell r="J617" t="str">
            <v>Obligation</v>
          </cell>
          <cell r="K617">
            <v>0</v>
          </cell>
          <cell r="L617">
            <v>0</v>
          </cell>
          <cell r="M617" t="str">
            <v>Retained</v>
          </cell>
          <cell r="N617">
            <v>0</v>
          </cell>
          <cell r="O617" t="b">
            <v>1</v>
          </cell>
          <cell r="P617">
            <v>0</v>
          </cell>
          <cell r="Q617" t="b">
            <v>1</v>
          </cell>
          <cell r="R617" t="b">
            <v>1</v>
          </cell>
          <cell r="S617" t="b">
            <v>1</v>
          </cell>
          <cell r="T617">
            <v>0</v>
          </cell>
          <cell r="U617" t="str">
            <v>FR-NE-SP-GE</v>
          </cell>
          <cell r="V617" t="str">
            <v>LU - FCP - Parte 1</v>
          </cell>
          <cell r="W617" t="str">
            <v>Détermination des Prix Quotidien</v>
          </cell>
          <cell r="X617">
            <v>0</v>
          </cell>
          <cell r="Y617" t="str">
            <v>Fonds de placement</v>
          </cell>
          <cell r="AA617" t="str">
            <v>N</v>
          </cell>
          <cell r="AB617" t="str">
            <v>Obligations Monde</v>
          </cell>
          <cell r="AC617" t="str">
            <v>Obligations</v>
          </cell>
          <cell r="AD617" t="str">
            <v>Obligations Monde</v>
          </cell>
          <cell r="AE617" t="str">
            <v>Obligations Monde</v>
          </cell>
          <cell r="AF617" t="str">
            <v>Obligations USD</v>
          </cell>
          <cell r="AG617" t="str">
            <v>Traditionnel</v>
          </cell>
          <cell r="AI617" t="str">
            <v>Aggregate</v>
          </cell>
          <cell r="AJ617" t="str">
            <v>Obligations</v>
          </cell>
          <cell r="AK617" t="str">
            <v>Obligations</v>
          </cell>
          <cell r="AL617" t="str">
            <v>Obligations Monde</v>
          </cell>
          <cell r="AM617" t="str">
            <v>Obligations étrangères</v>
          </cell>
          <cell r="AO617" t="str">
            <v>Obligations Monde</v>
          </cell>
          <cell r="AP617" t="str">
            <v>Courbe USD</v>
          </cell>
          <cell r="AQ617">
            <v>5.63</v>
          </cell>
          <cell r="AR617">
            <v>3.2599999999999997E-2</v>
          </cell>
          <cell r="AS617">
            <v>1.9999999999999997E-2</v>
          </cell>
          <cell r="AT617">
            <v>0.55000000000000004</v>
          </cell>
          <cell r="AU617">
            <v>0.105</v>
          </cell>
          <cell r="AV617">
            <v>0.23799999999999999</v>
          </cell>
          <cell r="AW617">
            <v>0.107</v>
          </cell>
          <cell r="AX617">
            <v>0.03</v>
          </cell>
          <cell r="AY617">
            <v>1</v>
          </cell>
          <cell r="AZ617">
            <v>0.32</v>
          </cell>
          <cell r="BA617">
            <v>0.05</v>
          </cell>
          <cell r="BJ617">
            <v>7.6899999999999996E-2</v>
          </cell>
          <cell r="BK617">
            <v>0.61539999999999995</v>
          </cell>
          <cell r="BL617">
            <v>0.30769999999999997</v>
          </cell>
          <cell r="BN617">
            <v>1</v>
          </cell>
          <cell r="BT617">
            <v>0</v>
          </cell>
          <cell r="BU617">
            <v>0</v>
          </cell>
          <cell r="BV617"/>
          <cell r="BW617">
            <v>0.73399999999999999</v>
          </cell>
          <cell r="BX617">
            <v>0.26600000000000001</v>
          </cell>
          <cell r="BY617" t="str">
            <v>Barclays US Aggregate Bond Index</v>
          </cell>
          <cell r="BZ617" t="str">
            <v>Courbe USD Aggregate MID</v>
          </cell>
          <cell r="CA617" t="str">
            <v>Bloomberg US Aggregate Bond Index</v>
          </cell>
          <cell r="CB617" t="str">
            <v>Courbe USD Aggregate MID</v>
          </cell>
          <cell r="CC617" t="str">
            <v/>
          </cell>
          <cell r="CD617"/>
          <cell r="CE617" t="str">
            <v/>
          </cell>
          <cell r="CF617" t="str">
            <v xml:space="preserve"> </v>
          </cell>
          <cell r="CG617" t="str">
            <v xml:space="preserve"> </v>
          </cell>
          <cell r="CH617" t="str">
            <v xml:space="preserve"> </v>
          </cell>
          <cell r="CI617" t="str">
            <v xml:space="preserve"> </v>
          </cell>
          <cell r="CJ617" t="str">
            <v xml:space="preserve"> </v>
          </cell>
          <cell r="CK617" t="str">
            <v xml:space="preserve"> </v>
          </cell>
          <cell r="CL617">
            <v>43039</v>
          </cell>
          <cell r="CM617" t="str">
            <v xml:space="preserve"> </v>
          </cell>
          <cell r="CN617" t="str">
            <v>Jour</v>
          </cell>
          <cell r="CO617" t="str">
            <v/>
          </cell>
          <cell r="CP617" t="str">
            <v/>
          </cell>
          <cell r="CQ617"/>
          <cell r="CR617"/>
          <cell r="CS617">
            <v>1</v>
          </cell>
          <cell r="CT617">
            <v>1</v>
          </cell>
          <cell r="CU617" t="e">
            <v>#N/A</v>
          </cell>
          <cell r="CV617" t="e">
            <v>#N/A</v>
          </cell>
          <cell r="CW617" t="e">
            <v>#N/A</v>
          </cell>
          <cell r="CX617" t="e">
            <v>#N/A</v>
          </cell>
          <cell r="CY617" t="e">
            <v>#N/A</v>
          </cell>
          <cell r="CZ617" t="str">
            <v>X</v>
          </cell>
        </row>
        <row r="618">
          <cell r="A618" t="str">
            <v>LU0775728487</v>
          </cell>
          <cell r="B618">
            <v>21302868</v>
          </cell>
          <cell r="C618" t="str">
            <v>Amundi Fds II Pioneer US Dol Aggrgte Bd I NDH EUR</v>
          </cell>
          <cell r="D618">
            <v>43465</v>
          </cell>
          <cell r="E618">
            <v>0.56000000000000005</v>
          </cell>
          <cell r="F618" t="b">
            <v>1</v>
          </cell>
          <cell r="G618" t="str">
            <v>Luxembourg</v>
          </cell>
          <cell r="H618" t="str">
            <v>EUR</v>
          </cell>
          <cell r="I618" t="str">
            <v>Fonds de placement</v>
          </cell>
          <cell r="J618" t="str">
            <v>Obligation</v>
          </cell>
          <cell r="K618">
            <v>0</v>
          </cell>
          <cell r="L618">
            <v>0</v>
          </cell>
          <cell r="M618" t="str">
            <v>Retained</v>
          </cell>
          <cell r="N618">
            <v>0</v>
          </cell>
          <cell r="O618" t="b">
            <v>1</v>
          </cell>
          <cell r="P618">
            <v>0</v>
          </cell>
          <cell r="Q618" t="b">
            <v>1</v>
          </cell>
          <cell r="R618" t="b">
            <v>1</v>
          </cell>
          <cell r="S618">
            <v>0</v>
          </cell>
          <cell r="T618">
            <v>0</v>
          </cell>
          <cell r="U618" t="str">
            <v>FR-NE-SP</v>
          </cell>
          <cell r="V618" t="str">
            <v>LU - FCP - Parte 1</v>
          </cell>
          <cell r="W618" t="str">
            <v>Détermination des Prix Quotidien</v>
          </cell>
          <cell r="X618">
            <v>0</v>
          </cell>
          <cell r="Y618" t="str">
            <v>Fonds de placement</v>
          </cell>
          <cell r="AA618" t="str">
            <v>N</v>
          </cell>
          <cell r="AB618" t="str">
            <v>Obligations Monde</v>
          </cell>
          <cell r="AC618" t="str">
            <v>Obligations</v>
          </cell>
          <cell r="AD618" t="str">
            <v>Obligations Monde</v>
          </cell>
          <cell r="AE618" t="str">
            <v>Obligations Monde</v>
          </cell>
          <cell r="AF618" t="str">
            <v>Obligations USD</v>
          </cell>
          <cell r="AG618" t="str">
            <v>Traditionnel</v>
          </cell>
          <cell r="AI618" t="str">
            <v>Aggregate</v>
          </cell>
          <cell r="AJ618" t="str">
            <v>Obligations</v>
          </cell>
          <cell r="AK618" t="str">
            <v>Obligations</v>
          </cell>
          <cell r="AL618" t="str">
            <v>Obligations Monde</v>
          </cell>
          <cell r="AM618" t="str">
            <v>Obligations étrangères</v>
          </cell>
          <cell r="AO618" t="str">
            <v>Obligations Monde</v>
          </cell>
          <cell r="AP618" t="str">
            <v>Courbe USD</v>
          </cell>
          <cell r="AQ618">
            <v>5.63</v>
          </cell>
          <cell r="AR618">
            <v>3.2599999999999997E-2</v>
          </cell>
          <cell r="AS618">
            <v>2.6999999999999996E-2</v>
          </cell>
          <cell r="AT618">
            <v>0.56000000000000005</v>
          </cell>
          <cell r="AU618">
            <v>0.10100000000000001</v>
          </cell>
          <cell r="AV618">
            <v>0.23699999999999999</v>
          </cell>
          <cell r="AW618">
            <v>0.10199999999999999</v>
          </cell>
          <cell r="AY618">
            <v>1</v>
          </cell>
          <cell r="BK618">
            <v>1</v>
          </cell>
          <cell r="BN618">
            <v>1</v>
          </cell>
          <cell r="BT618">
            <v>0</v>
          </cell>
          <cell r="BU618">
            <v>0</v>
          </cell>
          <cell r="BV618"/>
          <cell r="BW618">
            <v>0.63100000000000001</v>
          </cell>
          <cell r="BX618">
            <v>0.36899999999999999</v>
          </cell>
          <cell r="BY618" t="str">
            <v>Bloomberg Barclays EURO Aggregate</v>
          </cell>
          <cell r="BZ618" t="str">
            <v>Courbe EUR Aggregate MID</v>
          </cell>
          <cell r="CA618" t="str">
            <v>Barclays US Aggregate Bond Index</v>
          </cell>
          <cell r="CB618" t="str">
            <v>Courbe USD Aggregate MID</v>
          </cell>
          <cell r="CC618" t="str">
            <v/>
          </cell>
          <cell r="CD618"/>
          <cell r="CE618" t="str">
            <v/>
          </cell>
          <cell r="CF618" t="str">
            <v xml:space="preserve"> </v>
          </cell>
          <cell r="CG618" t="str">
            <v xml:space="preserve"> </v>
          </cell>
          <cell r="CH618" t="str">
            <v xml:space="preserve"> </v>
          </cell>
          <cell r="CI618" t="str">
            <v xml:space="preserve"> </v>
          </cell>
          <cell r="CJ618" t="str">
            <v xml:space="preserve"> </v>
          </cell>
          <cell r="CK618" t="str">
            <v xml:space="preserve"> </v>
          </cell>
          <cell r="CL618">
            <v>43039</v>
          </cell>
          <cell r="CM618" t="str">
            <v xml:space="preserve"> </v>
          </cell>
          <cell r="CN618" t="str">
            <v>Jour</v>
          </cell>
          <cell r="CO618" t="str">
            <v/>
          </cell>
          <cell r="CP618" t="str">
            <v/>
          </cell>
          <cell r="CQ618"/>
          <cell r="CR618"/>
          <cell r="CS618">
            <v>1</v>
          </cell>
          <cell r="CT618">
            <v>1</v>
          </cell>
          <cell r="CU618" t="e">
            <v>#N/A</v>
          </cell>
          <cell r="CV618" t="str">
            <v>LU0106235889</v>
          </cell>
          <cell r="CW618" t="e">
            <v>#N/A</v>
          </cell>
          <cell r="CX618" t="str">
            <v>LU0106235889</v>
          </cell>
          <cell r="CY618" t="e">
            <v>#N/A</v>
          </cell>
          <cell r="CZ618" t="str">
            <v>X</v>
          </cell>
        </row>
        <row r="619">
          <cell r="A619" t="str">
            <v>LU0106235889</v>
          </cell>
          <cell r="B619">
            <v>1034666</v>
          </cell>
          <cell r="C619" t="str">
            <v>Schroder ISF EURO Bond C Acc</v>
          </cell>
          <cell r="D619">
            <v>43942</v>
          </cell>
          <cell r="E619">
            <v>0.52</v>
          </cell>
          <cell r="F619" t="b">
            <v>1</v>
          </cell>
          <cell r="G619" t="str">
            <v>Luxembourg</v>
          </cell>
          <cell r="H619" t="str">
            <v>EUR</v>
          </cell>
          <cell r="I619" t="str">
            <v>Fonds de placement</v>
          </cell>
          <cell r="J619" t="str">
            <v>Obligation</v>
          </cell>
          <cell r="K619">
            <v>44255</v>
          </cell>
          <cell r="L619">
            <v>1859.9392209</v>
          </cell>
          <cell r="M619" t="str">
            <v>Retained</v>
          </cell>
          <cell r="N619">
            <v>0</v>
          </cell>
          <cell r="O619" t="b">
            <v>1</v>
          </cell>
          <cell r="P619" t="b">
            <v>1</v>
          </cell>
          <cell r="Q619" t="b">
            <v>1</v>
          </cell>
          <cell r="R619" t="b">
            <v>1</v>
          </cell>
          <cell r="S619" t="b">
            <v>1</v>
          </cell>
          <cell r="T619" t="b">
            <v>1</v>
          </cell>
          <cell r="U619" t="str">
            <v>FR-IT-NE-SP-GE-UK</v>
          </cell>
          <cell r="V619" t="str">
            <v>LU - SICAV - Parte 1</v>
          </cell>
          <cell r="W619" t="str">
            <v>Détermination des Prix Quotidien</v>
          </cell>
          <cell r="X619">
            <v>0</v>
          </cell>
          <cell r="Y619" t="str">
            <v>Fonds de placement</v>
          </cell>
          <cell r="AA619" t="str">
            <v>N</v>
          </cell>
          <cell r="AB619" t="str">
            <v>Obligations Monde</v>
          </cell>
          <cell r="AC619" t="str">
            <v>Obligations</v>
          </cell>
          <cell r="AD619" t="str">
            <v>Obligations Monde</v>
          </cell>
          <cell r="AE619" t="str">
            <v>Obligations EUR</v>
          </cell>
          <cell r="AF619" t="str">
            <v>Obligations Monde</v>
          </cell>
          <cell r="AG619" t="str">
            <v>Traditionnel</v>
          </cell>
          <cell r="AI619" t="str">
            <v>Aggregate</v>
          </cell>
          <cell r="AJ619" t="str">
            <v>Obligations</v>
          </cell>
          <cell r="AK619" t="str">
            <v>Obligations</v>
          </cell>
          <cell r="AL619" t="str">
            <v>Obligations Monde</v>
          </cell>
          <cell r="AM619" t="str">
            <v>Obligations étrangères</v>
          </cell>
          <cell r="AO619" t="str">
            <v>Obligations Monde</v>
          </cell>
          <cell r="AP619" t="str">
            <v>Courbe EUR</v>
          </cell>
          <cell r="AQ619">
            <v>7.02</v>
          </cell>
          <cell r="AR619">
            <v>1E-3</v>
          </cell>
          <cell r="AS619">
            <v>-4.1999999999999997E-3</v>
          </cell>
          <cell r="AT619">
            <v>0.432</v>
          </cell>
          <cell r="AU619">
            <v>0.223</v>
          </cell>
          <cell r="AV619">
            <v>0.253</v>
          </cell>
          <cell r="AW619">
            <v>9.1999999999999998E-2</v>
          </cell>
          <cell r="AX619">
            <v>1</v>
          </cell>
          <cell r="AY619">
            <v>1</v>
          </cell>
          <cell r="BJ619">
            <v>1</v>
          </cell>
          <cell r="BK619">
            <v>1</v>
          </cell>
          <cell r="BT619" t="str">
            <v>SSP Max 3%</v>
          </cell>
          <cell r="BU619" t="str">
            <v>SSP Max 3%</v>
          </cell>
          <cell r="BV619"/>
          <cell r="BW619">
            <v>0.84199999999999997</v>
          </cell>
          <cell r="BX619">
            <v>0.158</v>
          </cell>
          <cell r="BZ619" t="str">
            <v/>
          </cell>
          <cell r="CA619" t="str">
            <v>Bloomberg Barclays EURO Aggregate</v>
          </cell>
          <cell r="CB619" t="str">
            <v>Courbe EUR Aggregate MID</v>
          </cell>
          <cell r="CC619" t="str">
            <v>ACTIVE</v>
          </cell>
          <cell r="CD619" t="str">
            <v>SCHEBAA LX Equity</v>
          </cell>
          <cell r="CE619" t="str">
            <v>LBEATREU INDEX</v>
          </cell>
          <cell r="CF619" t="str">
            <v xml:space="preserve"> </v>
          </cell>
          <cell r="CG619" t="str">
            <v>X</v>
          </cell>
          <cell r="CH619" t="str">
            <v xml:space="preserve"> </v>
          </cell>
          <cell r="CI619" t="str">
            <v>X</v>
          </cell>
          <cell r="CJ619" t="str">
            <v xml:space="preserve"> </v>
          </cell>
          <cell r="CK619" t="str">
            <v xml:space="preserve"> </v>
          </cell>
          <cell r="CL619">
            <v>43039</v>
          </cell>
          <cell r="CM619" t="str">
            <v xml:space="preserve"> </v>
          </cell>
          <cell r="CN619" t="str">
            <v>Jour</v>
          </cell>
          <cell r="CO619" t="str">
            <v/>
          </cell>
          <cell r="CP619" t="str">
            <v>2. bonds</v>
          </cell>
          <cell r="CQ619"/>
          <cell r="CR619"/>
          <cell r="CS619">
            <v>1</v>
          </cell>
          <cell r="CT619">
            <v>1</v>
          </cell>
          <cell r="CU619" t="e">
            <v>#N/A</v>
          </cell>
          <cell r="CV619" t="e">
            <v>#N/A</v>
          </cell>
          <cell r="CW619" t="e">
            <v>#N/A</v>
          </cell>
          <cell r="CX619" t="e">
            <v>#N/A</v>
          </cell>
          <cell r="CY619" t="e">
            <v>#N/A</v>
          </cell>
          <cell r="CZ619" t="str">
            <v>X</v>
          </cell>
        </row>
        <row r="620">
          <cell r="A620" t="str">
            <v>LU0252966485</v>
          </cell>
          <cell r="B620">
            <v>2559054</v>
          </cell>
          <cell r="C620" t="str">
            <v>BGF Euro-Markets D2 EUR</v>
          </cell>
          <cell r="D620">
            <v>44196</v>
          </cell>
          <cell r="E620">
            <v>1.07</v>
          </cell>
          <cell r="F620" t="b">
            <v>1</v>
          </cell>
          <cell r="G620" t="str">
            <v>Luxembourg</v>
          </cell>
          <cell r="H620" t="str">
            <v>EUR</v>
          </cell>
          <cell r="I620" t="str">
            <v>Fonds de placement</v>
          </cell>
          <cell r="J620" t="str">
            <v>Actions</v>
          </cell>
          <cell r="K620">
            <v>44255</v>
          </cell>
          <cell r="L620">
            <v>1774.6323890000001</v>
          </cell>
          <cell r="M620" t="str">
            <v>Retained</v>
          </cell>
          <cell r="N620" t="b">
            <v>1</v>
          </cell>
          <cell r="O620" t="b">
            <v>1</v>
          </cell>
          <cell r="P620" t="b">
            <v>1</v>
          </cell>
          <cell r="Q620" t="b">
            <v>1</v>
          </cell>
          <cell r="R620" t="b">
            <v>1</v>
          </cell>
          <cell r="S620" t="b">
            <v>1</v>
          </cell>
          <cell r="T620" t="b">
            <v>1</v>
          </cell>
          <cell r="U620" t="str">
            <v>BE-FR-IT-NE-SP-GE-UK</v>
          </cell>
          <cell r="V620" t="str">
            <v>LU - SICAV - Parte 1</v>
          </cell>
          <cell r="W620" t="str">
            <v>Détermination des Prix Quotidien</v>
          </cell>
          <cell r="X620">
            <v>0</v>
          </cell>
          <cell r="Y620" t="str">
            <v>Fonds de placement</v>
          </cell>
          <cell r="AA620" t="str">
            <v>N</v>
          </cell>
          <cell r="AB620" t="str">
            <v>Actions Monde</v>
          </cell>
          <cell r="AC620" t="str">
            <v>Actions</v>
          </cell>
          <cell r="AD620" t="str">
            <v>Actions Monde</v>
          </cell>
          <cell r="AE620" t="str">
            <v>Actions EUR</v>
          </cell>
          <cell r="AF620" t="str">
            <v>Actions Monde</v>
          </cell>
          <cell r="AG620" t="str">
            <v>Large</v>
          </cell>
          <cell r="AI620" t="str">
            <v>Actions</v>
          </cell>
          <cell r="AJ620" t="str">
            <v>Actions</v>
          </cell>
          <cell r="AK620" t="str">
            <v>Actions</v>
          </cell>
          <cell r="AL620" t="str">
            <v>Actions Monde</v>
          </cell>
          <cell r="AM620" t="str">
            <v>Actions étrangères</v>
          </cell>
          <cell r="AO620" t="str">
            <v>Actions Monde</v>
          </cell>
          <cell r="AP620" t="str">
            <v>EMU</v>
          </cell>
          <cell r="AQ620">
            <v>5.23</v>
          </cell>
          <cell r="AR620">
            <v>1.14E-2</v>
          </cell>
          <cell r="AS620" t="str">
            <v/>
          </cell>
          <cell r="AT620">
            <v>1.6E-2</v>
          </cell>
          <cell r="AU620">
            <v>0.35499999999999998</v>
          </cell>
          <cell r="AV620">
            <v>0.53400000000000003</v>
          </cell>
          <cell r="AW620">
            <v>9.5000000000000001E-2</v>
          </cell>
          <cell r="AX620">
            <v>1</v>
          </cell>
          <cell r="AY620">
            <v>1</v>
          </cell>
          <cell r="BB620">
            <v>1</v>
          </cell>
          <cell r="BK620">
            <v>1</v>
          </cell>
          <cell r="BN620">
            <v>1</v>
          </cell>
          <cell r="BT620">
            <v>0.03</v>
          </cell>
          <cell r="BU620">
            <v>0.03</v>
          </cell>
          <cell r="BV620" t="str">
            <v>SSP MAX</v>
          </cell>
          <cell r="BW620">
            <v>1</v>
          </cell>
          <cell r="BX620"/>
          <cell r="BY620" t="str">
            <v>ML Emu Corp. Large Cap</v>
          </cell>
          <cell r="BZ620" t="str">
            <v>Courbe EUR Corporate MID</v>
          </cell>
          <cell r="CA620" t="str">
            <v/>
          </cell>
          <cell r="CB620" t="str">
            <v/>
          </cell>
          <cell r="CC620" t="str">
            <v>ACTIVE</v>
          </cell>
          <cell r="CD620" t="str">
            <v>MEREMDE LX Equity</v>
          </cell>
          <cell r="CE620" t="str">
            <v>MSDEEMUN INDEX</v>
          </cell>
          <cell r="CF620" t="str">
            <v xml:space="preserve"> </v>
          </cell>
          <cell r="CG620" t="str">
            <v xml:space="preserve"> </v>
          </cell>
          <cell r="CH620" t="str">
            <v xml:space="preserve"> </v>
          </cell>
          <cell r="CI620" t="str">
            <v xml:space="preserve"> </v>
          </cell>
          <cell r="CJ620" t="str">
            <v xml:space="preserve"> </v>
          </cell>
          <cell r="CK620" t="str">
            <v xml:space="preserve"> </v>
          </cell>
          <cell r="CL620">
            <v>43008</v>
          </cell>
          <cell r="CM620" t="str">
            <v xml:space="preserve"> </v>
          </cell>
          <cell r="CN620" t="str">
            <v>Jour</v>
          </cell>
          <cell r="CO620" t="str">
            <v/>
          </cell>
          <cell r="CP620" t="str">
            <v/>
          </cell>
          <cell r="CQ620"/>
          <cell r="CR620"/>
          <cell r="CS620">
            <v>1</v>
          </cell>
          <cell r="CT620">
            <v>1</v>
          </cell>
          <cell r="CU620" t="e">
            <v>#N/A</v>
          </cell>
          <cell r="CV620" t="e">
            <v>#N/A</v>
          </cell>
          <cell r="CW620" t="e">
            <v>#N/A</v>
          </cell>
          <cell r="CX620" t="e">
            <v>#N/A</v>
          </cell>
          <cell r="CY620" t="e">
            <v>#N/A</v>
          </cell>
        </row>
        <row r="621">
          <cell r="A621" t="str">
            <v>LU0447827154</v>
          </cell>
          <cell r="B621">
            <v>10479025</v>
          </cell>
          <cell r="C621" t="str">
            <v>UBAM SICAV - Corporate Euro Bond</v>
          </cell>
          <cell r="D621">
            <v>0</v>
          </cell>
          <cell r="E621">
            <v>0.59</v>
          </cell>
          <cell r="F621" t="b">
            <v>1</v>
          </cell>
          <cell r="G621" t="str">
            <v>Luxembourg</v>
          </cell>
          <cell r="H621" t="str">
            <v>EUR</v>
          </cell>
          <cell r="I621" t="str">
            <v>Fonds de placement</v>
          </cell>
          <cell r="J621" t="str">
            <v>Obligations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 t="str">
            <v/>
          </cell>
          <cell r="V621">
            <v>0</v>
          </cell>
          <cell r="W621" t="str">
            <v>Détermination des Prix Quotidien</v>
          </cell>
          <cell r="X621">
            <v>0</v>
          </cell>
          <cell r="Y621" t="str">
            <v>Fonds de placement</v>
          </cell>
          <cell r="AA621" t="str">
            <v>N</v>
          </cell>
          <cell r="AB621" t="str">
            <v>Obligations Monde</v>
          </cell>
          <cell r="AC621" t="str">
            <v>Obligations</v>
          </cell>
          <cell r="AD621" t="str">
            <v>Obligations Monde</v>
          </cell>
          <cell r="AE621" t="str">
            <v>Obligations EUR</v>
          </cell>
          <cell r="AF621" t="str">
            <v>Obligations Monde</v>
          </cell>
          <cell r="AG621" t="str">
            <v>Large</v>
          </cell>
          <cell r="AI621" t="str">
            <v>Corporate</v>
          </cell>
          <cell r="AJ621" t="str">
            <v>Obligations</v>
          </cell>
          <cell r="AK621" t="str">
            <v>Obligations</v>
          </cell>
          <cell r="AL621" t="str">
            <v>Obligations Monde</v>
          </cell>
          <cell r="AM621" t="str">
            <v>Obligations étrangères hedged</v>
          </cell>
          <cell r="AO621" t="str">
            <v>Obligations Monde</v>
          </cell>
          <cell r="AP621" t="str">
            <v>Courbe EUR</v>
          </cell>
          <cell r="AQ621">
            <v>5.23</v>
          </cell>
          <cell r="AR621">
            <v>1.14E-2</v>
          </cell>
          <cell r="AS621">
            <v>5.5000000000000005E-3</v>
          </cell>
          <cell r="AT621">
            <v>1.6E-2</v>
          </cell>
          <cell r="AU621">
            <v>0.35499999999999998</v>
          </cell>
          <cell r="AV621">
            <v>0.53400000000000003</v>
          </cell>
          <cell r="AW621">
            <v>9.5000000000000001E-2</v>
          </cell>
          <cell r="AX621">
            <v>1</v>
          </cell>
          <cell r="AY621">
            <v>1</v>
          </cell>
          <cell r="BB621">
            <v>1</v>
          </cell>
          <cell r="BK621">
            <v>1</v>
          </cell>
          <cell r="BN621">
            <v>1</v>
          </cell>
          <cell r="BR621">
            <v>1</v>
          </cell>
          <cell r="BV621"/>
          <cell r="BW621">
            <v>0</v>
          </cell>
          <cell r="BX621">
            <v>1</v>
          </cell>
          <cell r="BZ621" t="str">
            <v/>
          </cell>
          <cell r="CA621" t="str">
            <v>ML Emu Corp. Large Cap</v>
          </cell>
          <cell r="CB621" t="str">
            <v>Courbe EUR Corporate MID</v>
          </cell>
          <cell r="CC621" t="str">
            <v/>
          </cell>
          <cell r="CD621"/>
          <cell r="CE621" t="str">
            <v/>
          </cell>
          <cell r="CF621" t="str">
            <v xml:space="preserve"> </v>
          </cell>
          <cell r="CG621" t="str">
            <v xml:space="preserve"> </v>
          </cell>
          <cell r="CH621" t="str">
            <v xml:space="preserve"> </v>
          </cell>
          <cell r="CI621" t="str">
            <v xml:space="preserve"> </v>
          </cell>
          <cell r="CJ621" t="str">
            <v xml:space="preserve"> </v>
          </cell>
          <cell r="CK621" t="str">
            <v xml:space="preserve"> </v>
          </cell>
          <cell r="CL621">
            <v>43039</v>
          </cell>
          <cell r="CM621" t="str">
            <v xml:space="preserve"> </v>
          </cell>
          <cell r="CN621" t="str">
            <v>Jour</v>
          </cell>
          <cell r="CO621" t="str">
            <v/>
          </cell>
          <cell r="CP621" t="str">
            <v/>
          </cell>
          <cell r="CQ621"/>
          <cell r="CR621"/>
          <cell r="CS621">
            <v>1</v>
          </cell>
          <cell r="CT621">
            <v>1</v>
          </cell>
          <cell r="CU621" t="e">
            <v>#N/A</v>
          </cell>
          <cell r="CV621" t="e">
            <v>#N/A</v>
          </cell>
          <cell r="CW621" t="e">
            <v>#N/A</v>
          </cell>
          <cell r="CX621" t="e">
            <v>#N/A</v>
          </cell>
          <cell r="CY621" t="e">
            <v>#N/A</v>
          </cell>
          <cell r="CZ621" t="str">
            <v>X</v>
          </cell>
        </row>
        <row r="622">
          <cell r="A622" t="str">
            <v>LU0254836850</v>
          </cell>
          <cell r="B622">
            <v>2554855</v>
          </cell>
          <cell r="C622" t="str">
            <v>Robeco Emerging Stars Equities D EUR</v>
          </cell>
          <cell r="D622">
            <v>43880</v>
          </cell>
          <cell r="E622">
            <v>1.75</v>
          </cell>
          <cell r="F622" t="b">
            <v>1</v>
          </cell>
          <cell r="G622" t="str">
            <v>Luxembourg</v>
          </cell>
          <cell r="H622" t="str">
            <v>EUR</v>
          </cell>
          <cell r="I622" t="str">
            <v>Fonds de placement</v>
          </cell>
          <cell r="J622" t="str">
            <v>Actions</v>
          </cell>
          <cell r="K622">
            <v>0</v>
          </cell>
          <cell r="L622">
            <v>0</v>
          </cell>
          <cell r="M622" t="str">
            <v>Retained</v>
          </cell>
          <cell r="N622" t="b">
            <v>1</v>
          </cell>
          <cell r="O622" t="b">
            <v>1</v>
          </cell>
          <cell r="P622" t="b">
            <v>1</v>
          </cell>
          <cell r="Q622" t="b">
            <v>1</v>
          </cell>
          <cell r="R622" t="b">
            <v>1</v>
          </cell>
          <cell r="S622" t="b">
            <v>1</v>
          </cell>
          <cell r="T622">
            <v>0</v>
          </cell>
          <cell r="U622" t="str">
            <v>BE-FR-IT-NE-SP-GE</v>
          </cell>
          <cell r="V622" t="str">
            <v>LU - SICAV - Parte 1</v>
          </cell>
          <cell r="W622" t="str">
            <v>Détermination des Prix Quotidien</v>
          </cell>
          <cell r="X622" t="str">
            <v>Optimized</v>
          </cell>
          <cell r="Y622" t="str">
            <v>Fonds de placement</v>
          </cell>
          <cell r="AA622" t="str">
            <v>N</v>
          </cell>
          <cell r="AB622" t="str">
            <v>Actions Monde</v>
          </cell>
          <cell r="AC622" t="str">
            <v>Actions</v>
          </cell>
          <cell r="AD622" t="str">
            <v>Actions Monde</v>
          </cell>
          <cell r="AE622" t="str">
            <v>Actions Monde</v>
          </cell>
          <cell r="AF622" t="str">
            <v>Actions Monde</v>
          </cell>
          <cell r="AG622" t="str">
            <v>Large</v>
          </cell>
          <cell r="AI622" t="str">
            <v>Actions</v>
          </cell>
          <cell r="AJ622" t="str">
            <v>Actions</v>
          </cell>
          <cell r="AK622" t="str">
            <v>Actions</v>
          </cell>
          <cell r="AL622" t="str">
            <v>Actions Monde</v>
          </cell>
          <cell r="AM622" t="str">
            <v>Actions étrangères</v>
          </cell>
          <cell r="AO622" t="str">
            <v>Actions Monde</v>
          </cell>
          <cell r="AP622" t="str">
            <v>Emergents</v>
          </cell>
          <cell r="AQ622">
            <v>5.2</v>
          </cell>
          <cell r="AR622">
            <v>1.7999999999999999E-2</v>
          </cell>
          <cell r="AS622" t="str">
            <v/>
          </cell>
          <cell r="AT622">
            <v>0.14499999999999999</v>
          </cell>
          <cell r="AU622">
            <v>0.29299999999999998</v>
          </cell>
          <cell r="AV622">
            <v>0.43</v>
          </cell>
          <cell r="AW622">
            <v>0.13400000000000001</v>
          </cell>
          <cell r="AY622">
            <v>1</v>
          </cell>
          <cell r="BB622">
            <v>1</v>
          </cell>
          <cell r="BK622">
            <v>1</v>
          </cell>
          <cell r="BN622">
            <v>1</v>
          </cell>
          <cell r="BR622">
            <v>1</v>
          </cell>
          <cell r="BT622">
            <v>0</v>
          </cell>
          <cell r="BU622">
            <v>0</v>
          </cell>
          <cell r="BV622"/>
          <cell r="BW622">
            <v>1</v>
          </cell>
          <cell r="BX622"/>
          <cell r="BY622" t="str">
            <v>Iboxx Euro Corporates Index</v>
          </cell>
          <cell r="BZ622" t="str">
            <v>Courbe EUR Corporate MID</v>
          </cell>
          <cell r="CA622" t="str">
            <v/>
          </cell>
          <cell r="CB622" t="str">
            <v/>
          </cell>
          <cell r="CC622" t="str">
            <v/>
          </cell>
          <cell r="CD622"/>
          <cell r="CE622" t="str">
            <v/>
          </cell>
          <cell r="CF622" t="str">
            <v xml:space="preserve"> </v>
          </cell>
          <cell r="CG622" t="str">
            <v xml:space="preserve"> </v>
          </cell>
          <cell r="CH622" t="str">
            <v xml:space="preserve"> </v>
          </cell>
          <cell r="CI622" t="str">
            <v xml:space="preserve"> </v>
          </cell>
          <cell r="CJ622" t="str">
            <v xml:space="preserve"> </v>
          </cell>
          <cell r="CK622" t="str">
            <v xml:space="preserve"> </v>
          </cell>
          <cell r="CL622"/>
          <cell r="CM622" t="str">
            <v xml:space="preserve"> </v>
          </cell>
          <cell r="CN622" t="str">
            <v>Jour</v>
          </cell>
          <cell r="CO622" t="str">
            <v/>
          </cell>
          <cell r="CP622" t="str">
            <v/>
          </cell>
          <cell r="CQ622"/>
          <cell r="CR622"/>
          <cell r="CS622">
            <v>1</v>
          </cell>
          <cell r="CT622">
            <v>1</v>
          </cell>
          <cell r="CU622" t="e">
            <v>#N/A</v>
          </cell>
          <cell r="CV622" t="e">
            <v>#N/A</v>
          </cell>
          <cell r="CW622" t="e">
            <v>#N/A</v>
          </cell>
          <cell r="CX622" t="e">
            <v>#N/A</v>
          </cell>
          <cell r="CY622" t="e">
            <v>#N/A</v>
          </cell>
        </row>
        <row r="623">
          <cell r="A623" t="str">
            <v>LU0451950587</v>
          </cell>
          <cell r="B623">
            <v>10633185</v>
          </cell>
          <cell r="C623" t="str">
            <v>Janus Henderson HF Euro Corporate Bond I2 EUR</v>
          </cell>
          <cell r="D623">
            <v>44104</v>
          </cell>
          <cell r="E623">
            <v>0.75</v>
          </cell>
          <cell r="F623" t="b">
            <v>1</v>
          </cell>
          <cell r="G623" t="str">
            <v>Luxembourg</v>
          </cell>
          <cell r="H623" t="str">
            <v>EUR</v>
          </cell>
          <cell r="I623" t="str">
            <v>Fonds de placement</v>
          </cell>
          <cell r="J623" t="str">
            <v>Obligation</v>
          </cell>
          <cell r="K623">
            <v>44255</v>
          </cell>
          <cell r="L623">
            <v>2202.6472014000001</v>
          </cell>
          <cell r="M623" t="str">
            <v>Retained</v>
          </cell>
          <cell r="N623">
            <v>0</v>
          </cell>
          <cell r="O623" t="b">
            <v>1</v>
          </cell>
          <cell r="P623" t="b">
            <v>1</v>
          </cell>
          <cell r="Q623" t="b">
            <v>1</v>
          </cell>
          <cell r="R623" t="b">
            <v>1</v>
          </cell>
          <cell r="S623" t="b">
            <v>1</v>
          </cell>
          <cell r="T623" t="b">
            <v>1</v>
          </cell>
          <cell r="U623" t="str">
            <v>FR-IT-NE-SP-GE-UK</v>
          </cell>
          <cell r="V623" t="str">
            <v>LU - SICAV - Parte 1</v>
          </cell>
          <cell r="W623" t="str">
            <v>Détermination des Prix Quotidien</v>
          </cell>
          <cell r="X623">
            <v>0</v>
          </cell>
          <cell r="Y623" t="str">
            <v>Fonds de placement</v>
          </cell>
          <cell r="AA623" t="str">
            <v>N</v>
          </cell>
          <cell r="AB623" t="str">
            <v>Obligations Monde</v>
          </cell>
          <cell r="AC623" t="str">
            <v>Obligations</v>
          </cell>
          <cell r="AD623" t="str">
            <v>Obligations Monde</v>
          </cell>
          <cell r="AE623" t="str">
            <v>Obligations EUR</v>
          </cell>
          <cell r="AF623" t="str">
            <v>Obligations Monde</v>
          </cell>
          <cell r="AG623" t="str">
            <v>Traditionnel</v>
          </cell>
          <cell r="AI623" t="str">
            <v>Corporate</v>
          </cell>
          <cell r="AJ623" t="str">
            <v>Obligations</v>
          </cell>
          <cell r="AK623" t="str">
            <v>Obligations</v>
          </cell>
          <cell r="AL623" t="str">
            <v>Obligations Monde</v>
          </cell>
          <cell r="AM623" t="str">
            <v>Obligations étrangères</v>
          </cell>
          <cell r="AO623" t="str">
            <v>Obligations Monde</v>
          </cell>
          <cell r="AP623" t="str">
            <v>Courbe EUR</v>
          </cell>
          <cell r="AQ623">
            <v>5.2</v>
          </cell>
          <cell r="AR623">
            <v>1.7999999999999999E-2</v>
          </cell>
          <cell r="AS623">
            <v>1.0499999999999999E-2</v>
          </cell>
          <cell r="AT623">
            <v>0.14499999999999999</v>
          </cell>
          <cell r="AU623">
            <v>0.29299999999999998</v>
          </cell>
          <cell r="AV623">
            <v>0.43</v>
          </cell>
          <cell r="AW623">
            <v>0.13400000000000001</v>
          </cell>
          <cell r="AX623">
            <v>1</v>
          </cell>
          <cell r="AY623">
            <v>1</v>
          </cell>
          <cell r="BK623">
            <v>1</v>
          </cell>
          <cell r="BL623">
            <v>0.1159</v>
          </cell>
          <cell r="BM623">
            <v>1.46E-2</v>
          </cell>
          <cell r="BN623">
            <v>0.38569999999999999</v>
          </cell>
          <cell r="BO623">
            <v>2.1000000000000001E-2</v>
          </cell>
          <cell r="BR623">
            <v>2.4500000000000001E-2</v>
          </cell>
          <cell r="BT623">
            <v>0</v>
          </cell>
          <cell r="BU623">
            <v>0</v>
          </cell>
          <cell r="BV623"/>
          <cell r="BW623">
            <v>1</v>
          </cell>
          <cell r="BX623">
            <v>1</v>
          </cell>
          <cell r="BY623" t="str">
            <v>iBOXX Euro Corporates Index</v>
          </cell>
          <cell r="BZ623" t="str">
            <v>Courbe EUR Corporate MID</v>
          </cell>
          <cell r="CA623" t="str">
            <v>Iboxx Euro Corporates Index</v>
          </cell>
          <cell r="CB623" t="str">
            <v>Courbe EUR Corporate MID</v>
          </cell>
          <cell r="CC623" t="str">
            <v/>
          </cell>
          <cell r="CD623"/>
          <cell r="CE623" t="str">
            <v/>
          </cell>
          <cell r="CF623" t="str">
            <v xml:space="preserve"> </v>
          </cell>
          <cell r="CG623" t="str">
            <v xml:space="preserve"> </v>
          </cell>
          <cell r="CH623" t="str">
            <v xml:space="preserve"> </v>
          </cell>
          <cell r="CI623" t="str">
            <v xml:space="preserve"> </v>
          </cell>
          <cell r="CJ623" t="str">
            <v xml:space="preserve"> </v>
          </cell>
          <cell r="CK623" t="str">
            <v xml:space="preserve"> </v>
          </cell>
          <cell r="CL623">
            <v>42460</v>
          </cell>
          <cell r="CM623" t="str">
            <v xml:space="preserve"> </v>
          </cell>
          <cell r="CN623" t="str">
            <v>Jour</v>
          </cell>
          <cell r="CO623" t="str">
            <v/>
          </cell>
          <cell r="CP623" t="str">
            <v/>
          </cell>
          <cell r="CQ623"/>
          <cell r="CR623"/>
          <cell r="CS623">
            <v>1</v>
          </cell>
          <cell r="CT623">
            <v>1</v>
          </cell>
          <cell r="CU623" t="e">
            <v>#N/A</v>
          </cell>
          <cell r="CV623" t="e">
            <v>#N/A</v>
          </cell>
          <cell r="CW623" t="e">
            <v>#N/A</v>
          </cell>
          <cell r="CX623" t="e">
            <v>#N/A</v>
          </cell>
          <cell r="CY623" t="e">
            <v>#N/A</v>
          </cell>
        </row>
        <row r="624">
          <cell r="A624" t="str">
            <v>LU0642281702</v>
          </cell>
          <cell r="B624">
            <v>18245584</v>
          </cell>
          <cell r="C624" t="str">
            <v>Janus Henderson HF Euro Corporate Bond I2 HCHF</v>
          </cell>
          <cell r="D624">
            <v>44104</v>
          </cell>
          <cell r="E624">
            <v>0.75</v>
          </cell>
          <cell r="F624" t="b">
            <v>1</v>
          </cell>
          <cell r="G624" t="str">
            <v>Luxembourg</v>
          </cell>
          <cell r="H624" t="str">
            <v>CHF</v>
          </cell>
          <cell r="I624" t="str">
            <v>Fonds de placement</v>
          </cell>
          <cell r="J624" t="str">
            <v>Obligation</v>
          </cell>
          <cell r="K624">
            <v>44255</v>
          </cell>
          <cell r="L624">
            <v>2202.6472014000001</v>
          </cell>
          <cell r="M624" t="str">
            <v>Retained</v>
          </cell>
          <cell r="N624">
            <v>0</v>
          </cell>
          <cell r="O624" t="b">
            <v>1</v>
          </cell>
          <cell r="P624">
            <v>0</v>
          </cell>
          <cell r="Q624" t="b">
            <v>1</v>
          </cell>
          <cell r="R624" t="b">
            <v>1</v>
          </cell>
          <cell r="S624" t="b">
            <v>1</v>
          </cell>
          <cell r="T624" t="b">
            <v>1</v>
          </cell>
          <cell r="U624" t="str">
            <v>FR-NE-SP-GE-UK</v>
          </cell>
          <cell r="V624" t="str">
            <v>LU - SICAV - Parte 1</v>
          </cell>
          <cell r="W624" t="str">
            <v>Détermination des Prix Quotidien</v>
          </cell>
          <cell r="X624">
            <v>0</v>
          </cell>
          <cell r="Y624" t="str">
            <v>Fonds de placement</v>
          </cell>
          <cell r="Z624"/>
          <cell r="AA624" t="str">
            <v>N</v>
          </cell>
          <cell r="AB624" t="str">
            <v>Obligations Monde</v>
          </cell>
          <cell r="AC624" t="str">
            <v>Obligations</v>
          </cell>
          <cell r="AD624" t="str">
            <v>Obligations Monde</v>
          </cell>
          <cell r="AE624" t="str">
            <v>Obligations EUR</v>
          </cell>
          <cell r="AF624" t="str">
            <v>Obligations Monde</v>
          </cell>
          <cell r="AG624" t="str">
            <v>Traditionnel</v>
          </cell>
          <cell r="AH624"/>
          <cell r="AI624" t="str">
            <v>Corporate</v>
          </cell>
          <cell r="AJ624" t="str">
            <v>Obligations</v>
          </cell>
          <cell r="AK624" t="str">
            <v>Obligations</v>
          </cell>
          <cell r="AL624" t="str">
            <v>Obligations Monde</v>
          </cell>
          <cell r="AM624" t="str">
            <v>Obligations étrangères hedged</v>
          </cell>
          <cell r="AN624"/>
          <cell r="AO624" t="str">
            <v>Obligations Monde</v>
          </cell>
          <cell r="AP624" t="str">
            <v>Courbe EUR</v>
          </cell>
          <cell r="AQ624">
            <v>5.2</v>
          </cell>
          <cell r="AR624">
            <v>1.7999999999999999E-2</v>
          </cell>
          <cell r="AS624">
            <v>1.0499999999999999E-2</v>
          </cell>
          <cell r="AT624">
            <v>0.14499999999999999</v>
          </cell>
          <cell r="AU624">
            <v>0.29299999999999998</v>
          </cell>
          <cell r="AV624">
            <v>0.43</v>
          </cell>
          <cell r="AW624">
            <v>0.13200000000000001</v>
          </cell>
          <cell r="AX624">
            <v>1</v>
          </cell>
          <cell r="AY624"/>
          <cell r="AZ624"/>
          <cell r="BA624"/>
          <cell r="BB624"/>
          <cell r="BC624"/>
          <cell r="BD624"/>
          <cell r="BE624"/>
          <cell r="BF624"/>
          <cell r="BG624"/>
          <cell r="BH624"/>
          <cell r="BI624">
            <v>1</v>
          </cell>
          <cell r="BJ624"/>
          <cell r="BK624">
            <v>1</v>
          </cell>
          <cell r="BL624">
            <v>0.1159</v>
          </cell>
          <cell r="BM624">
            <v>1.46E-2</v>
          </cell>
          <cell r="BN624">
            <v>0.38569999999999999</v>
          </cell>
          <cell r="BO624">
            <v>2.1000000000000001E-2</v>
          </cell>
          <cell r="BP624">
            <v>0</v>
          </cell>
          <cell r="BQ624">
            <v>0</v>
          </cell>
          <cell r="BR624">
            <v>1</v>
          </cell>
          <cell r="BS624"/>
          <cell r="BT624">
            <v>0</v>
          </cell>
          <cell r="BU624">
            <v>0</v>
          </cell>
          <cell r="BV624"/>
          <cell r="BW624">
            <v>1</v>
          </cell>
          <cell r="BX624">
            <v>1</v>
          </cell>
          <cell r="BY624"/>
          <cell r="BZ624" t="str">
            <v/>
          </cell>
          <cell r="CA624" t="str">
            <v>iBOXX Euro Corporates Index</v>
          </cell>
          <cell r="CB624" t="str">
            <v>Courbe EUR Corporate MID</v>
          </cell>
          <cell r="CC624" t="str">
            <v/>
          </cell>
          <cell r="CD624"/>
          <cell r="CE624" t="str">
            <v/>
          </cell>
          <cell r="CF624" t="str">
            <v xml:space="preserve"> </v>
          </cell>
          <cell r="CG624" t="str">
            <v xml:space="preserve"> </v>
          </cell>
          <cell r="CH624" t="str">
            <v xml:space="preserve"> </v>
          </cell>
          <cell r="CI624" t="str">
            <v xml:space="preserve"> </v>
          </cell>
          <cell r="CJ624" t="str">
            <v xml:space="preserve"> </v>
          </cell>
          <cell r="CK624" t="str">
            <v xml:space="preserve"> </v>
          </cell>
          <cell r="CL624">
            <v>42460</v>
          </cell>
          <cell r="CM624" t="str">
            <v xml:space="preserve"> </v>
          </cell>
          <cell r="CN624" t="str">
            <v>Jour</v>
          </cell>
          <cell r="CO624" t="str">
            <v/>
          </cell>
          <cell r="CP624" t="str">
            <v/>
          </cell>
          <cell r="CQ624"/>
          <cell r="CR624"/>
          <cell r="CS624">
            <v>1</v>
          </cell>
          <cell r="CT624">
            <v>1</v>
          </cell>
          <cell r="CU624" t="e">
            <v>#N/A</v>
          </cell>
          <cell r="CV624" t="e">
            <v>#N/A</v>
          </cell>
          <cell r="CW624" t="e">
            <v>#N/A</v>
          </cell>
          <cell r="CX624" t="e">
            <v>#N/A</v>
          </cell>
          <cell r="CY624" t="e">
            <v>#N/A</v>
          </cell>
        </row>
        <row r="625">
          <cell r="A625" t="str">
            <v>LU0261947096</v>
          </cell>
          <cell r="B625">
            <v>2728957</v>
          </cell>
          <cell r="C625" t="str">
            <v>Fidelity Funds - Asia Focus Fund A-ACC-USD</v>
          </cell>
          <cell r="D625">
            <v>43892</v>
          </cell>
          <cell r="E625">
            <v>1.93</v>
          </cell>
          <cell r="F625" t="b">
            <v>1</v>
          </cell>
          <cell r="G625" t="str">
            <v>Luxembourg</v>
          </cell>
          <cell r="H625" t="str">
            <v>USD</v>
          </cell>
          <cell r="I625" t="str">
            <v>Fonds de placement</v>
          </cell>
          <cell r="J625" t="str">
            <v>Actions</v>
          </cell>
          <cell r="K625">
            <v>44255</v>
          </cell>
          <cell r="L625">
            <v>3560.8334968999998</v>
          </cell>
          <cell r="M625" t="str">
            <v>Retained</v>
          </cell>
          <cell r="N625" t="b">
            <v>1</v>
          </cell>
          <cell r="O625" t="b">
            <v>1</v>
          </cell>
          <cell r="P625" t="b">
            <v>1</v>
          </cell>
          <cell r="Q625" t="b">
            <v>1</v>
          </cell>
          <cell r="R625" t="b">
            <v>1</v>
          </cell>
          <cell r="S625" t="b">
            <v>1</v>
          </cell>
          <cell r="T625" t="b">
            <v>1</v>
          </cell>
          <cell r="U625" t="str">
            <v>BE-FR-IT-NE-SP-GE-UK</v>
          </cell>
          <cell r="V625" t="str">
            <v>LU - SICAV - Parte 1</v>
          </cell>
          <cell r="W625" t="str">
            <v>Détermination des Prix Quotidien</v>
          </cell>
          <cell r="X625">
            <v>0</v>
          </cell>
          <cell r="Y625" t="str">
            <v>Fonds de placement</v>
          </cell>
          <cell r="AA625" t="str">
            <v>N</v>
          </cell>
          <cell r="AB625" t="str">
            <v>Actions Monde</v>
          </cell>
          <cell r="AC625" t="str">
            <v>Actions</v>
          </cell>
          <cell r="AD625" t="str">
            <v>Actions Monde</v>
          </cell>
          <cell r="AE625" t="str">
            <v>Actions Monde</v>
          </cell>
          <cell r="AF625" t="str">
            <v>Actions Monde</v>
          </cell>
          <cell r="AG625" t="str">
            <v>Large</v>
          </cell>
          <cell r="AI625" t="str">
            <v>Actions</v>
          </cell>
          <cell r="AJ625" t="str">
            <v>Actions</v>
          </cell>
          <cell r="AK625" t="str">
            <v>Actions</v>
          </cell>
          <cell r="AL625" t="str">
            <v>Actions Monde</v>
          </cell>
          <cell r="AM625" t="str">
            <v>Actions étrangères</v>
          </cell>
          <cell r="AO625" t="str">
            <v>Actions Monde</v>
          </cell>
          <cell r="AP625" t="str">
            <v>Emergents</v>
          </cell>
          <cell r="AQ625">
            <v>1.71</v>
          </cell>
          <cell r="AR625">
            <v>3.95E-2</v>
          </cell>
          <cell r="AS625" t="str">
            <v/>
          </cell>
          <cell r="AT625">
            <v>0</v>
          </cell>
          <cell r="AU625">
            <v>0</v>
          </cell>
          <cell r="AV625">
            <v>4.7E-2</v>
          </cell>
          <cell r="AW625">
            <v>0.95299999999999996</v>
          </cell>
          <cell r="AX625">
            <v>1</v>
          </cell>
          <cell r="AY625">
            <v>1</v>
          </cell>
          <cell r="BI625">
            <v>1</v>
          </cell>
          <cell r="BK625">
            <v>1</v>
          </cell>
          <cell r="BL625">
            <v>0.1159</v>
          </cell>
          <cell r="BM625">
            <v>1.46E-2</v>
          </cell>
          <cell r="BN625">
            <v>0.38569999999999999</v>
          </cell>
          <cell r="BO625">
            <v>2.1000000000000001E-2</v>
          </cell>
          <cell r="BP625">
            <v>0</v>
          </cell>
          <cell r="BQ625">
            <v>0</v>
          </cell>
          <cell r="BR625">
            <v>1</v>
          </cell>
          <cell r="BT625" t="str">
            <v>SSP Max 2%</v>
          </cell>
          <cell r="BU625" t="str">
            <v>SSP Max 2%</v>
          </cell>
          <cell r="BV625"/>
          <cell r="BW625">
            <v>1</v>
          </cell>
          <cell r="BX625"/>
          <cell r="BY625" t="str">
            <v>BofA ML Global High Yield 1-3yr (50% EUR, 50% USD)</v>
          </cell>
          <cell r="BZ625" t="str">
            <v/>
          </cell>
          <cell r="CA625" t="str">
            <v>INDICIELLE</v>
          </cell>
          <cell r="CB625" t="str">
            <v/>
          </cell>
          <cell r="CC625" t="str">
            <v/>
          </cell>
          <cell r="CD625"/>
          <cell r="CE625" t="str">
            <v/>
          </cell>
          <cell r="CF625" t="str">
            <v xml:space="preserve"> </v>
          </cell>
          <cell r="CG625" t="str">
            <v xml:space="preserve"> </v>
          </cell>
          <cell r="CH625" t="str">
            <v xml:space="preserve"> </v>
          </cell>
          <cell r="CI625" t="str">
            <v xml:space="preserve"> </v>
          </cell>
          <cell r="CJ625" t="str">
            <v xml:space="preserve"> </v>
          </cell>
          <cell r="CK625" t="str">
            <v xml:space="preserve"> </v>
          </cell>
          <cell r="CL625"/>
          <cell r="CM625" t="str">
            <v xml:space="preserve"> </v>
          </cell>
          <cell r="CN625" t="str">
            <v>Jour</v>
          </cell>
          <cell r="CO625" t="str">
            <v/>
          </cell>
          <cell r="CP625" t="str">
            <v/>
          </cell>
          <cell r="CQ625"/>
          <cell r="CR625"/>
          <cell r="CS625">
            <v>1</v>
          </cell>
          <cell r="CT625">
            <v>1</v>
          </cell>
          <cell r="CU625" t="str">
            <v>LU0274211480</v>
          </cell>
          <cell r="CV625" t="e">
            <v>#N/A</v>
          </cell>
          <cell r="CW625" t="e">
            <v>#N/A</v>
          </cell>
          <cell r="CX625" t="str">
            <v>LU0274211480</v>
          </cell>
          <cell r="CY625" t="e">
            <v>#N/A</v>
          </cell>
          <cell r="CZ625" t="str">
            <v>X</v>
          </cell>
        </row>
        <row r="626">
          <cell r="A626" t="str">
            <v>LU0274211480</v>
          </cell>
          <cell r="B626">
            <v>2825575</v>
          </cell>
          <cell r="C626" t="str">
            <v>Xtrackers DAX UCITS ETF</v>
          </cell>
          <cell r="D626">
            <v>43830</v>
          </cell>
          <cell r="E626">
            <v>0.09</v>
          </cell>
          <cell r="F626" t="b">
            <v>1</v>
          </cell>
          <cell r="G626" t="str">
            <v>Luxembourg</v>
          </cell>
          <cell r="H626" t="str">
            <v>EUR</v>
          </cell>
          <cell r="I626" t="str">
            <v>Exchange Traded Funds</v>
          </cell>
          <cell r="J626" t="str">
            <v>Actions</v>
          </cell>
          <cell r="K626">
            <v>44255</v>
          </cell>
          <cell r="L626">
            <v>4030.8848136000001</v>
          </cell>
          <cell r="M626" t="str">
            <v>Retained</v>
          </cell>
          <cell r="N626">
            <v>0</v>
          </cell>
          <cell r="O626" t="b">
            <v>1</v>
          </cell>
          <cell r="P626" t="b">
            <v>1</v>
          </cell>
          <cell r="Q626" t="b">
            <v>1</v>
          </cell>
          <cell r="R626" t="b">
            <v>1</v>
          </cell>
          <cell r="S626" t="b">
            <v>1</v>
          </cell>
          <cell r="T626" t="b">
            <v>1</v>
          </cell>
          <cell r="U626" t="str">
            <v>FR-IT-NE-SP-GE-UK</v>
          </cell>
          <cell r="V626" t="str">
            <v>LU - SICAV - Parte 1</v>
          </cell>
          <cell r="W626" t="str">
            <v>Détermination des Prix Quotidien</v>
          </cell>
          <cell r="X626" t="str">
            <v>Full</v>
          </cell>
          <cell r="Y626" t="str">
            <v>ETF</v>
          </cell>
          <cell r="AA626" t="str">
            <v>N</v>
          </cell>
          <cell r="AB626" t="str">
            <v>Actions Monde</v>
          </cell>
          <cell r="AC626" t="str">
            <v>Actions</v>
          </cell>
          <cell r="AD626" t="str">
            <v>Actions Monde</v>
          </cell>
          <cell r="AE626" t="str">
            <v>Actions EUR</v>
          </cell>
          <cell r="AF626" t="str">
            <v>Actions Monde</v>
          </cell>
          <cell r="AG626" t="str">
            <v>Large</v>
          </cell>
          <cell r="AI626" t="str">
            <v>Actions</v>
          </cell>
          <cell r="AJ626" t="str">
            <v>Actions</v>
          </cell>
          <cell r="AK626" t="str">
            <v>Actions</v>
          </cell>
          <cell r="AL626" t="str">
            <v>Actions Monde</v>
          </cell>
          <cell r="AM626" t="str">
            <v>Actions étrangères</v>
          </cell>
          <cell r="AO626" t="str">
            <v>Actions Monde</v>
          </cell>
          <cell r="AP626" t="str">
            <v>EMU</v>
          </cell>
          <cell r="AQ626">
            <v>1.71</v>
          </cell>
          <cell r="AR626">
            <v>3.95E-2</v>
          </cell>
          <cell r="AS626" t="str">
            <v/>
          </cell>
          <cell r="AT626">
            <v>0</v>
          </cell>
          <cell r="AU626">
            <v>0</v>
          </cell>
          <cell r="AV626">
            <v>4.7E-2</v>
          </cell>
          <cell r="AW626">
            <v>0.95299999999999996</v>
          </cell>
          <cell r="AX626">
            <v>1</v>
          </cell>
          <cell r="AY626">
            <v>1</v>
          </cell>
          <cell r="BK626">
            <v>1</v>
          </cell>
          <cell r="BL626">
            <v>0.1159</v>
          </cell>
          <cell r="BM626">
            <v>1.46E-2</v>
          </cell>
          <cell r="BN626">
            <v>0.38569999999999999</v>
          </cell>
          <cell r="BO626">
            <v>2.1000000000000001E-2</v>
          </cell>
          <cell r="BP626">
            <v>0</v>
          </cell>
          <cell r="BQ626">
            <v>0</v>
          </cell>
          <cell r="BR626">
            <v>2.4500000000000001E-2</v>
          </cell>
          <cell r="BV626"/>
          <cell r="BW626">
            <v>1</v>
          </cell>
          <cell r="BX626"/>
          <cell r="BY626" t="str">
            <v>EURIBOR 1M</v>
          </cell>
          <cell r="BZ626"/>
          <cell r="CA626" t="str">
            <v>ACTIVE</v>
          </cell>
          <cell r="CB626" t="str">
            <v/>
          </cell>
          <cell r="CC626" t="str">
            <v>INDICIELLE</v>
          </cell>
          <cell r="CD626" t="str">
            <v>XDAX GY Equity</v>
          </cell>
          <cell r="CE626" t="str">
            <v>DAX INDEX</v>
          </cell>
          <cell r="CF626" t="str">
            <v xml:space="preserve"> </v>
          </cell>
          <cell r="CG626" t="str">
            <v xml:space="preserve"> </v>
          </cell>
          <cell r="CH626" t="str">
            <v xml:space="preserve"> </v>
          </cell>
          <cell r="CI626" t="str">
            <v xml:space="preserve"> </v>
          </cell>
          <cell r="CJ626" t="str">
            <v xml:space="preserve"> </v>
          </cell>
          <cell r="CK626" t="str">
            <v xml:space="preserve"> </v>
          </cell>
          <cell r="CL626"/>
          <cell r="CM626" t="str">
            <v xml:space="preserve"> </v>
          </cell>
          <cell r="CN626" t="str">
            <v>Jour</v>
          </cell>
          <cell r="CO626" t="str">
            <v/>
          </cell>
          <cell r="CP626" t="str">
            <v/>
          </cell>
          <cell r="CQ626"/>
          <cell r="CR626"/>
          <cell r="CS626">
            <v>1</v>
          </cell>
          <cell r="CT626">
            <v>0</v>
          </cell>
          <cell r="CU626" t="str">
            <v>LU0772955935</v>
          </cell>
          <cell r="CV626" t="str">
            <v>LU0772955935</v>
          </cell>
          <cell r="CW626" t="str">
            <v>LU0772955935</v>
          </cell>
          <cell r="CX626" t="e">
            <v>#N/A</v>
          </cell>
          <cell r="CY626" t="str">
            <v>LU0772955935</v>
          </cell>
          <cell r="CZ626"/>
        </row>
        <row r="627">
          <cell r="A627" t="str">
            <v>LU0772955935</v>
          </cell>
          <cell r="B627">
            <v>25643490</v>
          </cell>
          <cell r="C627" t="str">
            <v>Nordea 1 - Alpha 10 MA HBI CHF</v>
          </cell>
          <cell r="D627">
            <v>43830</v>
          </cell>
          <cell r="E627">
            <v>1.2</v>
          </cell>
          <cell r="F627" t="b">
            <v>1</v>
          </cell>
          <cell r="G627" t="str">
            <v>Luxembourg</v>
          </cell>
          <cell r="H627" t="str">
            <v>CHF</v>
          </cell>
          <cell r="I627" t="str">
            <v>Fonds de placement</v>
          </cell>
          <cell r="J627" t="str">
            <v>Actifs Mixtes</v>
          </cell>
          <cell r="K627">
            <v>44255</v>
          </cell>
          <cell r="L627">
            <v>4158.8971714999998</v>
          </cell>
          <cell r="M627" t="str">
            <v>Retained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 t="b">
            <v>1</v>
          </cell>
          <cell r="U627" t="str">
            <v>UK</v>
          </cell>
          <cell r="V627" t="str">
            <v>LU - SICAV - Parte 1</v>
          </cell>
          <cell r="W627" t="str">
            <v>Détermination des Prix Quotidien</v>
          </cell>
          <cell r="X627">
            <v>0</v>
          </cell>
          <cell r="Y627" t="str">
            <v>Fonds de placement</v>
          </cell>
          <cell r="AA627" t="str">
            <v>N</v>
          </cell>
          <cell r="AB627" t="str">
            <v>Alternatifs</v>
          </cell>
          <cell r="AC627" t="str">
            <v>Alternatifs</v>
          </cell>
          <cell r="AD627" t="str">
            <v>Obligations High Yield</v>
          </cell>
          <cell r="AE627" t="str">
            <v>Obligations High Yield</v>
          </cell>
          <cell r="AF627" t="str">
            <v>Obligations High Yield</v>
          </cell>
          <cell r="AG627" t="str">
            <v>Risk Premia</v>
          </cell>
          <cell r="AI627" t="str">
            <v>Prime de risque</v>
          </cell>
          <cell r="AJ627" t="str">
            <v>Alternatifs</v>
          </cell>
          <cell r="AK627" t="str">
            <v>Placements alternatifs</v>
          </cell>
          <cell r="AL627" t="str">
            <v>Prime de risque</v>
          </cell>
          <cell r="AM627" t="str">
            <v>Placements alternatifs étrangers hedged</v>
          </cell>
          <cell r="AO627" t="str">
            <v>Alternatifs</v>
          </cell>
          <cell r="AP627" t="str">
            <v>Monde</v>
          </cell>
          <cell r="AQ627">
            <v>1.71</v>
          </cell>
          <cell r="AR627">
            <v>3.95E-2</v>
          </cell>
          <cell r="AS627" t="str">
            <v/>
          </cell>
          <cell r="AT627">
            <v>0</v>
          </cell>
          <cell r="AU627">
            <v>0</v>
          </cell>
          <cell r="AV627">
            <v>4.7E-2</v>
          </cell>
          <cell r="AW627">
            <v>0.95299999999999996</v>
          </cell>
          <cell r="AX627">
            <v>1</v>
          </cell>
          <cell r="BB627">
            <v>1</v>
          </cell>
          <cell r="BK627">
            <v>0.43830000000000002</v>
          </cell>
          <cell r="BL627">
            <v>0.1159</v>
          </cell>
          <cell r="BM627">
            <v>1.46E-2</v>
          </cell>
          <cell r="BN627">
            <v>0.38569999999999999</v>
          </cell>
          <cell r="BO627">
            <v>2.1000000000000001E-2</v>
          </cell>
          <cell r="BP627">
            <v>0</v>
          </cell>
          <cell r="BQ627">
            <v>0</v>
          </cell>
          <cell r="BR627">
            <v>2.4500000000000001E-2</v>
          </cell>
          <cell r="BV627"/>
          <cell r="BW627">
            <v>1</v>
          </cell>
          <cell r="BX627"/>
          <cell r="BY627">
            <v>0.1</v>
          </cell>
          <cell r="BZ627" t="str">
            <v>inferieur</v>
          </cell>
          <cell r="CA627" t="str">
            <v>EURIBOR 1M</v>
          </cell>
          <cell r="CB627"/>
          <cell r="CC627" t="str">
            <v>ACTIVE</v>
          </cell>
          <cell r="CD627" t="str">
            <v>NA10MAH LX Equity</v>
          </cell>
          <cell r="CE627" t="str">
            <v>HFRXGLC INDEX</v>
          </cell>
          <cell r="CF627" t="str">
            <v>X</v>
          </cell>
          <cell r="CG627" t="str">
            <v>X</v>
          </cell>
          <cell r="CH627" t="str">
            <v xml:space="preserve"> </v>
          </cell>
          <cell r="CI627" t="str">
            <v>X</v>
          </cell>
          <cell r="CJ627" t="str">
            <v xml:space="preserve"> </v>
          </cell>
          <cell r="CK627" t="str">
            <v>X</v>
          </cell>
          <cell r="CL627"/>
          <cell r="CM627"/>
          <cell r="CN627" t="str">
            <v>Jour</v>
          </cell>
          <cell r="CO627" t="str">
            <v xml:space="preserve">placement alternatif </v>
          </cell>
          <cell r="CP627" t="str">
            <v>4. Other eligible assets</v>
          </cell>
          <cell r="CQ627"/>
          <cell r="CR627"/>
          <cell r="CS627">
            <v>1</v>
          </cell>
          <cell r="CT627">
            <v>0</v>
          </cell>
          <cell r="CU627" t="e">
            <v>#N/A</v>
          </cell>
          <cell r="CV627" t="str">
            <v>LU1059924750</v>
          </cell>
          <cell r="CW627" t="e">
            <v>#N/A</v>
          </cell>
          <cell r="CX627" t="e">
            <v>#N/A</v>
          </cell>
          <cell r="CY627" t="e">
            <v>#N/A</v>
          </cell>
          <cell r="CZ627" t="str">
            <v>X</v>
          </cell>
        </row>
        <row r="628">
          <cell r="A628" t="str">
            <v>LU1059924750</v>
          </cell>
          <cell r="B628">
            <v>25643523</v>
          </cell>
          <cell r="C628" t="str">
            <v>Nordea 1 - Alpha 10 MA HBI USD</v>
          </cell>
          <cell r="D628">
            <v>43830</v>
          </cell>
          <cell r="E628">
            <v>1.19</v>
          </cell>
          <cell r="F628" t="b">
            <v>1</v>
          </cell>
          <cell r="G628" t="str">
            <v>Luxembourg</v>
          </cell>
          <cell r="H628" t="str">
            <v>USD</v>
          </cell>
          <cell r="I628" t="str">
            <v>Fonds de placement</v>
          </cell>
          <cell r="J628" t="str">
            <v>Actifs Mixtes</v>
          </cell>
          <cell r="K628">
            <v>44255</v>
          </cell>
          <cell r="L628">
            <v>4158.8971714999998</v>
          </cell>
          <cell r="M628" t="str">
            <v>Retained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b">
            <v>1</v>
          </cell>
          <cell r="T628" t="b">
            <v>1</v>
          </cell>
          <cell r="U628" t="str">
            <v>GE-UK</v>
          </cell>
          <cell r="V628" t="str">
            <v>LU - SICAV - Parte 1</v>
          </cell>
          <cell r="W628" t="str">
            <v>Détermination des Prix Quotidien</v>
          </cell>
          <cell r="X628">
            <v>0</v>
          </cell>
          <cell r="Y628" t="str">
            <v>Fonds de placement</v>
          </cell>
          <cell r="AA628" t="str">
            <v>N</v>
          </cell>
          <cell r="AB628" t="str">
            <v>Alternatifs</v>
          </cell>
          <cell r="AC628" t="str">
            <v>Alternatifs</v>
          </cell>
          <cell r="AD628" t="str">
            <v>Obligations High Yield</v>
          </cell>
          <cell r="AE628" t="str">
            <v>Obligations High Yield</v>
          </cell>
          <cell r="AF628" t="str">
            <v>Obligations High Yield</v>
          </cell>
          <cell r="AG628" t="str">
            <v>Risk Premia</v>
          </cell>
          <cell r="AI628" t="str">
            <v>Prime de risque</v>
          </cell>
          <cell r="AJ628" t="str">
            <v>Alternatifs</v>
          </cell>
          <cell r="AK628" t="str">
            <v>Placements alternatifs</v>
          </cell>
          <cell r="AL628" t="str">
            <v>Prime de risque</v>
          </cell>
          <cell r="AM628" t="str">
            <v>Placements alternatifs étrangers</v>
          </cell>
          <cell r="AO628" t="str">
            <v>Alternatifs</v>
          </cell>
          <cell r="AP628" t="str">
            <v>Monde</v>
          </cell>
          <cell r="AQ628">
            <v>1.71</v>
          </cell>
          <cell r="AR628">
            <v>3.95E-2</v>
          </cell>
          <cell r="AS628" t="str">
            <v/>
          </cell>
          <cell r="AT628">
            <v>0</v>
          </cell>
          <cell r="AU628">
            <v>0</v>
          </cell>
          <cell r="AV628">
            <v>4.7E-2</v>
          </cell>
          <cell r="AW628">
            <v>0.95299999999999996</v>
          </cell>
          <cell r="AY628">
            <v>1</v>
          </cell>
          <cell r="BB628">
            <v>1</v>
          </cell>
          <cell r="BK628">
            <v>0.43830000000000002</v>
          </cell>
          <cell r="BL628">
            <v>0.1159</v>
          </cell>
          <cell r="BM628">
            <v>1.46E-2</v>
          </cell>
          <cell r="BN628">
            <v>0.38569999999999999</v>
          </cell>
          <cell r="BO628">
            <v>2.1000000000000001E-2</v>
          </cell>
          <cell r="BP628">
            <v>0</v>
          </cell>
          <cell r="BQ628">
            <v>0</v>
          </cell>
          <cell r="BR628">
            <v>2.4500000000000001E-2</v>
          </cell>
          <cell r="BV628"/>
          <cell r="BW628">
            <v>1</v>
          </cell>
          <cell r="BX628"/>
          <cell r="BY628" t="str">
            <v>EURIBOR 1M</v>
          </cell>
          <cell r="BZ628"/>
          <cell r="CA628" t="str">
            <v>EURIBOR 1M</v>
          </cell>
          <cell r="CB628"/>
          <cell r="CC628" t="str">
            <v>ACTIVE</v>
          </cell>
          <cell r="CD628" t="str">
            <v>NOMHBIU LX Equity</v>
          </cell>
          <cell r="CE628" t="str">
            <v>HFRXGL INDEX</v>
          </cell>
          <cell r="CF628" t="str">
            <v xml:space="preserve"> </v>
          </cell>
          <cell r="CG628" t="str">
            <v>X</v>
          </cell>
          <cell r="CH628" t="str">
            <v xml:space="preserve"> </v>
          </cell>
          <cell r="CI628" t="str">
            <v xml:space="preserve"> </v>
          </cell>
          <cell r="CJ628" t="str">
            <v xml:space="preserve"> </v>
          </cell>
          <cell r="CK628" t="str">
            <v xml:space="preserve"> </v>
          </cell>
          <cell r="CL628"/>
          <cell r="CM628"/>
          <cell r="CN628" t="str">
            <v>Jour</v>
          </cell>
          <cell r="CO628" t="str">
            <v xml:space="preserve">placement alternatif </v>
          </cell>
          <cell r="CP628" t="str">
            <v>4. Other eligible assets</v>
          </cell>
          <cell r="CQ628"/>
          <cell r="CR628"/>
          <cell r="CS628">
            <v>1</v>
          </cell>
          <cell r="CT628">
            <v>0</v>
          </cell>
          <cell r="CU628" t="e">
            <v>#N/A</v>
          </cell>
          <cell r="CV628" t="str">
            <v>LU0445386955</v>
          </cell>
          <cell r="CW628" t="e">
            <v>#N/A</v>
          </cell>
          <cell r="CX628" t="e">
            <v>#N/A</v>
          </cell>
          <cell r="CY628" t="e">
            <v>#N/A</v>
          </cell>
        </row>
        <row r="629">
          <cell r="A629" t="str">
            <v>LU0445386955</v>
          </cell>
          <cell r="B629">
            <v>10636470</v>
          </cell>
          <cell r="C629" t="str">
            <v>Nordea 1 - Alpha 10 MA BI EUR</v>
          </cell>
          <cell r="D629">
            <v>43830</v>
          </cell>
          <cell r="E629">
            <v>1.2</v>
          </cell>
          <cell r="F629" t="b">
            <v>1</v>
          </cell>
          <cell r="G629" t="str">
            <v>Luxembourg</v>
          </cell>
          <cell r="H629" t="str">
            <v>EUR</v>
          </cell>
          <cell r="I629" t="str">
            <v>Fonds de placement</v>
          </cell>
          <cell r="J629" t="str">
            <v>Actifs Mixtes</v>
          </cell>
          <cell r="K629">
            <v>44255</v>
          </cell>
          <cell r="L629">
            <v>4158.8971714999998</v>
          </cell>
          <cell r="M629" t="str">
            <v>Retained</v>
          </cell>
          <cell r="N629">
            <v>0</v>
          </cell>
          <cell r="O629" t="b">
            <v>1</v>
          </cell>
          <cell r="P629" t="b">
            <v>1</v>
          </cell>
          <cell r="Q629" t="b">
            <v>1</v>
          </cell>
          <cell r="R629" t="b">
            <v>1</v>
          </cell>
          <cell r="S629" t="b">
            <v>1</v>
          </cell>
          <cell r="T629" t="b">
            <v>1</v>
          </cell>
          <cell r="U629" t="str">
            <v>FR-IT-NE-SP-GE-UK</v>
          </cell>
          <cell r="V629" t="str">
            <v>LU - SICAV - Parte 1</v>
          </cell>
          <cell r="W629" t="str">
            <v>Détermination des Prix Quotidien</v>
          </cell>
          <cell r="X629">
            <v>0</v>
          </cell>
          <cell r="Y629" t="str">
            <v>Fonds de placement</v>
          </cell>
          <cell r="AA629" t="str">
            <v>N</v>
          </cell>
          <cell r="AB629" t="str">
            <v>Alternatifs</v>
          </cell>
          <cell r="AC629" t="str">
            <v>Alternatifs</v>
          </cell>
          <cell r="AD629" t="str">
            <v>Obligations Monde</v>
          </cell>
          <cell r="AE629" t="str">
            <v>Obligations Monde</v>
          </cell>
          <cell r="AF629" t="str">
            <v>Obligations Monde</v>
          </cell>
          <cell r="AG629" t="str">
            <v>Risk Premia</v>
          </cell>
          <cell r="AI629" t="str">
            <v>Prime de risque</v>
          </cell>
          <cell r="AJ629" t="str">
            <v>Alternatifs</v>
          </cell>
          <cell r="AK629" t="str">
            <v>Placements alternatifs</v>
          </cell>
          <cell r="AL629" t="str">
            <v>Prime de risque</v>
          </cell>
          <cell r="AM629" t="str">
            <v>Placements alternatifs étrangers</v>
          </cell>
          <cell r="AO629" t="str">
            <v>Alternatifs</v>
          </cell>
          <cell r="AP629" t="str">
            <v>Monde</v>
          </cell>
          <cell r="AQ629">
            <v>4.42</v>
          </cell>
          <cell r="AR629">
            <v>1.6299999999999999E-2</v>
          </cell>
          <cell r="AS629" t="str">
            <v/>
          </cell>
          <cell r="AT629">
            <v>0.5</v>
          </cell>
          <cell r="AU629">
            <v>3.7400000000000003E-2</v>
          </cell>
          <cell r="AV629">
            <v>0.46260000000000001</v>
          </cell>
          <cell r="AW629">
            <v>0.95299999999999996</v>
          </cell>
          <cell r="AX629">
            <v>1</v>
          </cell>
          <cell r="AY629">
            <v>1</v>
          </cell>
          <cell r="BA629">
            <v>1</v>
          </cell>
          <cell r="BK629">
            <v>0.43830000000000002</v>
          </cell>
          <cell r="BL629">
            <v>0.1159</v>
          </cell>
          <cell r="BM629">
            <v>1</v>
          </cell>
          <cell r="BN629">
            <v>0.38569999999999999</v>
          </cell>
          <cell r="BO629">
            <v>2.1000000000000001E-2</v>
          </cell>
          <cell r="BP629">
            <v>0</v>
          </cell>
          <cell r="BQ629">
            <v>0</v>
          </cell>
          <cell r="BR629">
            <v>2.4500000000000001E-2</v>
          </cell>
          <cell r="BT629">
            <v>2.9999999999999997E-4</v>
          </cell>
          <cell r="BU629">
            <v>0</v>
          </cell>
          <cell r="BV629"/>
          <cell r="BW629">
            <v>1</v>
          </cell>
          <cell r="BX629"/>
          <cell r="BY629" t="str">
            <v>OB (Oslo Stock Exchange) Government Bonds All Index</v>
          </cell>
          <cell r="BZ629" t="str">
            <v>Courbe NOK Aggregate MID</v>
          </cell>
          <cell r="CA629" t="str">
            <v>EURIBOR 1M</v>
          </cell>
          <cell r="CB629"/>
          <cell r="CC629" t="str">
            <v>ACTIVE</v>
          </cell>
          <cell r="CD629" t="str">
            <v>NORMABI LX Equity</v>
          </cell>
          <cell r="CE629" t="str">
            <v>HFRXGLE INDEX</v>
          </cell>
          <cell r="CF629" t="str">
            <v>X</v>
          </cell>
          <cell r="CG629" t="str">
            <v>X</v>
          </cell>
          <cell r="CH629" t="str">
            <v xml:space="preserve"> </v>
          </cell>
          <cell r="CI629" t="str">
            <v>X</v>
          </cell>
          <cell r="CJ629" t="str">
            <v xml:space="preserve"> </v>
          </cell>
          <cell r="CK629" t="str">
            <v xml:space="preserve"> </v>
          </cell>
          <cell r="CL629"/>
          <cell r="CM629"/>
          <cell r="CN629" t="str">
            <v>Jour</v>
          </cell>
          <cell r="CO629" t="str">
            <v xml:space="preserve">placement alternatif </v>
          </cell>
          <cell r="CP629" t="str">
            <v>4. Other eligible assets</v>
          </cell>
          <cell r="CQ629"/>
          <cell r="CR629"/>
          <cell r="CS629">
            <v>1</v>
          </cell>
          <cell r="CT629">
            <v>1</v>
          </cell>
          <cell r="CU629" t="e">
            <v>#N/A</v>
          </cell>
          <cell r="CV629" t="e">
            <v>#N/A</v>
          </cell>
          <cell r="CW629" t="e">
            <v>#N/A</v>
          </cell>
          <cell r="CX629" t="e">
            <v>#N/A</v>
          </cell>
          <cell r="CY629" t="e">
            <v>#N/A</v>
          </cell>
        </row>
        <row r="630">
          <cell r="A630" t="str">
            <v>LU0500137822</v>
          </cell>
          <cell r="B630">
            <v>11201006</v>
          </cell>
          <cell r="C630" t="str">
            <v>Nordea 1 - Norwegian Bond BI NOK</v>
          </cell>
          <cell r="D630">
            <v>43830</v>
          </cell>
          <cell r="E630">
            <v>0.45</v>
          </cell>
          <cell r="F630" t="b">
            <v>1</v>
          </cell>
          <cell r="G630" t="str">
            <v>Luxembourg</v>
          </cell>
          <cell r="H630" t="str">
            <v>NOK</v>
          </cell>
          <cell r="I630" t="str">
            <v>Fonds de placement</v>
          </cell>
          <cell r="J630" t="str">
            <v>Obligation</v>
          </cell>
          <cell r="K630">
            <v>44255</v>
          </cell>
          <cell r="L630">
            <v>487.51516850000002</v>
          </cell>
          <cell r="M630" t="str">
            <v>Retained</v>
          </cell>
          <cell r="N630">
            <v>0</v>
          </cell>
          <cell r="O630" t="b">
            <v>1</v>
          </cell>
          <cell r="P630" t="b">
            <v>1</v>
          </cell>
          <cell r="Q630" t="b">
            <v>1</v>
          </cell>
          <cell r="R630" t="b">
            <v>1</v>
          </cell>
          <cell r="S630" t="b">
            <v>1</v>
          </cell>
          <cell r="T630" t="b">
            <v>1</v>
          </cell>
          <cell r="U630" t="str">
            <v>FR-IT-NE-SP-GE-UK</v>
          </cell>
          <cell r="V630" t="str">
            <v>LU - SICAV - Parte 1</v>
          </cell>
          <cell r="W630" t="str">
            <v>Détermination des Prix Quotidien</v>
          </cell>
          <cell r="X630">
            <v>0</v>
          </cell>
          <cell r="Y630" t="str">
            <v>Fonds de placement</v>
          </cell>
          <cell r="AA630" t="str">
            <v>N</v>
          </cell>
          <cell r="AB630" t="str">
            <v>Obligations Monde</v>
          </cell>
          <cell r="AC630" t="str">
            <v>Obligations</v>
          </cell>
          <cell r="AD630" t="str">
            <v>Obligations Monde</v>
          </cell>
          <cell r="AE630" t="str">
            <v>Obligations Monde</v>
          </cell>
          <cell r="AF630" t="str">
            <v>Obligations Monde</v>
          </cell>
          <cell r="AI630" t="str">
            <v>Aggregate</v>
          </cell>
          <cell r="AJ630" t="str">
            <v>Obligations</v>
          </cell>
          <cell r="AK630" t="str">
            <v>Obligations</v>
          </cell>
          <cell r="AL630" t="str">
            <v>Obligations Monde</v>
          </cell>
          <cell r="AM630" t="str">
            <v>Obligations étrangères</v>
          </cell>
          <cell r="AO630" t="str">
            <v>Obligations Monde</v>
          </cell>
          <cell r="AP630" t="str">
            <v>Courbe NOK</v>
          </cell>
          <cell r="AQ630">
            <v>4.42</v>
          </cell>
          <cell r="AR630">
            <v>1.6299999999999999E-2</v>
          </cell>
          <cell r="AS630">
            <v>1.1799999999999998E-2</v>
          </cell>
          <cell r="AT630">
            <v>0.5</v>
          </cell>
          <cell r="AU630">
            <v>3.7400000000000003E-2</v>
          </cell>
          <cell r="AV630">
            <v>0.46260000000000001</v>
          </cell>
          <cell r="BA630">
            <v>1</v>
          </cell>
          <cell r="BC630">
            <v>1</v>
          </cell>
          <cell r="BM630">
            <v>1</v>
          </cell>
          <cell r="BO630">
            <v>1</v>
          </cell>
          <cell r="BV630"/>
          <cell r="BX630"/>
          <cell r="BY630" t="str">
            <v>CGBI WGBI NW ALL MATS (NOK) - Total Return Index (Attention fonds pas investi en GOV uniquement)</v>
          </cell>
          <cell r="BZ630" t="str">
            <v>Courbe NOK  MID</v>
          </cell>
          <cell r="CA630" t="str">
            <v>OB (Oslo Stock Exchange) Government Bonds All Index</v>
          </cell>
          <cell r="CB630" t="str">
            <v>Courbe NOK Aggregate MID</v>
          </cell>
          <cell r="CC630" t="str">
            <v/>
          </cell>
          <cell r="CD630"/>
          <cell r="CE630" t="str">
            <v/>
          </cell>
          <cell r="CF630" t="str">
            <v xml:space="preserve"> </v>
          </cell>
          <cell r="CG630" t="str">
            <v xml:space="preserve"> </v>
          </cell>
          <cell r="CH630" t="str">
            <v xml:space="preserve"> </v>
          </cell>
          <cell r="CI630" t="str">
            <v xml:space="preserve"> </v>
          </cell>
          <cell r="CJ630" t="str">
            <v xml:space="preserve"> </v>
          </cell>
          <cell r="CK630" t="str">
            <v xml:space="preserve"> </v>
          </cell>
          <cell r="CL630">
            <v>42551</v>
          </cell>
          <cell r="CM630" t="str">
            <v xml:space="preserve"> </v>
          </cell>
          <cell r="CN630" t="str">
            <v>Jour</v>
          </cell>
          <cell r="CO630" t="str">
            <v/>
          </cell>
          <cell r="CP630" t="str">
            <v/>
          </cell>
          <cell r="CQ630"/>
          <cell r="CR630"/>
          <cell r="CS630">
            <v>1</v>
          </cell>
          <cell r="CT630">
            <v>1</v>
          </cell>
          <cell r="CU630" t="e">
            <v>#N/A</v>
          </cell>
          <cell r="CV630" t="e">
            <v>#N/A</v>
          </cell>
          <cell r="CW630" t="e">
            <v>#N/A</v>
          </cell>
          <cell r="CX630" t="e">
            <v>#N/A</v>
          </cell>
          <cell r="CY630" t="e">
            <v>#N/A</v>
          </cell>
        </row>
        <row r="631">
          <cell r="A631" t="str">
            <v>LU0087209911</v>
          </cell>
          <cell r="B631">
            <v>902396</v>
          </cell>
          <cell r="C631" t="str">
            <v>Nordea 1 - Norwegian Bond BP NOK</v>
          </cell>
          <cell r="D631">
            <v>43830</v>
          </cell>
          <cell r="E631">
            <v>0.86</v>
          </cell>
          <cell r="F631" t="b">
            <v>1</v>
          </cell>
          <cell r="G631" t="str">
            <v>Luxembourg</v>
          </cell>
          <cell r="H631" t="str">
            <v>NOK</v>
          </cell>
          <cell r="I631" t="str">
            <v>Fonds de placement</v>
          </cell>
          <cell r="J631" t="str">
            <v>Obligation</v>
          </cell>
          <cell r="K631">
            <v>44255</v>
          </cell>
          <cell r="L631">
            <v>487.51516850000002</v>
          </cell>
          <cell r="M631" t="str">
            <v>Retained</v>
          </cell>
          <cell r="N631">
            <v>0</v>
          </cell>
          <cell r="O631" t="b">
            <v>1</v>
          </cell>
          <cell r="P631" t="b">
            <v>1</v>
          </cell>
          <cell r="Q631" t="b">
            <v>1</v>
          </cell>
          <cell r="R631" t="b">
            <v>1</v>
          </cell>
          <cell r="S631" t="b">
            <v>1</v>
          </cell>
          <cell r="T631" t="b">
            <v>1</v>
          </cell>
          <cell r="U631" t="str">
            <v>FR-IT-NE-SP-GE-UK</v>
          </cell>
          <cell r="V631" t="str">
            <v>LU - SICAV - Parte 1</v>
          </cell>
          <cell r="W631" t="str">
            <v>Détermination des Prix Quotidien</v>
          </cell>
          <cell r="X631">
            <v>0</v>
          </cell>
          <cell r="Y631" t="str">
            <v>Fonds de placement</v>
          </cell>
          <cell r="AA631" t="str">
            <v>N</v>
          </cell>
          <cell r="AB631" t="str">
            <v>Obligations Monde</v>
          </cell>
          <cell r="AC631" t="str">
            <v>Obligations</v>
          </cell>
          <cell r="AD631" t="str">
            <v>Obligations Monde</v>
          </cell>
          <cell r="AE631" t="str">
            <v>Obligations Monde</v>
          </cell>
          <cell r="AF631" t="str">
            <v>Obligations Monde</v>
          </cell>
          <cell r="AH631"/>
          <cell r="AI631" t="str">
            <v>Aggregate</v>
          </cell>
          <cell r="AJ631" t="str">
            <v>Obligations</v>
          </cell>
          <cell r="AK631" t="str">
            <v>Obligations</v>
          </cell>
          <cell r="AL631" t="str">
            <v>Obligations Monde</v>
          </cell>
          <cell r="AM631" t="str">
            <v>Obligations étrangères</v>
          </cell>
          <cell r="AO631" t="str">
            <v>Obligations Monde</v>
          </cell>
          <cell r="AP631" t="str">
            <v>Courbe NOK</v>
          </cell>
          <cell r="AQ631">
            <v>3.76</v>
          </cell>
          <cell r="AR631">
            <v>1.9699999999999999E-2</v>
          </cell>
          <cell r="AS631">
            <v>1.1099999999999999E-2</v>
          </cell>
          <cell r="AT631">
            <v>1</v>
          </cell>
          <cell r="AU631">
            <v>3.5000000000000003E-2</v>
          </cell>
          <cell r="AX631">
            <v>1</v>
          </cell>
          <cell r="BA631">
            <v>1</v>
          </cell>
          <cell r="BJ631">
            <v>1</v>
          </cell>
          <cell r="BM631">
            <v>1</v>
          </cell>
          <cell r="BV631"/>
          <cell r="BW631">
            <v>0.7379</v>
          </cell>
          <cell r="BX631"/>
          <cell r="BY631" t="str">
            <v>3 Month NIBOR - Total Return Index</v>
          </cell>
          <cell r="BZ631" t="str">
            <v>Courbe NOK Aggregate SHORT</v>
          </cell>
          <cell r="CA631" t="str">
            <v>CGBI WGBI NW ALL MATS (NOK) - Total Return Index (Attention fonds pas investi en GOV uniquement)</v>
          </cell>
          <cell r="CB631" t="str">
            <v>Courbe NOK  MID</v>
          </cell>
          <cell r="CC631" t="str">
            <v/>
          </cell>
          <cell r="CD631"/>
          <cell r="CE631" t="str">
            <v/>
          </cell>
          <cell r="CF631" t="str">
            <v xml:space="preserve"> </v>
          </cell>
          <cell r="CG631" t="str">
            <v xml:space="preserve"> </v>
          </cell>
          <cell r="CH631" t="str">
            <v xml:space="preserve"> </v>
          </cell>
          <cell r="CI631" t="str">
            <v xml:space="preserve"> </v>
          </cell>
          <cell r="CJ631" t="str">
            <v xml:space="preserve"> </v>
          </cell>
          <cell r="CK631" t="str">
            <v xml:space="preserve"> </v>
          </cell>
          <cell r="CL631">
            <v>42734</v>
          </cell>
          <cell r="CM631" t="str">
            <v xml:space="preserve"> </v>
          </cell>
          <cell r="CN631" t="str">
            <v>Jour</v>
          </cell>
          <cell r="CO631" t="str">
            <v/>
          </cell>
          <cell r="CP631" t="str">
            <v/>
          </cell>
          <cell r="CQ631"/>
          <cell r="CR631"/>
          <cell r="CS631">
            <v>1</v>
          </cell>
          <cell r="CT631">
            <v>1</v>
          </cell>
          <cell r="CU631" t="e">
            <v>#N/A</v>
          </cell>
          <cell r="CV631" t="e">
            <v>#N/A</v>
          </cell>
          <cell r="CW631" t="e">
            <v>#N/A</v>
          </cell>
          <cell r="CX631" t="e">
            <v>#N/A</v>
          </cell>
          <cell r="CY631" t="e">
            <v>#N/A</v>
          </cell>
        </row>
        <row r="632">
          <cell r="A632" t="str">
            <v>LU0772961230</v>
          </cell>
          <cell r="B632">
            <v>20102936</v>
          </cell>
          <cell r="C632" t="str">
            <v>Nordea 1 - Norwegian Short-Term Bond BI NOK</v>
          </cell>
          <cell r="D632">
            <v>43830</v>
          </cell>
          <cell r="E632">
            <v>0.27</v>
          </cell>
          <cell r="F632" t="b">
            <v>1</v>
          </cell>
          <cell r="G632" t="str">
            <v>Luxembourg</v>
          </cell>
          <cell r="H632" t="str">
            <v>NOK</v>
          </cell>
          <cell r="I632" t="str">
            <v>Fonds de placement</v>
          </cell>
          <cell r="J632" t="str">
            <v>Obligation</v>
          </cell>
          <cell r="K632">
            <v>44255</v>
          </cell>
          <cell r="L632">
            <v>388.8138672</v>
          </cell>
          <cell r="M632" t="str">
            <v>Retained</v>
          </cell>
          <cell r="N632">
            <v>0</v>
          </cell>
          <cell r="O632" t="b">
            <v>1</v>
          </cell>
          <cell r="P632" t="b">
            <v>1</v>
          </cell>
          <cell r="Q632" t="b">
            <v>1</v>
          </cell>
          <cell r="R632" t="b">
            <v>1</v>
          </cell>
          <cell r="S632" t="b">
            <v>1</v>
          </cell>
          <cell r="T632">
            <v>0</v>
          </cell>
          <cell r="U632" t="str">
            <v>FR-IT-NE-SP-GE</v>
          </cell>
          <cell r="V632" t="str">
            <v>LU - SICAV - Parte 1</v>
          </cell>
          <cell r="W632" t="str">
            <v>Détermination des Prix Quotidien</v>
          </cell>
          <cell r="X632">
            <v>0</v>
          </cell>
          <cell r="Y632" t="str">
            <v>Fonds de placement</v>
          </cell>
          <cell r="AA632" t="str">
            <v>N</v>
          </cell>
          <cell r="AB632" t="str">
            <v>Obligations Monde</v>
          </cell>
          <cell r="AC632" t="str">
            <v>Obligations</v>
          </cell>
          <cell r="AD632" t="str">
            <v>Obligations Monde</v>
          </cell>
          <cell r="AE632" t="str">
            <v>Obligations Monde</v>
          </cell>
          <cell r="AF632" t="str">
            <v>Obligations Monde</v>
          </cell>
          <cell r="AG632" t="str">
            <v>Traditionnel</v>
          </cell>
          <cell r="AI632" t="str">
            <v>Aggregate</v>
          </cell>
          <cell r="AJ632" t="str">
            <v>Obligations</v>
          </cell>
          <cell r="AK632" t="str">
            <v>Obligations</v>
          </cell>
          <cell r="AL632" t="str">
            <v>Obligations Monde</v>
          </cell>
          <cell r="AM632" t="str">
            <v>Obligations étrangères</v>
          </cell>
          <cell r="AO632" t="str">
            <v>Obligations Monde</v>
          </cell>
          <cell r="AP632" t="str">
            <v>Courbe NOK</v>
          </cell>
          <cell r="AQ632">
            <v>0.15</v>
          </cell>
          <cell r="AR632">
            <v>1.77E-2</v>
          </cell>
          <cell r="AS632">
            <v>1.4999999999999999E-2</v>
          </cell>
          <cell r="AT632">
            <v>1</v>
          </cell>
          <cell r="AU632">
            <v>7.4899999999999994E-2</v>
          </cell>
          <cell r="AV632">
            <v>0.24160000000000001</v>
          </cell>
          <cell r="AX632">
            <v>3.7000000000000002E-3</v>
          </cell>
          <cell r="AY632">
            <v>0.27060000000000001</v>
          </cell>
          <cell r="AZ632">
            <v>3.1300000000000001E-2</v>
          </cell>
          <cell r="BA632">
            <v>1</v>
          </cell>
          <cell r="BB632">
            <v>0.30320000000000003</v>
          </cell>
          <cell r="BE632">
            <v>0.19009999999999999</v>
          </cell>
          <cell r="BI632">
            <v>0.16600000000000001</v>
          </cell>
          <cell r="BJ632">
            <v>3.7000000000000002E-3</v>
          </cell>
          <cell r="BK632">
            <v>0.27060000000000001</v>
          </cell>
          <cell r="BL632">
            <v>3.1300000000000001E-2</v>
          </cell>
          <cell r="BM632">
            <v>1</v>
          </cell>
          <cell r="BN632">
            <v>0.30320000000000003</v>
          </cell>
          <cell r="BP632">
            <v>0.19009999999999999</v>
          </cell>
          <cell r="BQ632">
            <v>9.9500000000000005E-2</v>
          </cell>
          <cell r="BR632">
            <v>6.6500000000000004E-2</v>
          </cell>
          <cell r="BT632" t="str">
            <v>SSP Max 1.75%</v>
          </cell>
          <cell r="BU632" t="str">
            <v>SSP Max 1.75%</v>
          </cell>
          <cell r="BV632"/>
          <cell r="BW632">
            <v>0.3584</v>
          </cell>
          <cell r="BX632"/>
          <cell r="BY632" t="str">
            <v>JP Morgan Government Bond Sweden - Total Return Index (Attention fonds pas investi en GOV uniquement)</v>
          </cell>
          <cell r="BZ632" t="str">
            <v>Courbe SEK Aggregate MID</v>
          </cell>
          <cell r="CA632" t="str">
            <v>3 Month NIBOR - Total Return Index</v>
          </cell>
          <cell r="CB632" t="str">
            <v>Courbe NOK Aggregate SHORT</v>
          </cell>
          <cell r="CC632" t="str">
            <v/>
          </cell>
          <cell r="CD632"/>
          <cell r="CE632" t="str">
            <v/>
          </cell>
          <cell r="CF632" t="str">
            <v xml:space="preserve"> </v>
          </cell>
          <cell r="CG632" t="str">
            <v xml:space="preserve"> </v>
          </cell>
          <cell r="CH632" t="str">
            <v xml:space="preserve"> </v>
          </cell>
          <cell r="CI632" t="str">
            <v xml:space="preserve"> </v>
          </cell>
          <cell r="CJ632" t="str">
            <v xml:space="preserve"> </v>
          </cell>
          <cell r="CK632" t="str">
            <v xml:space="preserve"> </v>
          </cell>
          <cell r="CL632">
            <v>42734</v>
          </cell>
          <cell r="CM632" t="str">
            <v xml:space="preserve"> </v>
          </cell>
          <cell r="CN632" t="str">
            <v>Jour</v>
          </cell>
          <cell r="CO632" t="str">
            <v/>
          </cell>
          <cell r="CP632" t="str">
            <v/>
          </cell>
          <cell r="CQ632"/>
          <cell r="CR632"/>
          <cell r="CS632">
            <v>1</v>
          </cell>
          <cell r="CT632">
            <v>1</v>
          </cell>
          <cell r="CU632" t="e">
            <v>#N/A</v>
          </cell>
          <cell r="CV632" t="e">
            <v>#N/A</v>
          </cell>
          <cell r="CW632" t="e">
            <v>#N/A</v>
          </cell>
          <cell r="CX632" t="e">
            <v>#N/A</v>
          </cell>
          <cell r="CY632" t="e">
            <v>#N/A</v>
          </cell>
        </row>
        <row r="633">
          <cell r="A633" t="str">
            <v>LU0539147305</v>
          </cell>
          <cell r="B633">
            <v>12840337</v>
          </cell>
          <cell r="C633" t="str">
            <v>Nordea 1 - Swedish Bond BI SEK</v>
          </cell>
          <cell r="D633">
            <v>43830</v>
          </cell>
          <cell r="E633">
            <v>0.45</v>
          </cell>
          <cell r="F633" t="b">
            <v>1</v>
          </cell>
          <cell r="G633" t="str">
            <v>Luxembourg</v>
          </cell>
          <cell r="H633" t="str">
            <v>SEK</v>
          </cell>
          <cell r="I633" t="str">
            <v>Fonds de placement</v>
          </cell>
          <cell r="J633" t="str">
            <v>Obligation</v>
          </cell>
          <cell r="K633">
            <v>44255</v>
          </cell>
          <cell r="L633">
            <v>85.869292400000006</v>
          </cell>
          <cell r="M633" t="str">
            <v>Retained</v>
          </cell>
          <cell r="N633">
            <v>0</v>
          </cell>
          <cell r="O633" t="b">
            <v>1</v>
          </cell>
          <cell r="P633" t="b">
            <v>1</v>
          </cell>
          <cell r="Q633" t="b">
            <v>1</v>
          </cell>
          <cell r="R633" t="b">
            <v>1</v>
          </cell>
          <cell r="S633" t="b">
            <v>1</v>
          </cell>
          <cell r="T633" t="b">
            <v>1</v>
          </cell>
          <cell r="U633" t="str">
            <v>FR-IT-NE-SP-GE-UK</v>
          </cell>
          <cell r="V633" t="str">
            <v>LU - SICAV - Parte 1</v>
          </cell>
          <cell r="W633" t="str">
            <v>Détermination des Prix Quotidien</v>
          </cell>
          <cell r="X633">
            <v>0</v>
          </cell>
          <cell r="Y633" t="str">
            <v>Fonds de placement</v>
          </cell>
          <cell r="AA633" t="str">
            <v>N</v>
          </cell>
          <cell r="AB633" t="str">
            <v>Obligations Monde</v>
          </cell>
          <cell r="AC633" t="str">
            <v>Obligations</v>
          </cell>
          <cell r="AD633" t="str">
            <v>Obligations Monde</v>
          </cell>
          <cell r="AE633" t="str">
            <v>Obligations Monde</v>
          </cell>
          <cell r="AF633" t="str">
            <v>Obligations Monde</v>
          </cell>
          <cell r="AG633" t="str">
            <v>Traditionnel</v>
          </cell>
          <cell r="AI633" t="str">
            <v>Aggregate</v>
          </cell>
          <cell r="AJ633" t="str">
            <v>Obligations</v>
          </cell>
          <cell r="AK633" t="str">
            <v>Obligations</v>
          </cell>
          <cell r="AL633" t="str">
            <v>Obligations Monde</v>
          </cell>
          <cell r="AM633" t="str">
            <v>Obligations étrangères</v>
          </cell>
          <cell r="AO633" t="str">
            <v>Obligations Monde</v>
          </cell>
          <cell r="AP633" t="str">
            <v>Courbe SEK</v>
          </cell>
          <cell r="AQ633">
            <v>6.69</v>
          </cell>
          <cell r="AR633">
            <v>4.7999999999999996E-3</v>
          </cell>
          <cell r="AS633">
            <v>2.9999999999999905E-4</v>
          </cell>
          <cell r="AT633">
            <v>0.6835</v>
          </cell>
          <cell r="AU633">
            <v>7.4899999999999994E-2</v>
          </cell>
          <cell r="AV633">
            <v>0.24160000000000001</v>
          </cell>
          <cell r="AY633">
            <v>1</v>
          </cell>
          <cell r="BA633">
            <v>1</v>
          </cell>
          <cell r="BJ633">
            <v>3.7000000000000002E-3</v>
          </cell>
          <cell r="BK633">
            <v>0.27060000000000001</v>
          </cell>
          <cell r="BL633">
            <v>3.1300000000000001E-2</v>
          </cell>
          <cell r="BM633">
            <v>1</v>
          </cell>
          <cell r="BN633">
            <v>0.30320000000000003</v>
          </cell>
          <cell r="BP633">
            <v>0.19009999999999999</v>
          </cell>
          <cell r="BQ633">
            <v>9.9500000000000005E-2</v>
          </cell>
          <cell r="BR633">
            <v>6.6500000000000004E-2</v>
          </cell>
          <cell r="BT633">
            <v>1.7500000000000002E-2</v>
          </cell>
          <cell r="BU633">
            <v>1.7500000000000002E-2</v>
          </cell>
          <cell r="BV633" t="str">
            <v>SSP MAX</v>
          </cell>
          <cell r="BW633">
            <v>0.64159999999999995</v>
          </cell>
          <cell r="BX633">
            <v>0.3584</v>
          </cell>
          <cell r="BY633" t="str">
            <v>JP Morgan Government Bond Sweden - Total Return Index (Attention fonds pas investi en GOV uniquement)</v>
          </cell>
          <cell r="BZ633" t="str">
            <v>Courbe SEK  MID</v>
          </cell>
          <cell r="CA633" t="str">
            <v>JP Morgan Government Bond Sweden - Total Return Index (Attention fonds pas investi en GOV uniquement)</v>
          </cell>
          <cell r="CB633" t="str">
            <v>Courbe SEK Aggregate MID</v>
          </cell>
          <cell r="CC633" t="str">
            <v>ACTIVE</v>
          </cell>
          <cell r="CD633" t="str">
            <v>SWEBBIS LX Equity</v>
          </cell>
          <cell r="CE633"/>
          <cell r="CF633" t="str">
            <v xml:space="preserve"> </v>
          </cell>
          <cell r="CG633" t="str">
            <v xml:space="preserve"> </v>
          </cell>
          <cell r="CH633" t="str">
            <v xml:space="preserve"> </v>
          </cell>
          <cell r="CI633" t="str">
            <v xml:space="preserve"> </v>
          </cell>
          <cell r="CJ633" t="str">
            <v xml:space="preserve"> </v>
          </cell>
          <cell r="CK633" t="str">
            <v xml:space="preserve"> </v>
          </cell>
          <cell r="CL633">
            <v>42825</v>
          </cell>
          <cell r="CM633" t="str">
            <v xml:space="preserve"> </v>
          </cell>
          <cell r="CN633" t="str">
            <v>Jour</v>
          </cell>
          <cell r="CO633" t="str">
            <v/>
          </cell>
          <cell r="CP633" t="str">
            <v/>
          </cell>
          <cell r="CQ633"/>
          <cell r="CR633"/>
          <cell r="CS633">
            <v>1</v>
          </cell>
          <cell r="CT633">
            <v>1</v>
          </cell>
          <cell r="CU633" t="e">
            <v>#N/A</v>
          </cell>
          <cell r="CV633" t="e">
            <v>#N/A</v>
          </cell>
          <cell r="CW633" t="e">
            <v>#N/A</v>
          </cell>
          <cell r="CX633" t="e">
            <v>#N/A</v>
          </cell>
          <cell r="CY633" t="e">
            <v>#N/A</v>
          </cell>
        </row>
        <row r="634">
          <cell r="A634" t="str">
            <v>LU0064320186</v>
          </cell>
          <cell r="B634">
            <v>401704</v>
          </cell>
          <cell r="C634" t="str">
            <v>Nordea 1 - Swedish Bond BP SEK</v>
          </cell>
          <cell r="D634">
            <v>43830</v>
          </cell>
          <cell r="E634">
            <v>0.86</v>
          </cell>
          <cell r="F634" t="b">
            <v>1</v>
          </cell>
          <cell r="G634" t="str">
            <v>Luxembourg</v>
          </cell>
          <cell r="H634" t="str">
            <v>SEK</v>
          </cell>
          <cell r="I634" t="str">
            <v>Fonds de placement</v>
          </cell>
          <cell r="J634" t="str">
            <v>Obligation</v>
          </cell>
          <cell r="K634">
            <v>44255</v>
          </cell>
          <cell r="L634">
            <v>85.869292400000006</v>
          </cell>
          <cell r="M634" t="str">
            <v>Retained</v>
          </cell>
          <cell r="N634">
            <v>0</v>
          </cell>
          <cell r="O634" t="b">
            <v>1</v>
          </cell>
          <cell r="P634" t="b">
            <v>1</v>
          </cell>
          <cell r="Q634" t="b">
            <v>1</v>
          </cell>
          <cell r="R634" t="b">
            <v>1</v>
          </cell>
          <cell r="S634" t="b">
            <v>1</v>
          </cell>
          <cell r="T634">
            <v>0</v>
          </cell>
          <cell r="U634" t="str">
            <v>FR-IT-NE-SP-GE</v>
          </cell>
          <cell r="V634" t="str">
            <v>LU - SICAV - Parte 1</v>
          </cell>
          <cell r="W634" t="str">
            <v>Détermination des Prix Quotidien</v>
          </cell>
          <cell r="X634">
            <v>0</v>
          </cell>
          <cell r="Y634" t="str">
            <v>Fonds de placement</v>
          </cell>
          <cell r="AA634" t="str">
            <v>N</v>
          </cell>
          <cell r="AB634" t="str">
            <v>Obligations Monde</v>
          </cell>
          <cell r="AC634" t="str">
            <v>Obligations</v>
          </cell>
          <cell r="AD634" t="str">
            <v>Obligations Monde</v>
          </cell>
          <cell r="AE634" t="str">
            <v>Obligations Monde</v>
          </cell>
          <cell r="AF634" t="str">
            <v>Obligations Monde</v>
          </cell>
          <cell r="AI634" t="str">
            <v>Corporate</v>
          </cell>
          <cell r="AJ634" t="str">
            <v>Obligations</v>
          </cell>
          <cell r="AK634" t="str">
            <v>Obligations</v>
          </cell>
          <cell r="AL634" t="str">
            <v>Obligations Monde</v>
          </cell>
          <cell r="AM634" t="str">
            <v>Obligations étrangères</v>
          </cell>
          <cell r="AO634" t="str">
            <v>Obligations Monde</v>
          </cell>
          <cell r="AP634" t="str">
            <v>Courbe SEK</v>
          </cell>
          <cell r="AQ634">
            <v>6.92</v>
          </cell>
          <cell r="AR634">
            <v>4.4999999999999997E-3</v>
          </cell>
          <cell r="AS634">
            <v>-4.1000000000000003E-3</v>
          </cell>
          <cell r="AX634">
            <v>1</v>
          </cell>
          <cell r="BA634">
            <v>1</v>
          </cell>
          <cell r="BJ634">
            <v>3.7000000000000002E-3</v>
          </cell>
          <cell r="BK634">
            <v>0.27060000000000001</v>
          </cell>
          <cell r="BL634">
            <v>3.1300000000000001E-2</v>
          </cell>
          <cell r="BM634">
            <v>1</v>
          </cell>
          <cell r="BN634">
            <v>0.30320000000000003</v>
          </cell>
          <cell r="BP634">
            <v>0.19009999999999999</v>
          </cell>
          <cell r="BQ634">
            <v>9.9500000000000005E-2</v>
          </cell>
          <cell r="BR634">
            <v>6.6500000000000004E-2</v>
          </cell>
          <cell r="BV634"/>
          <cell r="BX634"/>
          <cell r="BY634" t="str">
            <v>Thomson Reuters Convertible Bond Global Focus</v>
          </cell>
          <cell r="BZ634" t="str">
            <v>Courbe SEK  SHORT</v>
          </cell>
          <cell r="CA634" t="str">
            <v>JP Morgan Government Bond Sweden - Total Return Index (Attention fonds pas investi en GOV uniquement)</v>
          </cell>
          <cell r="CB634" t="str">
            <v>Courbe SEK  MID</v>
          </cell>
          <cell r="CC634" t="str">
            <v/>
          </cell>
          <cell r="CD634"/>
          <cell r="CE634" t="str">
            <v/>
          </cell>
          <cell r="CF634" t="str">
            <v xml:space="preserve"> </v>
          </cell>
          <cell r="CG634" t="str">
            <v xml:space="preserve"> </v>
          </cell>
          <cell r="CH634" t="str">
            <v xml:space="preserve"> </v>
          </cell>
          <cell r="CI634" t="str">
            <v xml:space="preserve"> </v>
          </cell>
          <cell r="CJ634" t="str">
            <v xml:space="preserve"> </v>
          </cell>
          <cell r="CK634" t="str">
            <v xml:space="preserve"> </v>
          </cell>
          <cell r="CL634">
            <v>42734</v>
          </cell>
          <cell r="CM634" t="str">
            <v xml:space="preserve"> </v>
          </cell>
          <cell r="CN634" t="str">
            <v>Jour</v>
          </cell>
          <cell r="CO634" t="str">
            <v/>
          </cell>
          <cell r="CP634" t="str">
            <v/>
          </cell>
          <cell r="CQ634"/>
          <cell r="CR634"/>
          <cell r="CS634">
            <v>1</v>
          </cell>
          <cell r="CT634">
            <v>1</v>
          </cell>
          <cell r="CU634" t="e">
            <v>#N/A</v>
          </cell>
          <cell r="CV634" t="e">
            <v>#N/A</v>
          </cell>
          <cell r="CW634" t="e">
            <v>#N/A</v>
          </cell>
          <cell r="CX634" t="e">
            <v>#N/A</v>
          </cell>
          <cell r="CY634" t="e">
            <v>#N/A</v>
          </cell>
        </row>
        <row r="635">
          <cell r="A635" t="str">
            <v>LU0064321663</v>
          </cell>
          <cell r="B635">
            <v>343884</v>
          </cell>
          <cell r="C635" t="str">
            <v>Nordea 1 - Swedish Short-Term Bond BP SEK</v>
          </cell>
          <cell r="D635">
            <v>43830</v>
          </cell>
          <cell r="E635">
            <v>0.39</v>
          </cell>
          <cell r="F635" t="b">
            <v>1</v>
          </cell>
          <cell r="G635" t="str">
            <v>Luxembourg</v>
          </cell>
          <cell r="H635" t="str">
            <v>SEK</v>
          </cell>
          <cell r="I635" t="str">
            <v>Fonds de placement</v>
          </cell>
          <cell r="J635" t="str">
            <v>Obligation</v>
          </cell>
          <cell r="K635">
            <v>44255</v>
          </cell>
          <cell r="L635">
            <v>140.78736509999999</v>
          </cell>
          <cell r="M635" t="str">
            <v>Retained</v>
          </cell>
          <cell r="N635">
            <v>0</v>
          </cell>
          <cell r="O635" t="b">
            <v>1</v>
          </cell>
          <cell r="P635" t="str">
            <v>101.856.70.09</v>
          </cell>
          <cell r="Q635" t="b">
            <v>1</v>
          </cell>
          <cell r="R635" t="b">
            <v>1</v>
          </cell>
          <cell r="S635" t="b">
            <v>1</v>
          </cell>
          <cell r="T635">
            <v>0</v>
          </cell>
          <cell r="U635" t="str">
            <v>FR-NE-SP-GE</v>
          </cell>
          <cell r="V635" t="str">
            <v>LU - SICAV - Parte 1</v>
          </cell>
          <cell r="W635" t="str">
            <v>Détermination des Prix Quotidien</v>
          </cell>
          <cell r="X635">
            <v>0</v>
          </cell>
          <cell r="Y635" t="str">
            <v>Fonds de placement</v>
          </cell>
          <cell r="AA635" t="str">
            <v>N</v>
          </cell>
          <cell r="AB635" t="str">
            <v>Obligations Monde</v>
          </cell>
          <cell r="AC635" t="str">
            <v>Obligations</v>
          </cell>
          <cell r="AD635" t="str">
            <v>Obligations Monde</v>
          </cell>
          <cell r="AE635" t="str">
            <v>Obligations Monde</v>
          </cell>
          <cell r="AF635" t="str">
            <v>Obligations Monde</v>
          </cell>
          <cell r="AI635" t="str">
            <v>Aggregate</v>
          </cell>
          <cell r="AJ635" t="str">
            <v>Obligations</v>
          </cell>
          <cell r="AK635" t="str">
            <v>Obligations</v>
          </cell>
          <cell r="AL635" t="str">
            <v>Obligations Monde</v>
          </cell>
          <cell r="AM635" t="str">
            <v>Obligations étrangères</v>
          </cell>
          <cell r="AN635">
            <v>1</v>
          </cell>
          <cell r="AO635" t="str">
            <v>Obligations Monde</v>
          </cell>
          <cell r="AP635" t="str">
            <v>Courbe SEK</v>
          </cell>
          <cell r="AQ635">
            <v>0.27</v>
          </cell>
          <cell r="AR635">
            <v>1.8E-3</v>
          </cell>
          <cell r="AS635">
            <v>-2.1000000000000003E-3</v>
          </cell>
          <cell r="AT635">
            <v>0.55000000000000004</v>
          </cell>
          <cell r="AU635">
            <v>0.105</v>
          </cell>
          <cell r="AV635">
            <v>0.23799999999999999</v>
          </cell>
          <cell r="AW635">
            <v>0.107</v>
          </cell>
          <cell r="AY635">
            <v>1</v>
          </cell>
          <cell r="BA635">
            <v>1</v>
          </cell>
          <cell r="BB635">
            <v>1</v>
          </cell>
          <cell r="BM635">
            <v>1</v>
          </cell>
          <cell r="BN635">
            <v>1</v>
          </cell>
          <cell r="BT635">
            <v>0</v>
          </cell>
          <cell r="BU635">
            <v>0</v>
          </cell>
          <cell r="BV635"/>
          <cell r="BW635">
            <v>0.26600000000000001</v>
          </cell>
          <cell r="BX635"/>
          <cell r="BY635" t="str">
            <v>Bloomberg US Aggregate Bond Index</v>
          </cell>
          <cell r="BZ635" t="str">
            <v>Courbe USD Aggregate MID</v>
          </cell>
          <cell r="CA635" t="str">
            <v/>
          </cell>
          <cell r="CB635" t="str">
            <v>Courbe SEK  SHORT</v>
          </cell>
          <cell r="CC635" t="str">
            <v/>
          </cell>
          <cell r="CD635"/>
          <cell r="CE635" t="str">
            <v/>
          </cell>
          <cell r="CF635" t="str">
            <v xml:space="preserve"> </v>
          </cell>
          <cell r="CG635" t="str">
            <v xml:space="preserve"> </v>
          </cell>
          <cell r="CH635" t="str">
            <v xml:space="preserve"> </v>
          </cell>
          <cell r="CI635" t="str">
            <v xml:space="preserve"> </v>
          </cell>
          <cell r="CJ635" t="str">
            <v xml:space="preserve"> </v>
          </cell>
          <cell r="CK635" t="str">
            <v xml:space="preserve"> </v>
          </cell>
          <cell r="CL635">
            <v>42734</v>
          </cell>
          <cell r="CM635" t="str">
            <v xml:space="preserve"> </v>
          </cell>
          <cell r="CN635" t="str">
            <v>Jour</v>
          </cell>
          <cell r="CO635" t="str">
            <v/>
          </cell>
          <cell r="CP635" t="str">
            <v/>
          </cell>
          <cell r="CQ635"/>
          <cell r="CR635"/>
          <cell r="CS635">
            <v>1</v>
          </cell>
          <cell r="CT635">
            <v>1</v>
          </cell>
          <cell r="CU635" t="e">
            <v>#N/A</v>
          </cell>
          <cell r="CV635" t="e">
            <v>#N/A</v>
          </cell>
          <cell r="CW635" t="e">
            <v>#N/A</v>
          </cell>
          <cell r="CX635" t="e">
            <v>#N/A</v>
          </cell>
          <cell r="CY635" t="e">
            <v>#N/A</v>
          </cell>
          <cell r="CZ635" t="str">
            <v>X</v>
          </cell>
        </row>
        <row r="636">
          <cell r="A636" t="str">
            <v>LU0229391908</v>
          </cell>
          <cell r="B636">
            <v>3520184</v>
          </cell>
          <cell r="C636" t="str">
            <v>Amundi Fds II Pioneer US Dol Aggrgte Bd I ND USD</v>
          </cell>
          <cell r="D636">
            <v>43465</v>
          </cell>
          <cell r="E636">
            <v>0.46</v>
          </cell>
          <cell r="F636" t="b">
            <v>1</v>
          </cell>
          <cell r="G636" t="str">
            <v>Luxembourg</v>
          </cell>
          <cell r="H636" t="str">
            <v>USD</v>
          </cell>
          <cell r="I636" t="str">
            <v>Fonds de placement</v>
          </cell>
          <cell r="J636" t="str">
            <v>Obligation</v>
          </cell>
          <cell r="K636">
            <v>0</v>
          </cell>
          <cell r="L636">
            <v>0</v>
          </cell>
          <cell r="M636" t="str">
            <v>Retained</v>
          </cell>
          <cell r="N636">
            <v>0</v>
          </cell>
          <cell r="O636" t="b">
            <v>1</v>
          </cell>
          <cell r="P636">
            <v>0</v>
          </cell>
          <cell r="Q636" t="b">
            <v>1</v>
          </cell>
          <cell r="R636" t="b">
            <v>1</v>
          </cell>
          <cell r="S636" t="b">
            <v>1</v>
          </cell>
          <cell r="T636">
            <v>0</v>
          </cell>
          <cell r="U636" t="str">
            <v>FR-NE-SP-GE</v>
          </cell>
          <cell r="V636" t="str">
            <v>LU - FCP - Parte 1</v>
          </cell>
          <cell r="W636" t="str">
            <v>Détermination des Prix Quotidien</v>
          </cell>
          <cell r="X636">
            <v>0</v>
          </cell>
          <cell r="Y636" t="str">
            <v>Fonds de placement</v>
          </cell>
          <cell r="AA636" t="str">
            <v>N</v>
          </cell>
          <cell r="AB636" t="str">
            <v>Obligations Monde</v>
          </cell>
          <cell r="AC636" t="str">
            <v>Obligations</v>
          </cell>
          <cell r="AD636" t="str">
            <v>Obligations Monde</v>
          </cell>
          <cell r="AE636" t="str">
            <v>Obligations Monde</v>
          </cell>
          <cell r="AF636" t="str">
            <v>Obligations USD</v>
          </cell>
          <cell r="AG636" t="str">
            <v>Absolute Return</v>
          </cell>
          <cell r="AI636" t="str">
            <v>Aggregate</v>
          </cell>
          <cell r="AJ636" t="str">
            <v>Obligations</v>
          </cell>
          <cell r="AK636" t="str">
            <v>Obligations</v>
          </cell>
          <cell r="AL636" t="str">
            <v>Obligations Monde</v>
          </cell>
          <cell r="AM636" t="str">
            <v>Obligations étrangères</v>
          </cell>
          <cell r="AO636" t="str">
            <v>Obligations Monde</v>
          </cell>
          <cell r="AP636" t="str">
            <v>Courbe USD</v>
          </cell>
          <cell r="AQ636">
            <v>5.63</v>
          </cell>
          <cell r="AR636">
            <v>3.2599999999999997E-2</v>
          </cell>
          <cell r="AS636">
            <v>2.7999999999999997E-2</v>
          </cell>
          <cell r="AT636">
            <v>0.55000000000000004</v>
          </cell>
          <cell r="AU636">
            <v>0.105</v>
          </cell>
          <cell r="AV636">
            <v>0.23799999999999999</v>
          </cell>
          <cell r="AW636">
            <v>0.107</v>
          </cell>
          <cell r="AX636">
            <v>1.11E-2</v>
          </cell>
          <cell r="AY636">
            <v>1</v>
          </cell>
          <cell r="AZ636">
            <v>0.28999999999999998</v>
          </cell>
          <cell r="BA636">
            <v>9.6500000000000002E-2</v>
          </cell>
          <cell r="BB636">
            <v>1</v>
          </cell>
          <cell r="BD636">
            <v>5.1999999999999998E-3</v>
          </cell>
          <cell r="BI636">
            <v>6.3E-3</v>
          </cell>
          <cell r="BJ636">
            <v>1.11E-2</v>
          </cell>
          <cell r="BK636">
            <v>0.58089999999999997</v>
          </cell>
          <cell r="BL636">
            <v>0.28999999999999998</v>
          </cell>
          <cell r="BM636">
            <v>9.6500000000000002E-2</v>
          </cell>
          <cell r="BN636">
            <v>1</v>
          </cell>
          <cell r="BQ636">
            <v>5.1999999999999998E-3</v>
          </cell>
          <cell r="BR636">
            <v>6.3E-3</v>
          </cell>
          <cell r="BT636">
            <v>0</v>
          </cell>
          <cell r="BU636">
            <v>0</v>
          </cell>
          <cell r="BV636"/>
          <cell r="BW636">
            <v>0.73399999999999999</v>
          </cell>
          <cell r="BX636">
            <v>0.26600000000000001</v>
          </cell>
          <cell r="BY636" t="str">
            <v>MSCI Europe ex Switzerland (NR)</v>
          </cell>
          <cell r="BZ636" t="str">
            <v/>
          </cell>
          <cell r="CA636" t="str">
            <v>Bloomberg US Aggregate Bond Index</v>
          </cell>
          <cell r="CB636" t="str">
            <v>Courbe USD Aggregate MID</v>
          </cell>
          <cell r="CC636" t="str">
            <v/>
          </cell>
          <cell r="CD636"/>
          <cell r="CE636" t="str">
            <v/>
          </cell>
          <cell r="CF636" t="str">
            <v xml:space="preserve"> </v>
          </cell>
          <cell r="CG636" t="str">
            <v xml:space="preserve"> </v>
          </cell>
          <cell r="CH636" t="str">
            <v xml:space="preserve"> </v>
          </cell>
          <cell r="CI636" t="str">
            <v xml:space="preserve"> </v>
          </cell>
          <cell r="CJ636" t="str">
            <v xml:space="preserve"> </v>
          </cell>
          <cell r="CK636" t="str">
            <v xml:space="preserve"> </v>
          </cell>
          <cell r="CL636">
            <v>43039</v>
          </cell>
          <cell r="CM636" t="str">
            <v xml:space="preserve"> </v>
          </cell>
          <cell r="CN636" t="str">
            <v>Jour</v>
          </cell>
          <cell r="CO636" t="str">
            <v/>
          </cell>
          <cell r="CP636" t="str">
            <v/>
          </cell>
          <cell r="CQ636"/>
          <cell r="CR636"/>
          <cell r="CS636">
            <v>1</v>
          </cell>
          <cell r="CT636">
            <v>0</v>
          </cell>
          <cell r="CU636" t="e">
            <v>#N/A</v>
          </cell>
          <cell r="CV636" t="e">
            <v>#N/A</v>
          </cell>
          <cell r="CW636" t="e">
            <v>#N/A</v>
          </cell>
          <cell r="CX636" t="e">
            <v>#N/A</v>
          </cell>
          <cell r="CY636" t="e">
            <v>#N/A</v>
          </cell>
          <cell r="CZ636" t="str">
            <v>X</v>
          </cell>
        </row>
        <row r="637">
          <cell r="A637" t="str">
            <v>LU0435360283</v>
          </cell>
          <cell r="B637">
            <v>10338995</v>
          </cell>
          <cell r="C637" t="str">
            <v>OYSTER Credit Opportunities EUR2</v>
          </cell>
          <cell r="D637">
            <v>41639</v>
          </cell>
          <cell r="E637">
            <v>2.0941041999999999</v>
          </cell>
          <cell r="F637" t="b">
            <v>1</v>
          </cell>
          <cell r="G637" t="str">
            <v>Luxembourg</v>
          </cell>
          <cell r="H637" t="str">
            <v>EUR</v>
          </cell>
          <cell r="I637" t="str">
            <v>Fonds de placement</v>
          </cell>
          <cell r="J637" t="str">
            <v>Alternatives</v>
          </cell>
          <cell r="K637">
            <v>0</v>
          </cell>
          <cell r="L637">
            <v>0</v>
          </cell>
          <cell r="M637" t="str">
            <v>Retained</v>
          </cell>
          <cell r="N637" t="b">
            <v>1</v>
          </cell>
          <cell r="O637" t="b">
            <v>1</v>
          </cell>
          <cell r="P637" t="b">
            <v>1</v>
          </cell>
          <cell r="Q637" t="b">
            <v>1</v>
          </cell>
          <cell r="R637" t="b">
            <v>1</v>
          </cell>
          <cell r="S637" t="b">
            <v>1</v>
          </cell>
          <cell r="T637">
            <v>0</v>
          </cell>
          <cell r="U637" t="str">
            <v>BE-FR-IT-NE-SP-GE</v>
          </cell>
          <cell r="V637" t="str">
            <v>LU - SICAV - Parte 1</v>
          </cell>
          <cell r="W637" t="str">
            <v>Détermination Hebomadaire des Prix le Jeudi</v>
          </cell>
          <cell r="X637">
            <v>0</v>
          </cell>
          <cell r="Y637" t="str">
            <v>Fonds de placement</v>
          </cell>
          <cell r="AA637" t="str">
            <v>O</v>
          </cell>
          <cell r="AB637" t="str">
            <v>Obligations Monde</v>
          </cell>
          <cell r="AC637" t="str">
            <v>Obligations</v>
          </cell>
          <cell r="AD637" t="str">
            <v>Obligations CHF</v>
          </cell>
          <cell r="AE637" t="str">
            <v>Obligations EUR</v>
          </cell>
          <cell r="AF637" t="str">
            <v>Obligations USD</v>
          </cell>
          <cell r="AG637" t="str">
            <v>Absolute Return</v>
          </cell>
          <cell r="AI637" t="str">
            <v>Gestion décorrélée</v>
          </cell>
          <cell r="AJ637" t="str">
            <v>Assimilables obligations</v>
          </cell>
          <cell r="AK637" t="str">
            <v>Obligations</v>
          </cell>
          <cell r="AL637" t="str">
            <v>Obligations Monde</v>
          </cell>
          <cell r="AM637" t="str">
            <v>Obligations étrangères</v>
          </cell>
          <cell r="AO637" t="str">
            <v>Obligations Monde</v>
          </cell>
          <cell r="AP637" t="str">
            <v>Courbe Monde</v>
          </cell>
          <cell r="AQ637">
            <v>0</v>
          </cell>
          <cell r="AR637">
            <v>0</v>
          </cell>
          <cell r="AS637" t="str">
            <v/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Y637">
            <v>1</v>
          </cell>
          <cell r="BI637">
            <v>1</v>
          </cell>
          <cell r="BK637">
            <v>1</v>
          </cell>
          <cell r="BR637">
            <v>1</v>
          </cell>
          <cell r="BV637"/>
          <cell r="BW637">
            <v>1</v>
          </cell>
          <cell r="BX637"/>
          <cell r="BY637" t="str">
            <v>Bank of America Merrill Lynch EMU Corporate Index EUR</v>
          </cell>
          <cell r="BZ637" t="str">
            <v>Courbe EUR Corporate SHORT</v>
          </cell>
          <cell r="CA637" t="str">
            <v/>
          </cell>
          <cell r="CB637" t="str">
            <v/>
          </cell>
          <cell r="CC637" t="str">
            <v/>
          </cell>
          <cell r="CD637"/>
          <cell r="CE637" t="str">
            <v/>
          </cell>
          <cell r="CF637" t="str">
            <v xml:space="preserve"> </v>
          </cell>
          <cell r="CG637" t="str">
            <v xml:space="preserve"> </v>
          </cell>
          <cell r="CH637" t="str">
            <v xml:space="preserve"> </v>
          </cell>
          <cell r="CI637" t="str">
            <v xml:space="preserve"> </v>
          </cell>
          <cell r="CJ637" t="str">
            <v xml:space="preserve"> </v>
          </cell>
          <cell r="CK637" t="str">
            <v xml:space="preserve"> </v>
          </cell>
          <cell r="CL637"/>
          <cell r="CM637" t="str">
            <v xml:space="preserve"> </v>
          </cell>
          <cell r="CN637" t="str">
            <v>&gt;=Mois</v>
          </cell>
          <cell r="CO637" t="str">
            <v/>
          </cell>
          <cell r="CP637" t="str">
            <v/>
          </cell>
          <cell r="CQ637"/>
          <cell r="CR637"/>
          <cell r="CS637">
            <v>1</v>
          </cell>
          <cell r="CT637">
            <v>1</v>
          </cell>
          <cell r="CU637" t="e">
            <v>#N/A</v>
          </cell>
          <cell r="CV637" t="e">
            <v>#N/A</v>
          </cell>
          <cell r="CW637" t="e">
            <v>#N/A</v>
          </cell>
          <cell r="CX637" t="e">
            <v>#N/A</v>
          </cell>
          <cell r="CY637" t="e">
            <v>#N/A</v>
          </cell>
          <cell r="CZ637" t="str">
            <v>X</v>
          </cell>
        </row>
        <row r="638">
          <cell r="A638" t="str">
            <v>LU0113257694</v>
          </cell>
          <cell r="B638">
            <v>1121567</v>
          </cell>
          <cell r="C638" t="str">
            <v>Schroder ISF EURO Corp Bd A Acc</v>
          </cell>
          <cell r="D638">
            <v>44036</v>
          </cell>
          <cell r="E638">
            <v>1.04</v>
          </cell>
          <cell r="F638" t="b">
            <v>1</v>
          </cell>
          <cell r="G638" t="str">
            <v>Luxembourg</v>
          </cell>
          <cell r="H638" t="str">
            <v>EUR</v>
          </cell>
          <cell r="I638" t="str">
            <v>Fonds de placement</v>
          </cell>
          <cell r="J638" t="str">
            <v>Obligation</v>
          </cell>
          <cell r="K638">
            <v>44255</v>
          </cell>
          <cell r="L638">
            <v>11656.681013199999</v>
          </cell>
          <cell r="M638" t="str">
            <v>Retained</v>
          </cell>
          <cell r="N638" t="b">
            <v>1</v>
          </cell>
          <cell r="O638" t="b">
            <v>1</v>
          </cell>
          <cell r="P638" t="b">
            <v>1</v>
          </cell>
          <cell r="Q638" t="b">
            <v>1</v>
          </cell>
          <cell r="R638" t="b">
            <v>1</v>
          </cell>
          <cell r="S638" t="b">
            <v>1</v>
          </cell>
          <cell r="T638" t="b">
            <v>1</v>
          </cell>
          <cell r="U638" t="str">
            <v>BE-FR-IT-NE-SP-GE-UK</v>
          </cell>
          <cell r="V638" t="str">
            <v>LU - SICAV - Parte 1</v>
          </cell>
          <cell r="W638" t="str">
            <v>Détermination des Prix Quotidien</v>
          </cell>
          <cell r="X638">
            <v>0</v>
          </cell>
          <cell r="Y638" t="str">
            <v>Fonds de placement</v>
          </cell>
          <cell r="AA638" t="str">
            <v>N</v>
          </cell>
          <cell r="AB638" t="str">
            <v>Obligations Monde</v>
          </cell>
          <cell r="AC638" t="str">
            <v>Obligations</v>
          </cell>
          <cell r="AD638" t="str">
            <v>Obligations Monde</v>
          </cell>
          <cell r="AE638" t="str">
            <v>Obligations EUR</v>
          </cell>
          <cell r="AF638" t="str">
            <v>Obligations Monde</v>
          </cell>
          <cell r="AG638" t="str">
            <v>Traditionnel</v>
          </cell>
          <cell r="AI638" t="str">
            <v>Corporate</v>
          </cell>
          <cell r="AJ638" t="str">
            <v>Obligations</v>
          </cell>
          <cell r="AK638" t="str">
            <v>Obligations</v>
          </cell>
          <cell r="AL638" t="str">
            <v>Obligations Monde</v>
          </cell>
          <cell r="AM638" t="str">
            <v>Obligations étrangères</v>
          </cell>
          <cell r="AO638" t="str">
            <v>Obligations Monde</v>
          </cell>
          <cell r="AP638" t="str">
            <v>Courbe EUR</v>
          </cell>
          <cell r="AQ638">
            <v>0</v>
          </cell>
          <cell r="AR638">
            <v>0</v>
          </cell>
          <cell r="AS638">
            <v>-1.04E-2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1</v>
          </cell>
          <cell r="AY638">
            <v>1</v>
          </cell>
          <cell r="BB638">
            <v>6.3899999999999998E-2</v>
          </cell>
          <cell r="BI638">
            <v>0.93610000000000004</v>
          </cell>
          <cell r="BK638">
            <v>1</v>
          </cell>
          <cell r="BR638">
            <v>1</v>
          </cell>
          <cell r="BT638" t="str">
            <v>SSP Max 2%</v>
          </cell>
          <cell r="BU638" t="str">
            <v>SSP Max 2%</v>
          </cell>
          <cell r="BV638"/>
          <cell r="BW638">
            <v>1</v>
          </cell>
          <cell r="BX638">
            <v>1</v>
          </cell>
          <cell r="BY638" t="str">
            <v>BofA Merryl Lynch EMU Corporate Index CHF Hedged</v>
          </cell>
          <cell r="BZ638" t="str">
            <v>Courbe EUR Corporate MID</v>
          </cell>
          <cell r="CA638" t="str">
            <v>Bank of America Merrill Lynch EMU Corporate Index EUR</v>
          </cell>
          <cell r="CB638" t="str">
            <v>Courbe EUR Corporate SHORT</v>
          </cell>
          <cell r="CC638" t="str">
            <v/>
          </cell>
          <cell r="CD638"/>
          <cell r="CE638" t="str">
            <v/>
          </cell>
          <cell r="CF638" t="str">
            <v xml:space="preserve"> </v>
          </cell>
          <cell r="CG638" t="str">
            <v xml:space="preserve"> </v>
          </cell>
          <cell r="CH638" t="str">
            <v xml:space="preserve"> </v>
          </cell>
          <cell r="CI638" t="str">
            <v xml:space="preserve"> </v>
          </cell>
          <cell r="CJ638" t="str">
            <v xml:space="preserve"> </v>
          </cell>
          <cell r="CK638" t="str">
            <v xml:space="preserve"> </v>
          </cell>
          <cell r="CL638">
            <v>0</v>
          </cell>
          <cell r="CM638" t="str">
            <v xml:space="preserve"> </v>
          </cell>
          <cell r="CN638" t="str">
            <v>Jour</v>
          </cell>
          <cell r="CO638" t="str">
            <v/>
          </cell>
          <cell r="CP638" t="str">
            <v/>
          </cell>
          <cell r="CQ638"/>
          <cell r="CR638"/>
          <cell r="CS638">
            <v>1</v>
          </cell>
          <cell r="CT638">
            <v>1</v>
          </cell>
          <cell r="CU638" t="str">
            <v>LU0579529461</v>
          </cell>
          <cell r="CV638" t="e">
            <v>#N/A</v>
          </cell>
          <cell r="CW638" t="e">
            <v>#N/A</v>
          </cell>
          <cell r="CX638" t="e">
            <v>#N/A</v>
          </cell>
          <cell r="CY638" t="e">
            <v>#N/A</v>
          </cell>
          <cell r="CZ638" t="str">
            <v>X</v>
          </cell>
        </row>
        <row r="639">
          <cell r="A639" t="str">
            <v>LU0579529461</v>
          </cell>
          <cell r="B639">
            <v>12324082</v>
          </cell>
          <cell r="C639" t="str">
            <v>Schroder ISF EURO Corp Bd C Acc CHF H</v>
          </cell>
          <cell r="D639">
            <v>43942</v>
          </cell>
          <cell r="E639">
            <v>0.67</v>
          </cell>
          <cell r="F639" t="b">
            <v>1</v>
          </cell>
          <cell r="G639" t="str">
            <v>Luxembourg</v>
          </cell>
          <cell r="H639" t="str">
            <v>CHF</v>
          </cell>
          <cell r="I639" t="str">
            <v>Fonds de placement</v>
          </cell>
          <cell r="J639" t="str">
            <v>Obligation</v>
          </cell>
          <cell r="K639">
            <v>44255</v>
          </cell>
          <cell r="L639">
            <v>1000</v>
          </cell>
          <cell r="M639" t="str">
            <v>Retained</v>
          </cell>
          <cell r="N639">
            <v>0</v>
          </cell>
          <cell r="O639" t="b">
            <v>1</v>
          </cell>
          <cell r="P639">
            <v>0</v>
          </cell>
          <cell r="Q639" t="b">
            <v>1</v>
          </cell>
          <cell r="R639" t="b">
            <v>1</v>
          </cell>
          <cell r="S639" t="b">
            <v>1</v>
          </cell>
          <cell r="T639" t="b">
            <v>1</v>
          </cell>
          <cell r="U639" t="str">
            <v>FR-NE-SP-GE-UK</v>
          </cell>
          <cell r="V639" t="str">
            <v>LU - SICAV - Parte 1</v>
          </cell>
          <cell r="W639" t="str">
            <v>Détermination des Prix Quotidien</v>
          </cell>
          <cell r="X639">
            <v>0</v>
          </cell>
          <cell r="Y639" t="str">
            <v>Fonds de placement</v>
          </cell>
          <cell r="AA639" t="str">
            <v>N</v>
          </cell>
          <cell r="AB639" t="str">
            <v>Obligations Monde</v>
          </cell>
          <cell r="AC639" t="str">
            <v>Obligations</v>
          </cell>
          <cell r="AD639" t="str">
            <v>Obligations Monde</v>
          </cell>
          <cell r="AE639" t="str">
            <v>Obligations EUR</v>
          </cell>
          <cell r="AF639" t="str">
            <v>Obligations Monde</v>
          </cell>
          <cell r="AG639" t="str">
            <v>Traditionnel</v>
          </cell>
          <cell r="AI639" t="str">
            <v>Corporate</v>
          </cell>
          <cell r="AJ639" t="str">
            <v>Obligations</v>
          </cell>
          <cell r="AK639" t="str">
            <v>Obligations</v>
          </cell>
          <cell r="AL639" t="str">
            <v>Obligations Monde</v>
          </cell>
          <cell r="AM639" t="str">
            <v>Obligations étrangères hedged</v>
          </cell>
          <cell r="AN639">
            <v>1</v>
          </cell>
          <cell r="AO639" t="str">
            <v>Obligations CHF</v>
          </cell>
          <cell r="AP639" t="str">
            <v>Courbe EUR</v>
          </cell>
          <cell r="AQ639">
            <v>5.2</v>
          </cell>
          <cell r="AR639">
            <v>1.3599999999999999E-2</v>
          </cell>
          <cell r="AS639">
            <v>6.899999999999999E-3</v>
          </cell>
          <cell r="AT639">
            <v>9.5000000000000001E-2</v>
          </cell>
          <cell r="AU639">
            <v>0.23300000000000001</v>
          </cell>
          <cell r="AV639">
            <v>0.54</v>
          </cell>
          <cell r="AW639">
            <v>0.13200000000000001</v>
          </cell>
          <cell r="AX639">
            <v>1</v>
          </cell>
          <cell r="AY639">
            <v>6.3799999999999996E-2</v>
          </cell>
          <cell r="AZ639">
            <v>7.1599999999999997E-2</v>
          </cell>
          <cell r="BB639">
            <v>0.2263</v>
          </cell>
          <cell r="BI639">
            <v>0.63829999999999998</v>
          </cell>
          <cell r="BK639">
            <v>1</v>
          </cell>
          <cell r="BL639">
            <v>7.1599999999999997E-2</v>
          </cell>
          <cell r="BN639">
            <v>0.2263</v>
          </cell>
          <cell r="BQ639">
            <v>0.16880000000000001</v>
          </cell>
          <cell r="BR639">
            <v>0.46949999999999997</v>
          </cell>
          <cell r="BT639">
            <v>0.02</v>
          </cell>
          <cell r="BU639">
            <v>0.02</v>
          </cell>
          <cell r="BV639" t="str">
            <v>SSP MAX</v>
          </cell>
          <cell r="BX639">
            <v>1</v>
          </cell>
          <cell r="BZ639" t="str">
            <v/>
          </cell>
          <cell r="CA639" t="str">
            <v>BofA Merryl Lynch EMU Corporate Index CHF Hedged</v>
          </cell>
          <cell r="CB639" t="str">
            <v>Courbe EUR Corporate MID</v>
          </cell>
          <cell r="CC639" t="str">
            <v>ACTIVE</v>
          </cell>
          <cell r="CD639" t="str">
            <v>SECCSHA LX Equity</v>
          </cell>
          <cell r="CE639" t="str">
            <v>LECPTRCH INDEX</v>
          </cell>
          <cell r="CF639" t="str">
            <v xml:space="preserve"> </v>
          </cell>
          <cell r="CG639" t="str">
            <v xml:space="preserve"> </v>
          </cell>
          <cell r="CH639" t="str">
            <v xml:space="preserve"> </v>
          </cell>
          <cell r="CI639" t="str">
            <v xml:space="preserve"> </v>
          </cell>
          <cell r="CJ639" t="str">
            <v xml:space="preserve"> </v>
          </cell>
          <cell r="CK639" t="str">
            <v xml:space="preserve"> </v>
          </cell>
          <cell r="CL639">
            <v>43039</v>
          </cell>
          <cell r="CM639" t="str">
            <v xml:space="preserve"> </v>
          </cell>
          <cell r="CN639" t="str">
            <v>Jour</v>
          </cell>
          <cell r="CO639" t="str">
            <v/>
          </cell>
          <cell r="CP639" t="str">
            <v/>
          </cell>
          <cell r="CQ639"/>
          <cell r="CR639"/>
          <cell r="CS639">
            <v>1</v>
          </cell>
          <cell r="CT639">
            <v>0</v>
          </cell>
          <cell r="CU639" t="e">
            <v>#N/A</v>
          </cell>
          <cell r="CV639" t="e">
            <v>#N/A</v>
          </cell>
          <cell r="CW639" t="e">
            <v>#N/A</v>
          </cell>
          <cell r="CX639" t="e">
            <v>#N/A</v>
          </cell>
          <cell r="CY639" t="e">
            <v>#N/A</v>
          </cell>
          <cell r="CZ639" t="str">
            <v>X</v>
          </cell>
        </row>
        <row r="640">
          <cell r="A640" t="str">
            <v>LU0294277552</v>
          </cell>
          <cell r="B640">
            <v>3026703</v>
          </cell>
          <cell r="C640" t="str">
            <v>CSPST (Lux) Multi Strategy IBH CHF</v>
          </cell>
          <cell r="D640">
            <v>42735</v>
          </cell>
          <cell r="E640">
            <v>3.86</v>
          </cell>
          <cell r="F640">
            <v>0</v>
          </cell>
          <cell r="G640" t="str">
            <v>Luxembourg</v>
          </cell>
          <cell r="H640" t="str">
            <v>CHF</v>
          </cell>
          <cell r="I640" t="str">
            <v>Fonds de placement</v>
          </cell>
          <cell r="J640" t="str">
            <v>Alternatives</v>
          </cell>
          <cell r="K640">
            <v>0</v>
          </cell>
          <cell r="L640">
            <v>0</v>
          </cell>
          <cell r="M640" t="str">
            <v>Retained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 t="str">
            <v/>
          </cell>
          <cell r="V640" t="str">
            <v>LU - SICAV - Parte 2</v>
          </cell>
          <cell r="W640" t="str">
            <v>Détermination Mensuelle, 1 fois à la fin</v>
          </cell>
          <cell r="X640">
            <v>0</v>
          </cell>
          <cell r="Y640" t="str">
            <v>Fonds de placement</v>
          </cell>
          <cell r="AA640" t="str">
            <v>N</v>
          </cell>
          <cell r="AB640" t="str">
            <v>Alternatifs</v>
          </cell>
          <cell r="AC640" t="str">
            <v>Alternatifs</v>
          </cell>
          <cell r="AD640" t="str">
            <v>Produits d'allocation</v>
          </cell>
          <cell r="AE640" t="str">
            <v>Produits d'allocation</v>
          </cell>
          <cell r="AF640" t="str">
            <v>Produits d'allocation</v>
          </cell>
          <cell r="AI640" t="str">
            <v>Hedge Funds</v>
          </cell>
          <cell r="AJ640" t="str">
            <v>Hedge Funds</v>
          </cell>
          <cell r="AK640" t="str">
            <v>Placements alternatifs</v>
          </cell>
          <cell r="AL640" t="str">
            <v>Hedge Funds</v>
          </cell>
          <cell r="AM640" t="str">
            <v>Placements alternatifs étrangers hedged</v>
          </cell>
          <cell r="AN640">
            <v>1</v>
          </cell>
          <cell r="AO640" t="str">
            <v>Alternatifs</v>
          </cell>
          <cell r="AP640" t="str">
            <v>Monde</v>
          </cell>
          <cell r="AS640" t="str">
            <v/>
          </cell>
          <cell r="AT640">
            <v>0.97770000000000001</v>
          </cell>
          <cell r="AU640">
            <v>5.0000000000000001E-3</v>
          </cell>
          <cell r="AV640">
            <v>1.7299999999999999E-2</v>
          </cell>
          <cell r="AX640">
            <v>1</v>
          </cell>
          <cell r="AY640">
            <v>1</v>
          </cell>
          <cell r="BJ640">
            <v>3.4099999999999998E-2</v>
          </cell>
          <cell r="BK640">
            <v>0.1172</v>
          </cell>
          <cell r="BL640">
            <v>3.73E-2</v>
          </cell>
          <cell r="BM640">
            <v>0.16719999999999999</v>
          </cell>
          <cell r="BN640">
            <v>0.44890000000000002</v>
          </cell>
          <cell r="BO640">
            <v>3.5099999999999999E-2</v>
          </cell>
          <cell r="BP640">
            <v>3.6499999999999998E-2</v>
          </cell>
          <cell r="BQ640">
            <v>7.46E-2</v>
          </cell>
          <cell r="BR640">
            <v>4.9099999999999998E-2</v>
          </cell>
          <cell r="BV640"/>
          <cell r="BX640"/>
          <cell r="BZ640" t="str">
            <v/>
          </cell>
          <cell r="CA640" t="str">
            <v/>
          </cell>
          <cell r="CB640" t="str">
            <v/>
          </cell>
          <cell r="CC640" t="str">
            <v/>
          </cell>
          <cell r="CD640"/>
          <cell r="CE640" t="str">
            <v/>
          </cell>
          <cell r="CF640" t="str">
            <v xml:space="preserve"> </v>
          </cell>
          <cell r="CG640" t="str">
            <v xml:space="preserve"> </v>
          </cell>
          <cell r="CH640" t="str">
            <v xml:space="preserve"> </v>
          </cell>
          <cell r="CI640" t="str">
            <v xml:space="preserve"> </v>
          </cell>
          <cell r="CJ640" t="str">
            <v xml:space="preserve"> </v>
          </cell>
          <cell r="CK640" t="str">
            <v xml:space="preserve"> </v>
          </cell>
          <cell r="CL640"/>
          <cell r="CM640" t="str">
            <v xml:space="preserve"> </v>
          </cell>
          <cell r="CN640" t="str">
            <v>&gt;=Mois</v>
          </cell>
          <cell r="CO640" t="str">
            <v/>
          </cell>
          <cell r="CP640" t="str">
            <v/>
          </cell>
          <cell r="CQ640"/>
          <cell r="CR640"/>
          <cell r="CS640">
            <v>1</v>
          </cell>
          <cell r="CT640">
            <v>0</v>
          </cell>
          <cell r="CU640" t="e">
            <v>#N/A</v>
          </cell>
          <cell r="CV640" t="e">
            <v>#N/A</v>
          </cell>
          <cell r="CW640" t="e">
            <v>#N/A</v>
          </cell>
          <cell r="CX640" t="e">
            <v>#N/A</v>
          </cell>
          <cell r="CY640" t="e">
            <v>#N/A</v>
          </cell>
          <cell r="CZ640" t="str">
            <v>X</v>
          </cell>
        </row>
        <row r="641">
          <cell r="A641" t="str">
            <v>LU0294277636</v>
          </cell>
          <cell r="B641">
            <v>3026718</v>
          </cell>
          <cell r="C641" t="str">
            <v>CSPST (Lux) Multi Strategy IBH EUR</v>
          </cell>
          <cell r="D641">
            <v>42004</v>
          </cell>
          <cell r="E641">
            <v>4.8600000000000003</v>
          </cell>
          <cell r="F641">
            <v>0</v>
          </cell>
          <cell r="G641" t="str">
            <v>Luxembourg</v>
          </cell>
          <cell r="H641" t="str">
            <v>EUR</v>
          </cell>
          <cell r="I641" t="str">
            <v>Fonds de placement</v>
          </cell>
          <cell r="J641" t="str">
            <v>Alternatives</v>
          </cell>
          <cell r="K641">
            <v>0</v>
          </cell>
          <cell r="L641">
            <v>0</v>
          </cell>
          <cell r="M641" t="str">
            <v>Retained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 t="str">
            <v/>
          </cell>
          <cell r="V641" t="str">
            <v>LU - SICAV - Parte 2</v>
          </cell>
          <cell r="W641" t="str">
            <v>Détermination Mensuelle, 1 fois à la fin</v>
          </cell>
          <cell r="X641">
            <v>0</v>
          </cell>
          <cell r="Y641" t="str">
            <v>Fonds de placement</v>
          </cell>
          <cell r="AA641" t="str">
            <v>N</v>
          </cell>
          <cell r="AB641" t="str">
            <v>Alternatifs</v>
          </cell>
          <cell r="AC641" t="str">
            <v>Alternatifs</v>
          </cell>
          <cell r="AD641" t="str">
            <v>Actions Monde</v>
          </cell>
          <cell r="AE641" t="str">
            <v>Actions EUR</v>
          </cell>
          <cell r="AF641" t="str">
            <v>Actions Monde</v>
          </cell>
          <cell r="AG641" t="str">
            <v>Small &amp; Mid</v>
          </cell>
          <cell r="AI641" t="str">
            <v>Hedge Funds</v>
          </cell>
          <cell r="AJ641" t="str">
            <v>Hedge Funds</v>
          </cell>
          <cell r="AK641" t="str">
            <v>Placements alternatifs</v>
          </cell>
          <cell r="AL641" t="str">
            <v>Hedge Funds</v>
          </cell>
          <cell r="AM641" t="str">
            <v>Placements alternatifs étrangers</v>
          </cell>
          <cell r="AN641">
            <v>1</v>
          </cell>
          <cell r="AO641" t="str">
            <v>Alternatifs</v>
          </cell>
          <cell r="AP641" t="str">
            <v>Monde</v>
          </cell>
          <cell r="AS641" t="str">
            <v/>
          </cell>
          <cell r="AX641">
            <v>1</v>
          </cell>
          <cell r="AY641">
            <v>1</v>
          </cell>
          <cell r="BK641">
            <v>1</v>
          </cell>
          <cell r="BV641"/>
          <cell r="BX641"/>
          <cell r="BZ641" t="str">
            <v/>
          </cell>
          <cell r="CA641" t="str">
            <v/>
          </cell>
          <cell r="CB641" t="str">
            <v/>
          </cell>
          <cell r="CC641" t="str">
            <v/>
          </cell>
          <cell r="CD641"/>
          <cell r="CE641" t="str">
            <v/>
          </cell>
          <cell r="CF641" t="str">
            <v xml:space="preserve"> </v>
          </cell>
          <cell r="CG641" t="str">
            <v xml:space="preserve"> </v>
          </cell>
          <cell r="CH641" t="str">
            <v xml:space="preserve"> </v>
          </cell>
          <cell r="CI641" t="str">
            <v xml:space="preserve"> </v>
          </cell>
          <cell r="CJ641" t="str">
            <v xml:space="preserve"> </v>
          </cell>
          <cell r="CK641" t="str">
            <v xml:space="preserve"> </v>
          </cell>
          <cell r="CL641">
            <v>42277</v>
          </cell>
          <cell r="CM641" t="str">
            <v xml:space="preserve"> </v>
          </cell>
          <cell r="CN641" t="str">
            <v>&gt;=Mois</v>
          </cell>
          <cell r="CO641" t="str">
            <v/>
          </cell>
          <cell r="CP641" t="str">
            <v/>
          </cell>
          <cell r="CQ641"/>
          <cell r="CR641"/>
          <cell r="CS641">
            <v>1</v>
          </cell>
          <cell r="CT641">
            <v>1</v>
          </cell>
          <cell r="CU641" t="e">
            <v>#N/A</v>
          </cell>
          <cell r="CV641" t="e">
            <v>#N/A</v>
          </cell>
          <cell r="CW641" t="e">
            <v>#N/A</v>
          </cell>
          <cell r="CX641" t="e">
            <v>#N/A</v>
          </cell>
          <cell r="CY641" t="e">
            <v>#N/A</v>
          </cell>
          <cell r="CZ641" t="str">
            <v>X</v>
          </cell>
        </row>
        <row r="642">
          <cell r="A642" t="str">
            <v>LU0312694234</v>
          </cell>
          <cell r="B642">
            <v>3280326</v>
          </cell>
          <cell r="C642" t="str">
            <v>iShares MSCI EMU Mid Cap UCITS ETF (Lux)</v>
          </cell>
          <cell r="D642">
            <v>41790</v>
          </cell>
          <cell r="E642">
            <v>0.49</v>
          </cell>
          <cell r="F642" t="b">
            <v>1</v>
          </cell>
          <cell r="G642" t="str">
            <v>Luxembourg</v>
          </cell>
          <cell r="H642" t="str">
            <v>EUR</v>
          </cell>
          <cell r="I642" t="str">
            <v>Exchange Traded Funds</v>
          </cell>
          <cell r="J642" t="str">
            <v>Actions</v>
          </cell>
          <cell r="K642">
            <v>0</v>
          </cell>
          <cell r="L642">
            <v>0</v>
          </cell>
          <cell r="M642" t="str">
            <v>Retained</v>
          </cell>
          <cell r="N642">
            <v>0</v>
          </cell>
          <cell r="O642" t="b">
            <v>1</v>
          </cell>
          <cell r="P642" t="b">
            <v>1</v>
          </cell>
          <cell r="Q642" t="b">
            <v>1</v>
          </cell>
          <cell r="R642" t="b">
            <v>1</v>
          </cell>
          <cell r="S642" t="b">
            <v>1</v>
          </cell>
          <cell r="T642">
            <v>0</v>
          </cell>
          <cell r="U642" t="str">
            <v>FR-IT-NE-SP-GE</v>
          </cell>
          <cell r="V642" t="str">
            <v>LU - FCP - Parte 1</v>
          </cell>
          <cell r="W642" t="str">
            <v>Détermination des Prix Quotidien</v>
          </cell>
          <cell r="X642" t="str">
            <v>Full</v>
          </cell>
          <cell r="Y642" t="str">
            <v>ETF</v>
          </cell>
          <cell r="AA642" t="str">
            <v>N</v>
          </cell>
          <cell r="AB642" t="str">
            <v>Actions Monde</v>
          </cell>
          <cell r="AC642" t="str">
            <v>Actions</v>
          </cell>
          <cell r="AD642" t="str">
            <v>Actions Monde</v>
          </cell>
          <cell r="AE642" t="str">
            <v>Actions EUR</v>
          </cell>
          <cell r="AF642" t="str">
            <v>Actions Monde</v>
          </cell>
          <cell r="AG642" t="str">
            <v>Small &amp; Mid</v>
          </cell>
          <cell r="AI642" t="str">
            <v>Actions</v>
          </cell>
          <cell r="AJ642" t="str">
            <v>Actions</v>
          </cell>
          <cell r="AK642" t="str">
            <v>Actions</v>
          </cell>
          <cell r="AL642" t="str">
            <v>Actions Monde</v>
          </cell>
          <cell r="AM642" t="str">
            <v>Actions étrangères</v>
          </cell>
          <cell r="AO642" t="str">
            <v>Actions Monde</v>
          </cell>
          <cell r="AP642" t="str">
            <v>EMU</v>
          </cell>
          <cell r="AS642" t="str">
            <v/>
          </cell>
          <cell r="AX642">
            <v>1</v>
          </cell>
          <cell r="AY642">
            <v>1</v>
          </cell>
          <cell r="BI642">
            <v>1</v>
          </cell>
          <cell r="BJ642">
            <v>3.4799999999999998E-2</v>
          </cell>
          <cell r="BK642">
            <v>1</v>
          </cell>
          <cell r="BL642">
            <v>3.6400000000000002E-2</v>
          </cell>
          <cell r="BM642">
            <v>5.16E-2</v>
          </cell>
          <cell r="BN642">
            <v>0.37259999999999999</v>
          </cell>
          <cell r="BO642">
            <v>3.1300000000000001E-2</v>
          </cell>
          <cell r="BP642">
            <v>5.4999999999999997E-3</v>
          </cell>
          <cell r="BQ642">
            <v>3.0300000000000001E-2</v>
          </cell>
          <cell r="BR642">
            <v>1</v>
          </cell>
          <cell r="BT642" t="str">
            <v>SSP Max 2%</v>
          </cell>
          <cell r="BU642" t="str">
            <v>SSP Max 2%</v>
          </cell>
          <cell r="BV642"/>
          <cell r="BX642"/>
          <cell r="BY642"/>
          <cell r="BZ642" t="str">
            <v/>
          </cell>
          <cell r="CA642" t="str">
            <v>ACTIVE</v>
          </cell>
          <cell r="CB642" t="str">
            <v/>
          </cell>
          <cell r="CC642" t="str">
            <v/>
          </cell>
          <cell r="CD642"/>
          <cell r="CE642" t="str">
            <v/>
          </cell>
          <cell r="CF642" t="str">
            <v xml:space="preserve"> </v>
          </cell>
          <cell r="CG642" t="str">
            <v xml:space="preserve"> </v>
          </cell>
          <cell r="CH642" t="str">
            <v xml:space="preserve"> </v>
          </cell>
          <cell r="CI642" t="str">
            <v xml:space="preserve"> </v>
          </cell>
          <cell r="CJ642" t="str">
            <v xml:space="preserve"> </v>
          </cell>
          <cell r="CK642" t="str">
            <v xml:space="preserve"> </v>
          </cell>
          <cell r="CL642"/>
          <cell r="CM642" t="str">
            <v xml:space="preserve"> </v>
          </cell>
          <cell r="CN642" t="str">
            <v>Jour</v>
          </cell>
          <cell r="CO642" t="str">
            <v/>
          </cell>
          <cell r="CP642" t="str">
            <v/>
          </cell>
          <cell r="CQ642" t="str">
            <v>Small &amp; Mid</v>
          </cell>
          <cell r="CR642"/>
          <cell r="CS642">
            <v>1</v>
          </cell>
          <cell r="CT642">
            <v>1</v>
          </cell>
          <cell r="CU642" t="str">
            <v>LU0318941159</v>
          </cell>
          <cell r="CV642" t="e">
            <v>#N/A</v>
          </cell>
          <cell r="CW642" t="e">
            <v>#N/A</v>
          </cell>
          <cell r="CX642" t="e">
            <v>#N/A</v>
          </cell>
          <cell r="CY642" t="e">
            <v>#N/A</v>
          </cell>
          <cell r="CZ642" t="str">
            <v>X</v>
          </cell>
        </row>
        <row r="643">
          <cell r="A643" t="str">
            <v>LU0318941159</v>
          </cell>
          <cell r="B643">
            <v>3496748</v>
          </cell>
          <cell r="C643" t="str">
            <v>Fidelity Funds - Asia Focus Fund Y-ACC-USD</v>
          </cell>
          <cell r="D643">
            <v>44012</v>
          </cell>
          <cell r="E643">
            <v>1.08</v>
          </cell>
          <cell r="F643" t="b">
            <v>1</v>
          </cell>
          <cell r="G643" t="str">
            <v>Luxembourg</v>
          </cell>
          <cell r="H643" t="str">
            <v>USD</v>
          </cell>
          <cell r="I643" t="str">
            <v>Fonds de placement</v>
          </cell>
          <cell r="J643" t="str">
            <v>Actions</v>
          </cell>
          <cell r="K643">
            <v>44255</v>
          </cell>
          <cell r="L643">
            <v>3560.8334968999998</v>
          </cell>
          <cell r="M643" t="str">
            <v>Retained</v>
          </cell>
          <cell r="N643">
            <v>0</v>
          </cell>
          <cell r="O643" t="b">
            <v>1</v>
          </cell>
          <cell r="P643" t="b">
            <v>1</v>
          </cell>
          <cell r="Q643" t="b">
            <v>1</v>
          </cell>
          <cell r="R643" t="b">
            <v>1</v>
          </cell>
          <cell r="S643" t="b">
            <v>1</v>
          </cell>
          <cell r="T643" t="b">
            <v>1</v>
          </cell>
          <cell r="U643" t="str">
            <v>FR-IT-NE-SP-GE-UK</v>
          </cell>
          <cell r="V643" t="str">
            <v>LU - SICAV - Parte 1</v>
          </cell>
          <cell r="W643" t="str">
            <v>Détermination des Prix Quotidien</v>
          </cell>
          <cell r="X643">
            <v>0</v>
          </cell>
          <cell r="Y643" t="str">
            <v>Fonds de placement</v>
          </cell>
          <cell r="AA643" t="str">
            <v>N</v>
          </cell>
          <cell r="AB643" t="str">
            <v>Actions Monde</v>
          </cell>
          <cell r="AC643" t="str">
            <v>Actions</v>
          </cell>
          <cell r="AD643" t="str">
            <v>Actions Monde</v>
          </cell>
          <cell r="AE643" t="str">
            <v>Actions Monde</v>
          </cell>
          <cell r="AF643" t="str">
            <v>Actions Monde</v>
          </cell>
          <cell r="AG643" t="str">
            <v>Large</v>
          </cell>
          <cell r="AI643" t="str">
            <v>Actions</v>
          </cell>
          <cell r="AJ643" t="str">
            <v>Actions</v>
          </cell>
          <cell r="AK643" t="str">
            <v>Actions</v>
          </cell>
          <cell r="AL643" t="str">
            <v>Actions Monde</v>
          </cell>
          <cell r="AM643" t="str">
            <v>Actions étrangères</v>
          </cell>
          <cell r="AN643">
            <v>1</v>
          </cell>
          <cell r="AO643" t="str">
            <v>Actions Monde</v>
          </cell>
          <cell r="AP643" t="str">
            <v>Emergents</v>
          </cell>
          <cell r="AS643" t="str">
            <v/>
          </cell>
          <cell r="AX643">
            <v>1</v>
          </cell>
          <cell r="BD643">
            <v>0.113</v>
          </cell>
          <cell r="BF643">
            <v>7.9000000000000001E-2</v>
          </cell>
          <cell r="BH643">
            <v>0.14399999999999999</v>
          </cell>
          <cell r="BI643">
            <v>1</v>
          </cell>
          <cell r="BJ643">
            <v>1</v>
          </cell>
          <cell r="BQ643">
            <v>0.33600000000000002</v>
          </cell>
          <cell r="BR643">
            <v>1</v>
          </cell>
          <cell r="BT643">
            <v>0.02</v>
          </cell>
          <cell r="BU643">
            <v>0.02</v>
          </cell>
          <cell r="BV643" t="str">
            <v>SSP MAX</v>
          </cell>
          <cell r="BX643"/>
          <cell r="BY643" t="str">
            <v>MSCI AC Asia Pac ex JP</v>
          </cell>
          <cell r="BZ643" t="str">
            <v/>
          </cell>
          <cell r="CA643" t="str">
            <v>ACTIVE</v>
          </cell>
          <cell r="CB643" t="str">
            <v/>
          </cell>
          <cell r="CC643" t="str">
            <v>ACTIVE</v>
          </cell>
          <cell r="CD643" t="str">
            <v>FIDSEAY LX Equity</v>
          </cell>
          <cell r="CE643" t="str">
            <v>NDUECAXJ INDEX</v>
          </cell>
          <cell r="CF643" t="str">
            <v xml:space="preserve"> </v>
          </cell>
          <cell r="CG643" t="str">
            <v xml:space="preserve"> </v>
          </cell>
          <cell r="CH643" t="str">
            <v xml:space="preserve"> </v>
          </cell>
          <cell r="CI643" t="str">
            <v xml:space="preserve"> </v>
          </cell>
          <cell r="CJ643" t="str">
            <v xml:space="preserve"> </v>
          </cell>
          <cell r="CK643" t="str">
            <v xml:space="preserve"> </v>
          </cell>
          <cell r="CL643">
            <v>43738</v>
          </cell>
          <cell r="CM643" t="str">
            <v xml:space="preserve"> </v>
          </cell>
          <cell r="CN643" t="str">
            <v>Jour</v>
          </cell>
          <cell r="CO643" t="str">
            <v/>
          </cell>
          <cell r="CP643" t="str">
            <v/>
          </cell>
          <cell r="CQ643"/>
          <cell r="CR643"/>
          <cell r="CS643">
            <v>1</v>
          </cell>
          <cell r="CT643">
            <v>1</v>
          </cell>
          <cell r="CU643" t="e">
            <v>#N/A</v>
          </cell>
          <cell r="CV643" t="e">
            <v>#N/A</v>
          </cell>
          <cell r="CW643" t="e">
            <v>#N/A</v>
          </cell>
          <cell r="CX643" t="e">
            <v>#N/A</v>
          </cell>
          <cell r="CY643" t="e">
            <v>#N/A</v>
          </cell>
          <cell r="CZ643" t="str">
            <v>X</v>
          </cell>
        </row>
        <row r="644">
          <cell r="A644" t="str">
            <v>LU0326949186</v>
          </cell>
          <cell r="B644">
            <v>3510999</v>
          </cell>
          <cell r="C644" t="str">
            <v>Schroder ISF Asian Total Return C Acc</v>
          </cell>
          <cell r="D644">
            <v>43942</v>
          </cell>
          <cell r="E644">
            <v>1.3</v>
          </cell>
          <cell r="F644" t="b">
            <v>1</v>
          </cell>
          <cell r="G644" t="str">
            <v>Luxembourg</v>
          </cell>
          <cell r="H644" t="str">
            <v>USD</v>
          </cell>
          <cell r="I644" t="str">
            <v>Fonds de placement</v>
          </cell>
          <cell r="J644" t="str">
            <v>Actions</v>
          </cell>
          <cell r="K644">
            <v>44255</v>
          </cell>
          <cell r="L644">
            <v>5836.9835677999999</v>
          </cell>
          <cell r="M644" t="str">
            <v>Retained</v>
          </cell>
          <cell r="N644">
            <v>0</v>
          </cell>
          <cell r="O644" t="b">
            <v>1</v>
          </cell>
          <cell r="P644" t="b">
            <v>1</v>
          </cell>
          <cell r="Q644" t="b">
            <v>1</v>
          </cell>
          <cell r="R644" t="b">
            <v>1</v>
          </cell>
          <cell r="S644" t="b">
            <v>1</v>
          </cell>
          <cell r="T644" t="b">
            <v>1</v>
          </cell>
          <cell r="U644" t="str">
            <v>FR-IT-NE-SP-GE-UK</v>
          </cell>
          <cell r="V644" t="str">
            <v>LU - SICAV - Parte 1</v>
          </cell>
          <cell r="W644" t="str">
            <v>Détermination des Prix Quotidien</v>
          </cell>
          <cell r="X644">
            <v>0</v>
          </cell>
          <cell r="Y644" t="str">
            <v>Fonds de placement</v>
          </cell>
          <cell r="AA644" t="str">
            <v>N</v>
          </cell>
          <cell r="AB644" t="str">
            <v>Actions Monde</v>
          </cell>
          <cell r="AC644" t="str">
            <v>Actions</v>
          </cell>
          <cell r="AD644" t="str">
            <v>Actions Monde</v>
          </cell>
          <cell r="AE644" t="str">
            <v>Actions Monde</v>
          </cell>
          <cell r="AF644" t="str">
            <v>Actions Monde</v>
          </cell>
          <cell r="AG644" t="str">
            <v>Large</v>
          </cell>
          <cell r="AI644" t="str">
            <v>Actions</v>
          </cell>
          <cell r="AJ644" t="str">
            <v>Actions</v>
          </cell>
          <cell r="AK644" t="str">
            <v>Actions</v>
          </cell>
          <cell r="AL644" t="str">
            <v>Actions Monde</v>
          </cell>
          <cell r="AM644" t="str">
            <v>Actions étrangères</v>
          </cell>
          <cell r="AN644">
            <v>1</v>
          </cell>
          <cell r="AO644" t="str">
            <v>Actions Monde</v>
          </cell>
          <cell r="AP644" t="str">
            <v>Emergents</v>
          </cell>
          <cell r="AS644" t="str">
            <v/>
          </cell>
          <cell r="AY644">
            <v>1</v>
          </cell>
          <cell r="BD644">
            <v>0.113</v>
          </cell>
          <cell r="BF644">
            <v>7.9000000000000001E-2</v>
          </cell>
          <cell r="BH644">
            <v>0.14399999999999999</v>
          </cell>
          <cell r="BI644">
            <v>0.66400000000000003</v>
          </cell>
          <cell r="BK644">
            <v>1</v>
          </cell>
          <cell r="BQ644">
            <v>0.33600000000000002</v>
          </cell>
          <cell r="BR644">
            <v>0.66400000000000003</v>
          </cell>
          <cell r="BV644"/>
          <cell r="BX644"/>
          <cell r="BY644" t="str">
            <v>MSCI EM Asia NR</v>
          </cell>
          <cell r="BZ644" t="str">
            <v/>
          </cell>
          <cell r="CA644" t="str">
            <v>MSCI AC Asia Pac ex JP</v>
          </cell>
          <cell r="CB644" t="str">
            <v/>
          </cell>
          <cell r="CC644" t="str">
            <v>ACTIVE</v>
          </cell>
          <cell r="CD644" t="str">
            <v>SCHASRC LX Equity</v>
          </cell>
          <cell r="CE644" t="str">
            <v>NDUECAPF INDEX</v>
          </cell>
          <cell r="CF644" t="str">
            <v xml:space="preserve"> </v>
          </cell>
          <cell r="CG644" t="str">
            <v xml:space="preserve"> </v>
          </cell>
          <cell r="CH644" t="str">
            <v xml:space="preserve"> </v>
          </cell>
          <cell r="CI644" t="str">
            <v xml:space="preserve"> </v>
          </cell>
          <cell r="CJ644" t="str">
            <v>X</v>
          </cell>
          <cell r="CK644" t="str">
            <v xml:space="preserve"> </v>
          </cell>
          <cell r="CL644">
            <v>44286</v>
          </cell>
          <cell r="CM644" t="str">
            <v xml:space="preserve"> </v>
          </cell>
          <cell r="CN644" t="str">
            <v>Jour</v>
          </cell>
          <cell r="CO644" t="str">
            <v/>
          </cell>
          <cell r="CP644" t="str">
            <v/>
          </cell>
          <cell r="CQ644"/>
          <cell r="CR644"/>
          <cell r="CS644">
            <v>1</v>
          </cell>
          <cell r="CT644">
            <v>1</v>
          </cell>
          <cell r="CU644" t="e">
            <v>#N/A</v>
          </cell>
          <cell r="CV644" t="str">
            <v>LU0181496059</v>
          </cell>
          <cell r="CW644" t="e">
            <v>#N/A</v>
          </cell>
          <cell r="CX644" t="e">
            <v>#N/A</v>
          </cell>
          <cell r="CY644" t="e">
            <v>#N/A</v>
          </cell>
          <cell r="CZ644" t="str">
            <v>X</v>
          </cell>
        </row>
        <row r="645">
          <cell r="A645" t="str">
            <v>LU0181496059</v>
          </cell>
          <cell r="B645">
            <v>1760957</v>
          </cell>
          <cell r="C645" t="str">
            <v>Schroder ISF Emerg Asia C USD Acc</v>
          </cell>
          <cell r="D645">
            <v>43942</v>
          </cell>
          <cell r="E645">
            <v>1.31</v>
          </cell>
          <cell r="F645" t="b">
            <v>1</v>
          </cell>
          <cell r="G645" t="str">
            <v>Luxembourg</v>
          </cell>
          <cell r="H645" t="str">
            <v>USD</v>
          </cell>
          <cell r="I645" t="str">
            <v>Fonds de placement</v>
          </cell>
          <cell r="J645" t="str">
            <v>Actions</v>
          </cell>
          <cell r="K645">
            <v>44255</v>
          </cell>
          <cell r="L645">
            <v>6533.8923912</v>
          </cell>
          <cell r="M645" t="str">
            <v>Retained</v>
          </cell>
          <cell r="N645">
            <v>0</v>
          </cell>
          <cell r="O645" t="b">
            <v>1</v>
          </cell>
          <cell r="P645" t="b">
            <v>1</v>
          </cell>
          <cell r="Q645" t="b">
            <v>1</v>
          </cell>
          <cell r="R645" t="b">
            <v>1</v>
          </cell>
          <cell r="S645" t="b">
            <v>1</v>
          </cell>
          <cell r="T645" t="b">
            <v>1</v>
          </cell>
          <cell r="U645" t="str">
            <v>FR-IT-NE-SP-GE-UK</v>
          </cell>
          <cell r="V645" t="str">
            <v>LU - SICAV - Parte 1</v>
          </cell>
          <cell r="W645" t="str">
            <v>Détermination des Prix Quotidien</v>
          </cell>
          <cell r="X645">
            <v>0</v>
          </cell>
          <cell r="Y645" t="str">
            <v>Fonds de placement</v>
          </cell>
          <cell r="AA645" t="str">
            <v>N</v>
          </cell>
          <cell r="AB645" t="str">
            <v>Actions Monde</v>
          </cell>
          <cell r="AC645" t="str">
            <v>Actions</v>
          </cell>
          <cell r="AD645" t="str">
            <v>Actions Monde</v>
          </cell>
          <cell r="AE645" t="str">
            <v>Actions Monde</v>
          </cell>
          <cell r="AF645" t="str">
            <v>Actions Monde</v>
          </cell>
          <cell r="AG645" t="str">
            <v>Large</v>
          </cell>
          <cell r="AI645" t="str">
            <v>Actions</v>
          </cell>
          <cell r="AJ645" t="str">
            <v>Actions</v>
          </cell>
          <cell r="AK645" t="str">
            <v>Actions</v>
          </cell>
          <cell r="AL645" t="str">
            <v>Actions Monde</v>
          </cell>
          <cell r="AM645" t="str">
            <v>Actions étrangères</v>
          </cell>
          <cell r="AN645">
            <v>1</v>
          </cell>
          <cell r="AO645" t="str">
            <v>Actions Monde</v>
          </cell>
          <cell r="AP645" t="str">
            <v>Emergents</v>
          </cell>
          <cell r="AS645" t="str">
            <v/>
          </cell>
          <cell r="BB645">
            <v>1</v>
          </cell>
          <cell r="BI645">
            <v>1</v>
          </cell>
          <cell r="BN645">
            <v>1</v>
          </cell>
          <cell r="BQ645">
            <v>0.11600000000000001</v>
          </cell>
          <cell r="BR645">
            <v>0.88400000000000001</v>
          </cell>
          <cell r="BV645"/>
          <cell r="BX645"/>
          <cell r="BZ645" t="str">
            <v/>
          </cell>
          <cell r="CA645" t="str">
            <v>MSCI EM Asia NR</v>
          </cell>
          <cell r="CB645" t="str">
            <v/>
          </cell>
          <cell r="CC645" t="str">
            <v>ACTIVE</v>
          </cell>
          <cell r="CD645" t="str">
            <v>SCHECAC LX Equity</v>
          </cell>
          <cell r="CE645" t="str">
            <v>NDUEEGFA INDEX</v>
          </cell>
          <cell r="CF645" t="str">
            <v xml:space="preserve"> </v>
          </cell>
          <cell r="CG645" t="str">
            <v>X</v>
          </cell>
          <cell r="CH645" t="str">
            <v xml:space="preserve"> </v>
          </cell>
          <cell r="CI645" t="str">
            <v xml:space="preserve"> </v>
          </cell>
          <cell r="CJ645" t="str">
            <v xml:space="preserve"> </v>
          </cell>
          <cell r="CK645" t="str">
            <v>X</v>
          </cell>
          <cell r="CL645">
            <v>44286</v>
          </cell>
          <cell r="CM645" t="str">
            <v xml:space="preserve"> </v>
          </cell>
          <cell r="CN645" t="str">
            <v>Jour</v>
          </cell>
          <cell r="CO645" t="str">
            <v/>
          </cell>
          <cell r="CP645" t="str">
            <v/>
          </cell>
          <cell r="CQ645"/>
          <cell r="CR645"/>
          <cell r="CS645">
            <v>1</v>
          </cell>
          <cell r="CT645">
            <v>1</v>
          </cell>
          <cell r="CU645" t="e">
            <v>#N/A</v>
          </cell>
          <cell r="CV645" t="e">
            <v>#N/A</v>
          </cell>
          <cell r="CW645" t="e">
            <v>#N/A</v>
          </cell>
          <cell r="CX645" t="e">
            <v>#N/A</v>
          </cell>
          <cell r="CY645" t="e">
            <v>#N/A</v>
          </cell>
          <cell r="CZ645" t="str">
            <v>X</v>
          </cell>
        </row>
        <row r="646">
          <cell r="A646" t="str">
            <v>LU0216556869</v>
          </cell>
          <cell r="B646">
            <v>2115939</v>
          </cell>
          <cell r="C646" t="str">
            <v>Schroder ISF Emerg Asia I USD Acc</v>
          </cell>
          <cell r="D646">
            <v>43942</v>
          </cell>
          <cell r="E646">
            <v>7.0000000000000007E-2</v>
          </cell>
          <cell r="F646" t="b">
            <v>1</v>
          </cell>
          <cell r="G646" t="str">
            <v>Luxembourg</v>
          </cell>
          <cell r="H646" t="str">
            <v>USD</v>
          </cell>
          <cell r="I646" t="str">
            <v>Fonds de placement</v>
          </cell>
          <cell r="J646" t="str">
            <v>Actions</v>
          </cell>
          <cell r="K646">
            <v>44255</v>
          </cell>
          <cell r="L646">
            <v>6533.8923912</v>
          </cell>
          <cell r="M646" t="str">
            <v>Retained</v>
          </cell>
          <cell r="N646">
            <v>0</v>
          </cell>
          <cell r="O646" t="b">
            <v>1</v>
          </cell>
          <cell r="P646">
            <v>0</v>
          </cell>
          <cell r="Q646" t="b">
            <v>1</v>
          </cell>
          <cell r="R646">
            <v>0</v>
          </cell>
          <cell r="S646" t="b">
            <v>1</v>
          </cell>
          <cell r="T646" t="b">
            <v>1</v>
          </cell>
          <cell r="U646" t="str">
            <v>FR-NE-GE-UK</v>
          </cell>
          <cell r="V646" t="str">
            <v>LU - SICAV - Parte 1</v>
          </cell>
          <cell r="W646" t="str">
            <v>Détermination des Prix Quotidien</v>
          </cell>
          <cell r="X646">
            <v>0</v>
          </cell>
          <cell r="Y646" t="str">
            <v>Fonds de placement</v>
          </cell>
          <cell r="AA646" t="str">
            <v>N</v>
          </cell>
          <cell r="AB646" t="str">
            <v>Actions Monde</v>
          </cell>
          <cell r="AC646" t="str">
            <v>Actions</v>
          </cell>
          <cell r="AD646" t="str">
            <v>Actions Monde</v>
          </cell>
          <cell r="AE646" t="str">
            <v>Actions Monde</v>
          </cell>
          <cell r="AF646" t="str">
            <v>Actions Monde</v>
          </cell>
          <cell r="AG646" t="str">
            <v>Large</v>
          </cell>
          <cell r="AI646" t="str">
            <v>Actions</v>
          </cell>
          <cell r="AJ646" t="str">
            <v>Actions</v>
          </cell>
          <cell r="AK646" t="str">
            <v>Actions</v>
          </cell>
          <cell r="AL646" t="str">
            <v>Actions Monde</v>
          </cell>
          <cell r="AM646" t="str">
            <v>Actions étrangères</v>
          </cell>
          <cell r="AN646">
            <v>1</v>
          </cell>
          <cell r="AO646" t="str">
            <v>Actions Monde</v>
          </cell>
          <cell r="AP646" t="str">
            <v>Emergents</v>
          </cell>
          <cell r="AS646" t="str">
            <v/>
          </cell>
          <cell r="BB646">
            <v>1</v>
          </cell>
          <cell r="BI646">
            <v>1</v>
          </cell>
          <cell r="BN646">
            <v>1</v>
          </cell>
          <cell r="BQ646">
            <v>0.121</v>
          </cell>
          <cell r="BR646">
            <v>0.879</v>
          </cell>
          <cell r="BV646"/>
          <cell r="BX646"/>
          <cell r="BZ646" t="str">
            <v/>
          </cell>
          <cell r="CA646" t="str">
            <v>ACTIVE</v>
          </cell>
          <cell r="CB646" t="str">
            <v/>
          </cell>
          <cell r="CC646" t="str">
            <v>ACTIVE</v>
          </cell>
          <cell r="CD646" t="str">
            <v>SCHEIAC LX Equity</v>
          </cell>
          <cell r="CE646" t="str">
            <v>NDUEEGFA INDEX</v>
          </cell>
          <cell r="CF646" t="str">
            <v xml:space="preserve"> </v>
          </cell>
          <cell r="CG646" t="str">
            <v xml:space="preserve"> </v>
          </cell>
          <cell r="CH646" t="str">
            <v xml:space="preserve"> </v>
          </cell>
          <cell r="CI646" t="str">
            <v xml:space="preserve"> </v>
          </cell>
          <cell r="CJ646" t="str">
            <v xml:space="preserve"> </v>
          </cell>
          <cell r="CK646" t="str">
            <v xml:space="preserve"> </v>
          </cell>
          <cell r="CL646">
            <v>43920</v>
          </cell>
          <cell r="CM646" t="str">
            <v xml:space="preserve"> </v>
          </cell>
          <cell r="CN646" t="str">
            <v>Jour</v>
          </cell>
          <cell r="CO646" t="str">
            <v/>
          </cell>
          <cell r="CP646" t="str">
            <v/>
          </cell>
          <cell r="CQ646"/>
          <cell r="CR646"/>
          <cell r="CS646">
            <v>1</v>
          </cell>
          <cell r="CT646">
            <v>1</v>
          </cell>
          <cell r="CU646" t="e">
            <v>#N/A</v>
          </cell>
          <cell r="CV646" t="e">
            <v>#N/A</v>
          </cell>
          <cell r="CW646" t="e">
            <v>#N/A</v>
          </cell>
          <cell r="CX646" t="e">
            <v>#N/A</v>
          </cell>
          <cell r="CY646" t="e">
            <v>#N/A</v>
          </cell>
          <cell r="CZ646" t="str">
            <v>X</v>
          </cell>
        </row>
        <row r="647">
          <cell r="A647" t="str">
            <v>LU1188199936</v>
          </cell>
          <cell r="B647">
            <v>27181912</v>
          </cell>
          <cell r="C647" t="str">
            <v>Schroder ISF Emerg Asia IZ USD Acc</v>
          </cell>
          <cell r="D647">
            <v>43942</v>
          </cell>
          <cell r="E647">
            <v>0.82</v>
          </cell>
          <cell r="F647" t="b">
            <v>1</v>
          </cell>
          <cell r="G647" t="str">
            <v>Luxembourg</v>
          </cell>
          <cell r="H647" t="str">
            <v>USD</v>
          </cell>
          <cell r="I647" t="str">
            <v>Fonds de placement</v>
          </cell>
          <cell r="J647" t="str">
            <v>Actions</v>
          </cell>
          <cell r="K647">
            <v>44255</v>
          </cell>
          <cell r="L647">
            <v>6533.8923912</v>
          </cell>
          <cell r="M647" t="str">
            <v>Retained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 t="b">
            <v>1</v>
          </cell>
          <cell r="S647" t="b">
            <v>1</v>
          </cell>
          <cell r="T647" t="b">
            <v>1</v>
          </cell>
          <cell r="U647" t="str">
            <v>SP-GE-UK</v>
          </cell>
          <cell r="V647" t="str">
            <v>LU - SICAV - Parte 1</v>
          </cell>
          <cell r="W647" t="str">
            <v>Détermination des Prix Quotidien</v>
          </cell>
          <cell r="X647">
            <v>0</v>
          </cell>
          <cell r="Y647" t="str">
            <v>Fonds de placement</v>
          </cell>
          <cell r="AA647" t="str">
            <v>N</v>
          </cell>
          <cell r="AB647" t="str">
            <v>Actions Monde</v>
          </cell>
          <cell r="AC647" t="str">
            <v>Actions</v>
          </cell>
          <cell r="AD647" t="str">
            <v>Actions Monde</v>
          </cell>
          <cell r="AE647" t="str">
            <v>Actions Monde</v>
          </cell>
          <cell r="AF647" t="str">
            <v>Actions Monde</v>
          </cell>
          <cell r="AG647" t="str">
            <v>Large</v>
          </cell>
          <cell r="AI647" t="str">
            <v>Actions</v>
          </cell>
          <cell r="AJ647" t="str">
            <v>Actions</v>
          </cell>
          <cell r="AK647" t="str">
            <v>Actions</v>
          </cell>
          <cell r="AL647" t="str">
            <v>Actions Monde</v>
          </cell>
          <cell r="AM647" t="str">
            <v>Actions étrangères</v>
          </cell>
          <cell r="AN647">
            <v>1</v>
          </cell>
          <cell r="AO647" t="str">
            <v>Actions Monde</v>
          </cell>
          <cell r="AP647" t="str">
            <v>Emergents</v>
          </cell>
          <cell r="AS647" t="str">
            <v/>
          </cell>
          <cell r="AX647">
            <v>1</v>
          </cell>
          <cell r="AY647">
            <v>1</v>
          </cell>
          <cell r="BI647">
            <v>1</v>
          </cell>
          <cell r="BJ647">
            <v>1</v>
          </cell>
          <cell r="BK647">
            <v>1</v>
          </cell>
          <cell r="BQ647">
            <v>0.121</v>
          </cell>
          <cell r="BR647">
            <v>0.879</v>
          </cell>
          <cell r="BV647"/>
          <cell r="BX647"/>
          <cell r="BZ647" t="str">
            <v/>
          </cell>
          <cell r="CA647" t="str">
            <v/>
          </cell>
          <cell r="CB647" t="str">
            <v/>
          </cell>
          <cell r="CC647" t="str">
            <v>ACTIVE</v>
          </cell>
          <cell r="CD647" t="str">
            <v>SCIEAIZ LX Equity</v>
          </cell>
          <cell r="CE647" t="str">
            <v>NDUEEGFA INDEX</v>
          </cell>
          <cell r="CF647" t="str">
            <v xml:space="preserve"> </v>
          </cell>
          <cell r="CG647" t="str">
            <v xml:space="preserve"> </v>
          </cell>
          <cell r="CH647" t="str">
            <v xml:space="preserve"> </v>
          </cell>
          <cell r="CI647" t="str">
            <v xml:space="preserve"> </v>
          </cell>
          <cell r="CJ647" t="str">
            <v xml:space="preserve"> </v>
          </cell>
          <cell r="CK647" t="str">
            <v xml:space="preserve"> </v>
          </cell>
          <cell r="CL647">
            <v>43920</v>
          </cell>
          <cell r="CM647" t="str">
            <v xml:space="preserve"> </v>
          </cell>
          <cell r="CN647" t="str">
            <v>Jour</v>
          </cell>
          <cell r="CO647" t="str">
            <v/>
          </cell>
          <cell r="CP647" t="str">
            <v/>
          </cell>
          <cell r="CQ647"/>
          <cell r="CR647"/>
          <cell r="CS647">
            <v>1</v>
          </cell>
          <cell r="CT647">
            <v>1</v>
          </cell>
          <cell r="CU647" t="e">
            <v>#N/A</v>
          </cell>
          <cell r="CV647" t="e">
            <v>#N/A</v>
          </cell>
          <cell r="CW647" t="e">
            <v>#N/A</v>
          </cell>
          <cell r="CX647" t="e">
            <v>#N/A</v>
          </cell>
          <cell r="CZ647" t="str">
            <v>X</v>
          </cell>
        </row>
        <row r="648">
          <cell r="A648" t="str">
            <v>LU0329233133</v>
          </cell>
          <cell r="B648">
            <v>3638738</v>
          </cell>
          <cell r="C648" t="str">
            <v>Amundi Funds II Euroland Equity H No Dis EUR</v>
          </cell>
          <cell r="D648">
            <v>43150</v>
          </cell>
          <cell r="E648">
            <v>1.01</v>
          </cell>
          <cell r="F648" t="b">
            <v>1</v>
          </cell>
          <cell r="G648" t="str">
            <v>Luxembourg</v>
          </cell>
          <cell r="H648" t="str">
            <v>EUR</v>
          </cell>
          <cell r="I648" t="str">
            <v>Fonds de placement</v>
          </cell>
          <cell r="J648" t="str">
            <v>Actions</v>
          </cell>
          <cell r="K648">
            <v>0</v>
          </cell>
          <cell r="L648">
            <v>0</v>
          </cell>
          <cell r="M648" t="str">
            <v>Retained</v>
          </cell>
          <cell r="N648">
            <v>0</v>
          </cell>
          <cell r="O648" t="b">
            <v>1</v>
          </cell>
          <cell r="P648" t="b">
            <v>1</v>
          </cell>
          <cell r="Q648" t="b">
            <v>1</v>
          </cell>
          <cell r="R648">
            <v>0</v>
          </cell>
          <cell r="S648" t="b">
            <v>1</v>
          </cell>
          <cell r="T648">
            <v>0</v>
          </cell>
          <cell r="U648" t="str">
            <v>FR-IT-NE-GE</v>
          </cell>
          <cell r="V648" t="str">
            <v>LU - FCP - Parte 1</v>
          </cell>
          <cell r="W648" t="str">
            <v>Détermination des Prix Quotidien</v>
          </cell>
          <cell r="X648">
            <v>0</v>
          </cell>
          <cell r="Y648" t="str">
            <v>Fonds de placement</v>
          </cell>
          <cell r="AA648" t="str">
            <v>N</v>
          </cell>
          <cell r="AB648" t="str">
            <v>Actions Monde</v>
          </cell>
          <cell r="AC648" t="str">
            <v>Actions</v>
          </cell>
          <cell r="AD648" t="str">
            <v>Actions Monde</v>
          </cell>
          <cell r="AE648" t="str">
            <v>Actions EUR</v>
          </cell>
          <cell r="AF648" t="str">
            <v>Actions Monde</v>
          </cell>
          <cell r="AG648" t="str">
            <v>Absolute Return</v>
          </cell>
          <cell r="AI648" t="str">
            <v>Actions</v>
          </cell>
          <cell r="AJ648" t="str">
            <v>Actions</v>
          </cell>
          <cell r="AK648" t="str">
            <v>Actions</v>
          </cell>
          <cell r="AL648" t="str">
            <v>Actions Monde</v>
          </cell>
          <cell r="AM648" t="str">
            <v>Actions étrangères</v>
          </cell>
          <cell r="AN648">
            <v>1</v>
          </cell>
          <cell r="AO648" t="str">
            <v>Actions Monde</v>
          </cell>
          <cell r="AP648" t="str">
            <v>EMU</v>
          </cell>
          <cell r="AQ648">
            <v>2.88</v>
          </cell>
          <cell r="AR648">
            <v>2.35E-2</v>
          </cell>
          <cell r="AS648" t="str">
            <v/>
          </cell>
          <cell r="AT648">
            <v>0.51700000000000002</v>
          </cell>
          <cell r="AU648">
            <v>9.9000000000000005E-2</v>
          </cell>
          <cell r="AV648">
            <v>0.25700000000000001</v>
          </cell>
          <cell r="AW648">
            <v>0.127</v>
          </cell>
          <cell r="AX648">
            <v>1</v>
          </cell>
          <cell r="AY648">
            <v>1</v>
          </cell>
          <cell r="BJ648">
            <v>1</v>
          </cell>
          <cell r="BK648">
            <v>1</v>
          </cell>
          <cell r="BV648"/>
          <cell r="BW648">
            <v>0.83399999999999996</v>
          </cell>
          <cell r="BX648"/>
          <cell r="BY648" t="str">
            <v>Libor CHF 3M</v>
          </cell>
          <cell r="BZ648" t="str">
            <v/>
          </cell>
          <cell r="CA648" t="str">
            <v/>
          </cell>
          <cell r="CB648" t="str">
            <v/>
          </cell>
          <cell r="CC648" t="str">
            <v/>
          </cell>
          <cell r="CD648"/>
          <cell r="CE648" t="str">
            <v/>
          </cell>
          <cell r="CF648" t="str">
            <v xml:space="preserve"> </v>
          </cell>
          <cell r="CG648" t="str">
            <v xml:space="preserve"> </v>
          </cell>
          <cell r="CH648" t="str">
            <v xml:space="preserve"> </v>
          </cell>
          <cell r="CI648" t="str">
            <v xml:space="preserve"> </v>
          </cell>
          <cell r="CJ648" t="str">
            <v xml:space="preserve"> </v>
          </cell>
          <cell r="CK648" t="str">
            <v xml:space="preserve"> </v>
          </cell>
          <cell r="CL648"/>
          <cell r="CM648" t="str">
            <v xml:space="preserve"> </v>
          </cell>
          <cell r="CN648" t="str">
            <v>Jour</v>
          </cell>
          <cell r="CO648" t="str">
            <v/>
          </cell>
          <cell r="CP648" t="str">
            <v/>
          </cell>
          <cell r="CQ648"/>
          <cell r="CR648"/>
          <cell r="CS648">
            <v>1</v>
          </cell>
          <cell r="CT648">
            <v>0</v>
          </cell>
          <cell r="CU648" t="e">
            <v>#N/A</v>
          </cell>
          <cell r="CV648" t="e">
            <v>#N/A</v>
          </cell>
          <cell r="CW648" t="e">
            <v>#N/A</v>
          </cell>
          <cell r="CX648" t="e">
            <v>#N/A</v>
          </cell>
        </row>
        <row r="649">
          <cell r="A649" t="str">
            <v>LU0988403381</v>
          </cell>
          <cell r="B649">
            <v>22687961</v>
          </cell>
          <cell r="C649" t="str">
            <v>Pictet-Absolute Return Fixed Income-HI CHF</v>
          </cell>
          <cell r="D649">
            <v>43830</v>
          </cell>
          <cell r="E649">
            <v>0.4</v>
          </cell>
          <cell r="F649" t="b">
            <v>1</v>
          </cell>
          <cell r="G649" t="str">
            <v>Luxembourg</v>
          </cell>
          <cell r="H649" t="str">
            <v>CHF</v>
          </cell>
          <cell r="I649" t="str">
            <v>Fonds de placement</v>
          </cell>
          <cell r="J649" t="str">
            <v>Obligation</v>
          </cell>
          <cell r="K649">
            <v>44255</v>
          </cell>
          <cell r="L649">
            <v>2036.3723425000001</v>
          </cell>
          <cell r="M649" t="str">
            <v>Retained</v>
          </cell>
          <cell r="N649">
            <v>0</v>
          </cell>
          <cell r="O649" t="b">
            <v>1</v>
          </cell>
          <cell r="P649">
            <v>0</v>
          </cell>
          <cell r="Q649" t="b">
            <v>1</v>
          </cell>
          <cell r="R649">
            <v>0</v>
          </cell>
          <cell r="S649" t="b">
            <v>1</v>
          </cell>
          <cell r="T649" t="b">
            <v>1</v>
          </cell>
          <cell r="U649" t="str">
            <v>FR-NE-GE-UK</v>
          </cell>
          <cell r="V649" t="str">
            <v>LU - SICAV - Parte 1</v>
          </cell>
          <cell r="W649" t="str">
            <v>Détermination des Prix Quotidien</v>
          </cell>
          <cell r="X649">
            <v>0</v>
          </cell>
          <cell r="Y649" t="str">
            <v>Fonds de placement</v>
          </cell>
          <cell r="AA649" t="str">
            <v>N</v>
          </cell>
          <cell r="AB649" t="str">
            <v>Obligations CHF</v>
          </cell>
          <cell r="AC649" t="str">
            <v>Obligations</v>
          </cell>
          <cell r="AD649" t="str">
            <v>Obligations CHF</v>
          </cell>
          <cell r="AE649" t="str">
            <v>Obligations EUR</v>
          </cell>
          <cell r="AF649" t="str">
            <v>Obligations USD</v>
          </cell>
          <cell r="AG649" t="str">
            <v>Absolute Return</v>
          </cell>
          <cell r="AI649" t="str">
            <v>Gestion décorrélée</v>
          </cell>
          <cell r="AJ649" t="str">
            <v>Assimilables obligations</v>
          </cell>
          <cell r="AK649" t="str">
            <v>Obligations</v>
          </cell>
          <cell r="AL649" t="str">
            <v>Obligations Monde</v>
          </cell>
          <cell r="AM649" t="str">
            <v>Obligations étrangères hedged</v>
          </cell>
          <cell r="AN649">
            <v>1</v>
          </cell>
          <cell r="AO649" t="str">
            <v>Obligations CHF</v>
          </cell>
          <cell r="AP649" t="str">
            <v>Courbe Monde</v>
          </cell>
          <cell r="AQ649">
            <v>2.88</v>
          </cell>
          <cell r="AR649">
            <v>2.35E-2</v>
          </cell>
          <cell r="AS649">
            <v>1.95E-2</v>
          </cell>
          <cell r="AT649">
            <v>0.51700000000000002</v>
          </cell>
          <cell r="AU649">
            <v>9.9000000000000005E-2</v>
          </cell>
          <cell r="AV649">
            <v>0.25700000000000001</v>
          </cell>
          <cell r="AW649">
            <v>0.127</v>
          </cell>
          <cell r="AX649">
            <v>1</v>
          </cell>
          <cell r="AY649">
            <v>1</v>
          </cell>
          <cell r="BI649">
            <v>1</v>
          </cell>
          <cell r="BK649">
            <v>1</v>
          </cell>
          <cell r="BR649">
            <v>1</v>
          </cell>
          <cell r="BV649"/>
          <cell r="BW649">
            <v>0.16600000000000001</v>
          </cell>
          <cell r="BX649">
            <v>0.83399999999999996</v>
          </cell>
          <cell r="BZ649" t="str">
            <v/>
          </cell>
          <cell r="CA649" t="str">
            <v>Libor CHF 3M</v>
          </cell>
          <cell r="CB649" t="str">
            <v/>
          </cell>
          <cell r="CC649" t="str">
            <v/>
          </cell>
          <cell r="CD649"/>
          <cell r="CE649" t="str">
            <v/>
          </cell>
          <cell r="CF649" t="str">
            <v xml:space="preserve"> </v>
          </cell>
          <cell r="CG649" t="str">
            <v xml:space="preserve"> </v>
          </cell>
          <cell r="CH649" t="str">
            <v xml:space="preserve"> </v>
          </cell>
          <cell r="CI649" t="str">
            <v xml:space="preserve"> </v>
          </cell>
          <cell r="CJ649" t="str">
            <v xml:space="preserve"> </v>
          </cell>
          <cell r="CK649" t="str">
            <v xml:space="preserve"> </v>
          </cell>
          <cell r="CL649">
            <v>42825</v>
          </cell>
          <cell r="CM649" t="str">
            <v xml:space="preserve"> </v>
          </cell>
          <cell r="CN649" t="str">
            <v>Jour</v>
          </cell>
          <cell r="CO649" t="str">
            <v/>
          </cell>
          <cell r="CP649" t="str">
            <v/>
          </cell>
          <cell r="CQ649"/>
          <cell r="CR649" t="str">
            <v>Absolute Return</v>
          </cell>
          <cell r="CS649">
            <v>1</v>
          </cell>
          <cell r="CT649">
            <v>1</v>
          </cell>
          <cell r="CU649" t="e">
            <v>#N/A</v>
          </cell>
          <cell r="CV649" t="e">
            <v>#N/A</v>
          </cell>
          <cell r="CW649" t="e">
            <v>#N/A</v>
          </cell>
          <cell r="CX649" t="e">
            <v>#N/A</v>
          </cell>
          <cell r="CY649" t="e">
            <v>#N/A</v>
          </cell>
        </row>
        <row r="650">
          <cell r="A650" t="str">
            <v>LU0360479090</v>
          </cell>
          <cell r="B650">
            <v>4221918</v>
          </cell>
          <cell r="C650" t="str">
            <v>MS INVF Latin American Equity Z USD</v>
          </cell>
          <cell r="D650">
            <v>43830</v>
          </cell>
          <cell r="E650">
            <v>1.2</v>
          </cell>
          <cell r="F650" t="b">
            <v>1</v>
          </cell>
          <cell r="G650" t="str">
            <v>Luxembourg</v>
          </cell>
          <cell r="H650" t="str">
            <v>USD</v>
          </cell>
          <cell r="I650" t="str">
            <v>Fonds de placement</v>
          </cell>
          <cell r="J650" t="str">
            <v>Actions</v>
          </cell>
          <cell r="K650">
            <v>44255</v>
          </cell>
          <cell r="L650">
            <v>189.32522900000001</v>
          </cell>
          <cell r="M650" t="str">
            <v>Retained</v>
          </cell>
          <cell r="N650">
            <v>0</v>
          </cell>
          <cell r="O650" t="b">
            <v>1</v>
          </cell>
          <cell r="P650" t="b">
            <v>1</v>
          </cell>
          <cell r="Q650" t="b">
            <v>1</v>
          </cell>
          <cell r="R650" t="b">
            <v>1</v>
          </cell>
          <cell r="S650" t="b">
            <v>1</v>
          </cell>
          <cell r="T650" t="b">
            <v>1</v>
          </cell>
          <cell r="U650" t="str">
            <v>FR-IT-NE-SP-GE-UK</v>
          </cell>
          <cell r="V650" t="str">
            <v>LU - SICAV - Parte 1</v>
          </cell>
          <cell r="W650" t="str">
            <v>Détermination des Prix Quotidien</v>
          </cell>
          <cell r="X650">
            <v>0</v>
          </cell>
          <cell r="Y650" t="str">
            <v>Fonds de placement</v>
          </cell>
          <cell r="AA650" t="str">
            <v>N</v>
          </cell>
          <cell r="AB650" t="str">
            <v>Actions Monde</v>
          </cell>
          <cell r="AC650" t="str">
            <v>Actions</v>
          </cell>
          <cell r="AD650" t="str">
            <v>Actions Monde</v>
          </cell>
          <cell r="AE650" t="str">
            <v>Actions Monde</v>
          </cell>
          <cell r="AF650" t="str">
            <v>Actions Monde</v>
          </cell>
          <cell r="AG650" t="str">
            <v>Large</v>
          </cell>
          <cell r="AI650" t="str">
            <v>Actions</v>
          </cell>
          <cell r="AJ650" t="str">
            <v>Actions</v>
          </cell>
          <cell r="AK650" t="str">
            <v>Actions</v>
          </cell>
          <cell r="AL650" t="str">
            <v>Actions Monde</v>
          </cell>
          <cell r="AM650" t="str">
            <v>Actions étrangères</v>
          </cell>
          <cell r="AO650" t="str">
            <v>Actions Monde</v>
          </cell>
          <cell r="AP650" t="str">
            <v>Emergents</v>
          </cell>
          <cell r="AQ650">
            <v>2.63</v>
          </cell>
          <cell r="AR650">
            <v>1.61E-2</v>
          </cell>
          <cell r="AS650" t="str">
            <v/>
          </cell>
          <cell r="AT650">
            <v>0.51700000000000002</v>
          </cell>
          <cell r="AU650">
            <v>9.9000000000000005E-2</v>
          </cell>
          <cell r="AV650">
            <v>0.25700000000000001</v>
          </cell>
          <cell r="AW650">
            <v>0.127</v>
          </cell>
          <cell r="AY650">
            <v>1</v>
          </cell>
          <cell r="BI650">
            <v>1</v>
          </cell>
          <cell r="BK650">
            <v>1</v>
          </cell>
          <cell r="BR650">
            <v>1</v>
          </cell>
          <cell r="BV650"/>
          <cell r="BW650">
            <v>0.83399999999999996</v>
          </cell>
          <cell r="BX650"/>
          <cell r="BY650" t="str">
            <v>MSCI EMU</v>
          </cell>
          <cell r="BZ650" t="str">
            <v/>
          </cell>
          <cell r="CA650" t="str">
            <v/>
          </cell>
          <cell r="CB650" t="str">
            <v/>
          </cell>
          <cell r="CC650" t="str">
            <v/>
          </cell>
          <cell r="CD650"/>
          <cell r="CE650" t="str">
            <v/>
          </cell>
          <cell r="CF650" t="str">
            <v xml:space="preserve"> </v>
          </cell>
          <cell r="CG650" t="str">
            <v xml:space="preserve"> </v>
          </cell>
          <cell r="CH650" t="str">
            <v xml:space="preserve"> </v>
          </cell>
          <cell r="CI650" t="str">
            <v xml:space="preserve"> </v>
          </cell>
          <cell r="CJ650" t="str">
            <v xml:space="preserve"> </v>
          </cell>
          <cell r="CK650" t="str">
            <v xml:space="preserve"> </v>
          </cell>
          <cell r="CL650"/>
          <cell r="CM650" t="str">
            <v xml:space="preserve"> </v>
          </cell>
          <cell r="CN650" t="str">
            <v>Jour</v>
          </cell>
          <cell r="CO650" t="str">
            <v/>
          </cell>
          <cell r="CP650" t="str">
            <v/>
          </cell>
          <cell r="CQ650"/>
          <cell r="CR650"/>
          <cell r="CS650">
            <v>1</v>
          </cell>
          <cell r="CT650">
            <v>0</v>
          </cell>
          <cell r="CU650" t="e">
            <v>#N/A</v>
          </cell>
          <cell r="CV650" t="e">
            <v>#N/A</v>
          </cell>
          <cell r="CW650" t="e">
            <v>#N/A</v>
          </cell>
          <cell r="CX650" t="e">
            <v>#N/A</v>
          </cell>
          <cell r="CY650" t="e">
            <v>#N/A</v>
          </cell>
        </row>
        <row r="651">
          <cell r="A651" t="str">
            <v>LU0988402656</v>
          </cell>
          <cell r="B651">
            <v>22687889</v>
          </cell>
          <cell r="C651" t="str">
            <v>Pictet-Absolute Return Fixed Income-HI EUR</v>
          </cell>
          <cell r="D651">
            <v>43875</v>
          </cell>
          <cell r="E651">
            <v>0.67</v>
          </cell>
          <cell r="F651" t="b">
            <v>1</v>
          </cell>
          <cell r="G651" t="str">
            <v>Luxembourg</v>
          </cell>
          <cell r="H651" t="str">
            <v>EUR</v>
          </cell>
          <cell r="I651" t="str">
            <v>Fonds de placement</v>
          </cell>
          <cell r="J651" t="str">
            <v>Obligation</v>
          </cell>
          <cell r="K651">
            <v>44255</v>
          </cell>
          <cell r="L651">
            <v>2036.3723425000001</v>
          </cell>
          <cell r="M651" t="str">
            <v>Retained</v>
          </cell>
          <cell r="N651" t="b">
            <v>1</v>
          </cell>
          <cell r="O651" t="b">
            <v>1</v>
          </cell>
          <cell r="P651" t="b">
            <v>1</v>
          </cell>
          <cell r="Q651" t="b">
            <v>1</v>
          </cell>
          <cell r="R651" t="b">
            <v>1</v>
          </cell>
          <cell r="S651" t="b">
            <v>1</v>
          </cell>
          <cell r="T651" t="b">
            <v>1</v>
          </cell>
          <cell r="U651" t="str">
            <v>BE-FR-IT-NE-SP-GE-UK</v>
          </cell>
          <cell r="V651" t="str">
            <v>LU - SICAV - Parte 1</v>
          </cell>
          <cell r="W651" t="str">
            <v>Détermination des Prix Quotidien</v>
          </cell>
          <cell r="X651">
            <v>0</v>
          </cell>
          <cell r="Y651" t="str">
            <v>Fonds de placement</v>
          </cell>
          <cell r="AA651" t="str">
            <v>N</v>
          </cell>
          <cell r="AB651" t="str">
            <v>Obligations Monde</v>
          </cell>
          <cell r="AC651" t="str">
            <v>Obligations</v>
          </cell>
          <cell r="AD651" t="str">
            <v>Obligations Monde</v>
          </cell>
          <cell r="AE651" t="str">
            <v>Obligations EUR</v>
          </cell>
          <cell r="AF651" t="str">
            <v>Obligations Monde</v>
          </cell>
          <cell r="AG651" t="str">
            <v>Large</v>
          </cell>
          <cell r="AI651" t="str">
            <v>Gestion décorrélée</v>
          </cell>
          <cell r="AJ651" t="str">
            <v>Assimilables obligations</v>
          </cell>
          <cell r="AK651" t="str">
            <v>Obligations</v>
          </cell>
          <cell r="AL651" t="str">
            <v>Obligations Monde</v>
          </cell>
          <cell r="AM651" t="str">
            <v>Obligations étrangères</v>
          </cell>
          <cell r="AO651" t="str">
            <v>Obligations Monde</v>
          </cell>
          <cell r="AP651" t="str">
            <v>Courbe Monde</v>
          </cell>
          <cell r="AQ651">
            <v>2.63</v>
          </cell>
          <cell r="AR651">
            <v>1.61E-2</v>
          </cell>
          <cell r="AS651">
            <v>9.3999999999999986E-3</v>
          </cell>
          <cell r="AT651">
            <v>0.51700000000000002</v>
          </cell>
          <cell r="AU651">
            <v>9.9000000000000005E-2</v>
          </cell>
          <cell r="AV651">
            <v>0.25700000000000001</v>
          </cell>
          <cell r="AW651">
            <v>0.127</v>
          </cell>
          <cell r="AX651">
            <v>1</v>
          </cell>
          <cell r="AY651">
            <v>1</v>
          </cell>
          <cell r="BK651">
            <v>1</v>
          </cell>
          <cell r="BR651">
            <v>1</v>
          </cell>
          <cell r="BV651"/>
          <cell r="BW651">
            <v>0.16600000000000001</v>
          </cell>
          <cell r="BX651">
            <v>0.83399999999999996</v>
          </cell>
          <cell r="BY651" t="str">
            <v>JP Morgan CEMBI Broad Div. Comp. Hedged in CHF</v>
          </cell>
          <cell r="BZ651" t="str">
            <v>Courbe EM HC Corporate MID</v>
          </cell>
          <cell r="CA651" t="str">
            <v/>
          </cell>
          <cell r="CB651" t="str">
            <v/>
          </cell>
          <cell r="CC651" t="str">
            <v/>
          </cell>
          <cell r="CD651"/>
          <cell r="CE651" t="str">
            <v/>
          </cell>
          <cell r="CF651" t="str">
            <v xml:space="preserve"> </v>
          </cell>
          <cell r="CG651" t="str">
            <v xml:space="preserve"> </v>
          </cell>
          <cell r="CH651" t="str">
            <v xml:space="preserve"> </v>
          </cell>
          <cell r="CI651" t="str">
            <v xml:space="preserve"> </v>
          </cell>
          <cell r="CJ651" t="str">
            <v xml:space="preserve"> </v>
          </cell>
          <cell r="CK651" t="str">
            <v xml:space="preserve"> </v>
          </cell>
          <cell r="CL651">
            <v>42734</v>
          </cell>
          <cell r="CM651" t="str">
            <v xml:space="preserve"> </v>
          </cell>
          <cell r="CN651" t="str">
            <v>Jour</v>
          </cell>
          <cell r="CO651" t="str">
            <v/>
          </cell>
          <cell r="CP651" t="str">
            <v/>
          </cell>
          <cell r="CQ651"/>
          <cell r="CR651"/>
          <cell r="CS651">
            <v>1</v>
          </cell>
          <cell r="CT651">
            <v>1</v>
          </cell>
          <cell r="CU651" t="e">
            <v>#N/A</v>
          </cell>
          <cell r="CV651" t="e">
            <v>#N/A</v>
          </cell>
          <cell r="CW651" t="e">
            <v>#N/A</v>
          </cell>
          <cell r="CX651" t="e">
            <v>#N/A</v>
          </cell>
          <cell r="CY651" t="e">
            <v>#N/A</v>
          </cell>
        </row>
        <row r="652">
          <cell r="A652" t="str">
            <v>LU0844697770</v>
          </cell>
          <cell r="B652">
            <v>19782724</v>
          </cell>
          <cell r="C652" t="str">
            <v>Pictet-Emerging Corporate Bonds-HI CHF</v>
          </cell>
          <cell r="D652">
            <v>43830</v>
          </cell>
          <cell r="E652">
            <v>1.0900000000000001</v>
          </cell>
          <cell r="F652" t="b">
            <v>1</v>
          </cell>
          <cell r="G652" t="str">
            <v>Luxembourg</v>
          </cell>
          <cell r="H652" t="str">
            <v>CHF</v>
          </cell>
          <cell r="I652" t="str">
            <v>Fonds de placement</v>
          </cell>
          <cell r="J652" t="str">
            <v>Obligation</v>
          </cell>
          <cell r="K652">
            <v>44255</v>
          </cell>
          <cell r="L652">
            <v>1390.2346951</v>
          </cell>
          <cell r="M652" t="str">
            <v>Retained</v>
          </cell>
          <cell r="N652">
            <v>0</v>
          </cell>
          <cell r="O652" t="b">
            <v>1</v>
          </cell>
          <cell r="P652">
            <v>0</v>
          </cell>
          <cell r="Q652" t="b">
            <v>1</v>
          </cell>
          <cell r="R652">
            <v>0</v>
          </cell>
          <cell r="S652" t="b">
            <v>1</v>
          </cell>
          <cell r="T652" t="b">
            <v>1</v>
          </cell>
          <cell r="U652" t="str">
            <v>FR-NE-GE-UK</v>
          </cell>
          <cell r="V652" t="str">
            <v>LU - SICAV - Parte 1</v>
          </cell>
          <cell r="W652" t="str">
            <v>Détermination des Prix Quotidien</v>
          </cell>
          <cell r="X652">
            <v>0</v>
          </cell>
          <cell r="Y652" t="str">
            <v>Fonds de placement</v>
          </cell>
          <cell r="AA652" t="str">
            <v>N</v>
          </cell>
          <cell r="AB652" t="str">
            <v>Obligations Monde</v>
          </cell>
          <cell r="AC652" t="str">
            <v>Obligations</v>
          </cell>
          <cell r="AD652" t="str">
            <v>Obligations Emergents</v>
          </cell>
          <cell r="AE652" t="str">
            <v>Obligations Emergents</v>
          </cell>
          <cell r="AF652" t="str">
            <v>Obligations Emergents</v>
          </cell>
          <cell r="AI652" t="str">
            <v>Corporate</v>
          </cell>
          <cell r="AJ652" t="str">
            <v>Obligations</v>
          </cell>
          <cell r="AK652" t="str">
            <v>Obligations</v>
          </cell>
          <cell r="AL652" t="str">
            <v>Obligations Monde</v>
          </cell>
          <cell r="AM652" t="str">
            <v>Obligations étrangères hedged</v>
          </cell>
          <cell r="AO652" t="str">
            <v>Obligations Monde</v>
          </cell>
          <cell r="AP652" t="str">
            <v>Courbe EM HC</v>
          </cell>
          <cell r="AQ652">
            <v>4.43</v>
          </cell>
          <cell r="AR652">
            <v>4.8800000000000003E-2</v>
          </cell>
          <cell r="AS652">
            <v>3.7900000000000003E-2</v>
          </cell>
          <cell r="AT652">
            <v>0.33200000000000002</v>
          </cell>
          <cell r="AU652">
            <v>0.05</v>
          </cell>
          <cell r="AV652">
            <v>0.30599999999999999</v>
          </cell>
          <cell r="AW652">
            <v>0.64400000000000002</v>
          </cell>
          <cell r="AX652">
            <v>1</v>
          </cell>
          <cell r="AZ652">
            <v>1</v>
          </cell>
          <cell r="BK652">
            <v>1</v>
          </cell>
          <cell r="BR652">
            <v>1</v>
          </cell>
          <cell r="BV652"/>
          <cell r="BX652"/>
          <cell r="BY652" t="str">
            <v>JPMorgan EMBI Global Diversified (Hedged into CHF)</v>
          </cell>
          <cell r="BZ652" t="str">
            <v>Courbe EUR Gouvernements MID</v>
          </cell>
          <cell r="CA652" t="str">
            <v>JP Morgan CEMBI Broad Div. Comp. Hedged in CHF</v>
          </cell>
          <cell r="CB652" t="str">
            <v>Courbe EM HC Corporate MID</v>
          </cell>
          <cell r="CC652" t="str">
            <v/>
          </cell>
          <cell r="CD652"/>
          <cell r="CE652" t="str">
            <v/>
          </cell>
          <cell r="CF652" t="str">
            <v xml:space="preserve"> </v>
          </cell>
          <cell r="CG652" t="str">
            <v xml:space="preserve"> </v>
          </cell>
          <cell r="CH652" t="str">
            <v xml:space="preserve"> </v>
          </cell>
          <cell r="CI652" t="str">
            <v xml:space="preserve"> </v>
          </cell>
          <cell r="CJ652" t="str">
            <v xml:space="preserve"> </v>
          </cell>
          <cell r="CK652" t="str">
            <v xml:space="preserve"> </v>
          </cell>
          <cell r="CL652">
            <v>42734</v>
          </cell>
          <cell r="CM652" t="str">
            <v xml:space="preserve"> </v>
          </cell>
          <cell r="CN652" t="str">
            <v>Jour</v>
          </cell>
          <cell r="CO652" t="str">
            <v/>
          </cell>
          <cell r="CP652" t="str">
            <v/>
          </cell>
          <cell r="CQ652"/>
          <cell r="CR652"/>
          <cell r="CS652">
            <v>1</v>
          </cell>
          <cell r="CT652">
            <v>1</v>
          </cell>
          <cell r="CU652" t="e">
            <v>#N/A</v>
          </cell>
          <cell r="CV652" t="e">
            <v>#N/A</v>
          </cell>
          <cell r="CW652" t="e">
            <v>#N/A</v>
          </cell>
          <cell r="CX652" t="e">
            <v>#N/A</v>
          </cell>
        </row>
        <row r="653">
          <cell r="A653" t="str">
            <v>LU0174582725</v>
          </cell>
          <cell r="B653">
            <v>1657952</v>
          </cell>
          <cell r="C653" t="str">
            <v>Pictet-EUR Bonds-HI CHF</v>
          </cell>
          <cell r="D653">
            <v>43830</v>
          </cell>
          <cell r="E653">
            <v>0.66</v>
          </cell>
          <cell r="F653" t="b">
            <v>1</v>
          </cell>
          <cell r="G653" t="str">
            <v>Luxembourg</v>
          </cell>
          <cell r="H653" t="str">
            <v>CHF</v>
          </cell>
          <cell r="I653" t="str">
            <v>Fonds de placement</v>
          </cell>
          <cell r="J653" t="str">
            <v>Obligation</v>
          </cell>
          <cell r="K653">
            <v>44255</v>
          </cell>
          <cell r="L653">
            <v>831.51183549999996</v>
          </cell>
          <cell r="M653" t="str">
            <v>Retained</v>
          </cell>
          <cell r="N653">
            <v>0</v>
          </cell>
          <cell r="O653" t="b">
            <v>1</v>
          </cell>
          <cell r="P653">
            <v>0</v>
          </cell>
          <cell r="Q653" t="b">
            <v>1</v>
          </cell>
          <cell r="R653">
            <v>0</v>
          </cell>
          <cell r="S653" t="b">
            <v>1</v>
          </cell>
          <cell r="T653">
            <v>0</v>
          </cell>
          <cell r="U653" t="str">
            <v>FR-NE-GE</v>
          </cell>
          <cell r="V653" t="str">
            <v>LU - SICAV - Parte 1</v>
          </cell>
          <cell r="W653" t="str">
            <v>Détermination des Prix Quotidien</v>
          </cell>
          <cell r="X653">
            <v>0</v>
          </cell>
          <cell r="Y653" t="str">
            <v>Fonds de placement</v>
          </cell>
          <cell r="AA653" t="str">
            <v>N</v>
          </cell>
          <cell r="AB653" t="str">
            <v>Obligations Monde</v>
          </cell>
          <cell r="AC653" t="str">
            <v>Obligations</v>
          </cell>
          <cell r="AD653" t="str">
            <v>Obligations Monde</v>
          </cell>
          <cell r="AE653" t="str">
            <v>Obligations EUR</v>
          </cell>
          <cell r="AF653" t="str">
            <v>Obligations Monde</v>
          </cell>
          <cell r="AI653" t="str">
            <v>Gouvernements</v>
          </cell>
          <cell r="AJ653" t="str">
            <v>Obligations</v>
          </cell>
          <cell r="AK653" t="str">
            <v>Obligations</v>
          </cell>
          <cell r="AL653" t="str">
            <v>Obligations Monde</v>
          </cell>
          <cell r="AM653" t="str">
            <v>Obligations étrangères hedged</v>
          </cell>
          <cell r="AO653" t="str">
            <v>Obligations Monde</v>
          </cell>
          <cell r="AP653" t="str">
            <v>Courbe EUR</v>
          </cell>
          <cell r="AQ653">
            <v>7.1</v>
          </cell>
          <cell r="AR653">
            <v>5.2600000000000001E-2</v>
          </cell>
          <cell r="AS653">
            <v>4.5999999999999999E-2</v>
          </cell>
          <cell r="AT653">
            <v>0.33200000000000002</v>
          </cell>
          <cell r="AU653">
            <v>0.11</v>
          </cell>
          <cell r="AV653">
            <v>0.38600000000000001</v>
          </cell>
          <cell r="AW653">
            <v>0.17199999999999999</v>
          </cell>
          <cell r="AX653">
            <v>1</v>
          </cell>
          <cell r="BJ653">
            <v>1</v>
          </cell>
          <cell r="BK653">
            <v>1</v>
          </cell>
          <cell r="BR653">
            <v>1</v>
          </cell>
          <cell r="BV653"/>
          <cell r="BW653">
            <v>1</v>
          </cell>
          <cell r="BX653"/>
          <cell r="BY653" t="str">
            <v>BarrCap Euro Aggregate Corporate</v>
          </cell>
          <cell r="BZ653" t="str">
            <v>Courbe EUR Corporate MID</v>
          </cell>
          <cell r="CA653" t="str">
            <v>JPMorgan EMBI Global Diversified (Hedged into CHF)</v>
          </cell>
          <cell r="CB653" t="str">
            <v>Courbe EUR Gouvernements MID</v>
          </cell>
          <cell r="CC653" t="str">
            <v/>
          </cell>
          <cell r="CD653"/>
          <cell r="CE653" t="str">
            <v/>
          </cell>
          <cell r="CF653" t="str">
            <v xml:space="preserve"> </v>
          </cell>
          <cell r="CG653" t="str">
            <v xml:space="preserve"> </v>
          </cell>
          <cell r="CH653" t="str">
            <v xml:space="preserve"> </v>
          </cell>
          <cell r="CI653" t="str">
            <v xml:space="preserve"> </v>
          </cell>
          <cell r="CJ653" t="str">
            <v xml:space="preserve"> </v>
          </cell>
          <cell r="CK653" t="str">
            <v xml:space="preserve"> </v>
          </cell>
          <cell r="CL653">
            <v>42521</v>
          </cell>
          <cell r="CM653" t="str">
            <v xml:space="preserve"> </v>
          </cell>
          <cell r="CN653" t="str">
            <v>Jour</v>
          </cell>
          <cell r="CO653" t="str">
            <v/>
          </cell>
          <cell r="CP653" t="str">
            <v/>
          </cell>
          <cell r="CQ653"/>
          <cell r="CR653"/>
          <cell r="CS653">
            <v>1</v>
          </cell>
          <cell r="CT653">
            <v>1</v>
          </cell>
          <cell r="CU653" t="e">
            <v>#N/A</v>
          </cell>
          <cell r="CV653" t="e">
            <v>#N/A</v>
          </cell>
          <cell r="CW653" t="e">
            <v>#N/A</v>
          </cell>
          <cell r="CX653" t="e">
            <v>#N/A</v>
          </cell>
          <cell r="CY653" t="e">
            <v>#N/A</v>
          </cell>
        </row>
        <row r="654">
          <cell r="A654" t="str">
            <v>LU0441499158</v>
          </cell>
          <cell r="B654">
            <v>10368662</v>
          </cell>
          <cell r="C654" t="str">
            <v>Swiss Life Funds (LUX) Bd Euro Corp CHF hdgd R Cap</v>
          </cell>
          <cell r="D654">
            <v>43830</v>
          </cell>
          <cell r="E654">
            <v>1.17</v>
          </cell>
          <cell r="F654" t="b">
            <v>1</v>
          </cell>
          <cell r="G654" t="str">
            <v>Luxembourg</v>
          </cell>
          <cell r="H654" t="str">
            <v>CHF</v>
          </cell>
          <cell r="I654" t="str">
            <v>Fonds de placement</v>
          </cell>
          <cell r="J654" t="str">
            <v>Obligation</v>
          </cell>
          <cell r="K654">
            <v>44255</v>
          </cell>
          <cell r="L654">
            <v>68.630136800000002</v>
          </cell>
          <cell r="M654" t="str">
            <v>Retained</v>
          </cell>
          <cell r="N654">
            <v>0</v>
          </cell>
          <cell r="O654" t="b">
            <v>1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 t="str">
            <v>FR</v>
          </cell>
          <cell r="V654" t="str">
            <v>LU - SICAV - Parte 1</v>
          </cell>
          <cell r="W654" t="str">
            <v>Détermination des Prix Quotidien</v>
          </cell>
          <cell r="X654">
            <v>0</v>
          </cell>
          <cell r="Y654" t="str">
            <v>Fonds de placement</v>
          </cell>
          <cell r="AA654" t="str">
            <v>N</v>
          </cell>
          <cell r="AB654" t="str">
            <v>Obligations Monde</v>
          </cell>
          <cell r="AC654" t="str">
            <v>Obligations</v>
          </cell>
          <cell r="AD654" t="str">
            <v>Obligations Monde</v>
          </cell>
          <cell r="AE654" t="str">
            <v>Obligations EUR</v>
          </cell>
          <cell r="AF654" t="str">
            <v>Obligations Monde</v>
          </cell>
          <cell r="AG654" t="str">
            <v>Large</v>
          </cell>
          <cell r="AI654" t="str">
            <v>Corporate</v>
          </cell>
          <cell r="AJ654" t="str">
            <v>Obligations</v>
          </cell>
          <cell r="AK654" t="str">
            <v>Obligations</v>
          </cell>
          <cell r="AL654" t="str">
            <v>Obligations Monde</v>
          </cell>
          <cell r="AM654" t="str">
            <v>Obligations étrangères hedged</v>
          </cell>
          <cell r="AO654" t="str">
            <v>Obligations Monde</v>
          </cell>
          <cell r="AP654" t="str">
            <v>Courbe EUR</v>
          </cell>
          <cell r="AQ654">
            <v>5.19</v>
          </cell>
          <cell r="AR654">
            <v>1.6999999999999999E-3</v>
          </cell>
          <cell r="AS654" t="str">
            <v/>
          </cell>
          <cell r="AT654">
            <v>9.9199999999999997E-2</v>
          </cell>
          <cell r="AU654">
            <v>0.13100000000000001</v>
          </cell>
          <cell r="AV654">
            <v>0.4123</v>
          </cell>
          <cell r="AW654">
            <v>0.35749999999999998</v>
          </cell>
          <cell r="AX654">
            <v>1</v>
          </cell>
          <cell r="BE654">
            <v>1</v>
          </cell>
          <cell r="BJ654">
            <v>1</v>
          </cell>
          <cell r="BK654">
            <v>1</v>
          </cell>
          <cell r="BP654">
            <v>1</v>
          </cell>
          <cell r="BT654" t="str">
            <v>SSP Max 2%</v>
          </cell>
          <cell r="BU654" t="str">
            <v>SSP Max 2%</v>
          </cell>
          <cell r="BV654"/>
          <cell r="BW654">
            <v>0.7379</v>
          </cell>
          <cell r="BX654">
            <v>1</v>
          </cell>
          <cell r="BY654" t="str">
            <v>Swiss Bond Index Foreign AAA-BBB</v>
          </cell>
          <cell r="BZ654" t="str">
            <v/>
          </cell>
          <cell r="CA654" t="str">
            <v>BarrCap Euro Aggregate Corporate</v>
          </cell>
          <cell r="CB654" t="str">
            <v>Courbe EUR Corporate MID</v>
          </cell>
          <cell r="CC654" t="str">
            <v/>
          </cell>
          <cell r="CD654"/>
          <cell r="CE654" t="str">
            <v/>
          </cell>
          <cell r="CF654" t="str">
            <v xml:space="preserve"> </v>
          </cell>
          <cell r="CG654" t="str">
            <v xml:space="preserve"> </v>
          </cell>
          <cell r="CH654" t="str">
            <v xml:space="preserve"> </v>
          </cell>
          <cell r="CI654" t="str">
            <v xml:space="preserve"> </v>
          </cell>
          <cell r="CJ654" t="str">
            <v xml:space="preserve"> </v>
          </cell>
          <cell r="CK654" t="str">
            <v xml:space="preserve"> </v>
          </cell>
          <cell r="CL654">
            <v>42247</v>
          </cell>
          <cell r="CM654" t="str">
            <v xml:space="preserve"> </v>
          </cell>
          <cell r="CN654" t="str">
            <v>Jour</v>
          </cell>
          <cell r="CO654" t="str">
            <v/>
          </cell>
          <cell r="CP654" t="str">
            <v/>
          </cell>
          <cell r="CQ654"/>
          <cell r="CR654"/>
          <cell r="CS654">
            <v>1</v>
          </cell>
          <cell r="CT654">
            <v>1</v>
          </cell>
          <cell r="CU654" t="e">
            <v>#N/A</v>
          </cell>
          <cell r="CV654" t="e">
            <v>#N/A</v>
          </cell>
          <cell r="CW654" t="e">
            <v>#N/A</v>
          </cell>
          <cell r="CX654" t="e">
            <v>#N/A</v>
          </cell>
          <cell r="CY654" t="e">
            <v>#N/A</v>
          </cell>
        </row>
        <row r="655">
          <cell r="A655" t="str">
            <v>LU0370789561</v>
          </cell>
          <cell r="B655">
            <v>4449305</v>
          </cell>
          <cell r="C655" t="str">
            <v>Fidelity Funds - Japan Advantage Y-ACC-JPY</v>
          </cell>
          <cell r="D655">
            <v>43892</v>
          </cell>
          <cell r="E655">
            <v>1.08</v>
          </cell>
          <cell r="F655" t="b">
            <v>1</v>
          </cell>
          <cell r="G655" t="str">
            <v>Luxembourg</v>
          </cell>
          <cell r="H655" t="str">
            <v>JPY</v>
          </cell>
          <cell r="I655" t="str">
            <v>Fonds de placement</v>
          </cell>
          <cell r="J655" t="str">
            <v>Actions</v>
          </cell>
          <cell r="K655">
            <v>44255</v>
          </cell>
          <cell r="L655">
            <v>563.71483999999998</v>
          </cell>
          <cell r="M655" t="str">
            <v>Retained</v>
          </cell>
          <cell r="N655">
            <v>0</v>
          </cell>
          <cell r="O655" t="b">
            <v>1</v>
          </cell>
          <cell r="P655" t="b">
            <v>1</v>
          </cell>
          <cell r="Q655" t="b">
            <v>1</v>
          </cell>
          <cell r="R655" t="b">
            <v>1</v>
          </cell>
          <cell r="S655" t="b">
            <v>1</v>
          </cell>
          <cell r="T655" t="b">
            <v>1</v>
          </cell>
          <cell r="U655" t="str">
            <v>FR-IT-NE-SP-GE-UK</v>
          </cell>
          <cell r="V655" t="str">
            <v>LU - SICAV - Parte 1</v>
          </cell>
          <cell r="W655" t="str">
            <v>Détermination des Prix Quotidien</v>
          </cell>
          <cell r="X655">
            <v>0</v>
          </cell>
          <cell r="Y655" t="str">
            <v>Fonds de placement</v>
          </cell>
          <cell r="AA655" t="str">
            <v>N</v>
          </cell>
          <cell r="AB655" t="str">
            <v>Actions Monde</v>
          </cell>
          <cell r="AC655" t="str">
            <v>Actions</v>
          </cell>
          <cell r="AD655" t="str">
            <v>Actions Monde</v>
          </cell>
          <cell r="AE655" t="str">
            <v>Actions Monde</v>
          </cell>
          <cell r="AF655" t="str">
            <v>Actions Monde</v>
          </cell>
          <cell r="AG655" t="str">
            <v>Large</v>
          </cell>
          <cell r="AI655" t="str">
            <v>Actions</v>
          </cell>
          <cell r="AJ655" t="str">
            <v>Actions</v>
          </cell>
          <cell r="AK655" t="str">
            <v>Actions</v>
          </cell>
          <cell r="AL655" t="str">
            <v>Actions Monde</v>
          </cell>
          <cell r="AM655" t="str">
            <v>Actions étrangères</v>
          </cell>
          <cell r="AN655">
            <v>1</v>
          </cell>
          <cell r="AO655" t="str">
            <v>Actions Monde</v>
          </cell>
          <cell r="AP655" t="str">
            <v>Japon</v>
          </cell>
          <cell r="AQ655">
            <v>4.2699999999999996</v>
          </cell>
          <cell r="AR655">
            <v>1.6999999999999999E-3</v>
          </cell>
          <cell r="AS655" t="str">
            <v/>
          </cell>
          <cell r="AT655">
            <v>0.81100000000000005</v>
          </cell>
          <cell r="AU655">
            <v>0.13</v>
          </cell>
          <cell r="AV655">
            <v>3.9E-2</v>
          </cell>
          <cell r="AW655">
            <v>0.02</v>
          </cell>
          <cell r="AX655">
            <v>1</v>
          </cell>
          <cell r="AY655">
            <v>1</v>
          </cell>
          <cell r="BE655">
            <v>1</v>
          </cell>
          <cell r="BJ655">
            <v>1</v>
          </cell>
          <cell r="BP655">
            <v>1</v>
          </cell>
          <cell r="BT655">
            <v>0.02</v>
          </cell>
          <cell r="BU655">
            <v>0.02</v>
          </cell>
          <cell r="BV655" t="str">
            <v>SSP MAX</v>
          </cell>
          <cell r="BW655">
            <v>0.7379</v>
          </cell>
          <cell r="BX655"/>
          <cell r="BY655" t="str">
            <v>Swiss Bond Index Foreign AAA-BBB</v>
          </cell>
          <cell r="BZ655" t="str">
            <v/>
          </cell>
          <cell r="CA655" t="str">
            <v>ACTIVE</v>
          </cell>
          <cell r="CB655" t="str">
            <v/>
          </cell>
          <cell r="CC655" t="str">
            <v/>
          </cell>
          <cell r="CD655"/>
          <cell r="CE655" t="str">
            <v/>
          </cell>
          <cell r="CF655" t="str">
            <v xml:space="preserve"> </v>
          </cell>
          <cell r="CG655" t="str">
            <v xml:space="preserve"> </v>
          </cell>
          <cell r="CH655" t="str">
            <v xml:space="preserve"> </v>
          </cell>
          <cell r="CI655" t="str">
            <v xml:space="preserve"> </v>
          </cell>
          <cell r="CJ655" t="str">
            <v xml:space="preserve"> </v>
          </cell>
          <cell r="CK655" t="str">
            <v xml:space="preserve"> </v>
          </cell>
          <cell r="CL655"/>
          <cell r="CM655" t="str">
            <v xml:space="preserve"> </v>
          </cell>
          <cell r="CN655" t="str">
            <v>Jour</v>
          </cell>
          <cell r="CO655" t="str">
            <v/>
          </cell>
          <cell r="CP655" t="str">
            <v/>
          </cell>
          <cell r="CQ655"/>
          <cell r="CR655"/>
          <cell r="CS655">
            <v>1</v>
          </cell>
          <cell r="CT655">
            <v>0</v>
          </cell>
          <cell r="CU655" t="e">
            <v>#N/A</v>
          </cell>
          <cell r="CV655" t="e">
            <v>#N/A</v>
          </cell>
          <cell r="CW655" t="e">
            <v>#N/A</v>
          </cell>
          <cell r="CX655" t="e">
            <v>#N/A</v>
          </cell>
          <cell r="CY655" t="e">
            <v>#N/A</v>
          </cell>
        </row>
        <row r="656">
          <cell r="A656" t="str">
            <v>LU0384033972</v>
          </cell>
          <cell r="B656">
            <v>19090670</v>
          </cell>
          <cell r="C656" t="str">
            <v>Allianz Discovery Europe Strategy P13-EUR</v>
          </cell>
          <cell r="D656">
            <v>43738</v>
          </cell>
          <cell r="E656">
            <v>1.26</v>
          </cell>
          <cell r="F656" t="b">
            <v>1</v>
          </cell>
          <cell r="G656" t="str">
            <v>Luxembourg</v>
          </cell>
          <cell r="H656" t="str">
            <v>EUR</v>
          </cell>
          <cell r="I656" t="str">
            <v>Fonds de placement</v>
          </cell>
          <cell r="J656" t="str">
            <v>Alternatives</v>
          </cell>
          <cell r="K656">
            <v>0</v>
          </cell>
          <cell r="L656">
            <v>0</v>
          </cell>
          <cell r="M656" t="str">
            <v>Paid</v>
          </cell>
          <cell r="N656">
            <v>0</v>
          </cell>
          <cell r="O656" t="b">
            <v>1</v>
          </cell>
          <cell r="P656">
            <v>0</v>
          </cell>
          <cell r="Q656" t="b">
            <v>1</v>
          </cell>
          <cell r="R656">
            <v>0</v>
          </cell>
          <cell r="S656" t="b">
            <v>1</v>
          </cell>
          <cell r="T656">
            <v>0</v>
          </cell>
          <cell r="U656" t="str">
            <v>FR-NE-GE</v>
          </cell>
          <cell r="V656" t="str">
            <v>LU - SICAV - Parte 1</v>
          </cell>
          <cell r="W656" t="str">
            <v>Détermination des Prix Quotidien</v>
          </cell>
          <cell r="X656">
            <v>0</v>
          </cell>
          <cell r="Y656" t="str">
            <v>Fonds de placement</v>
          </cell>
          <cell r="AA656" t="str">
            <v>N</v>
          </cell>
          <cell r="AB656" t="str">
            <v>Alternatifs</v>
          </cell>
          <cell r="AC656" t="str">
            <v>Alternatifs</v>
          </cell>
          <cell r="AD656" t="str">
            <v>Obligations Monde</v>
          </cell>
          <cell r="AE656" t="str">
            <v>Obligations EUR</v>
          </cell>
          <cell r="AF656" t="str">
            <v>Obligations Monde</v>
          </cell>
          <cell r="AG656" t="str">
            <v>L/S - EU</v>
          </cell>
          <cell r="AI656" t="str">
            <v>Gest. asym. action</v>
          </cell>
          <cell r="AJ656" t="str">
            <v>Assimilables actions</v>
          </cell>
          <cell r="AK656" t="str">
            <v>Placements alternatifs</v>
          </cell>
          <cell r="AL656" t="str">
            <v>Long/short Equity</v>
          </cell>
          <cell r="AM656" t="str">
            <v>Placements alternatifs étrangers</v>
          </cell>
          <cell r="AN656">
            <v>1</v>
          </cell>
          <cell r="AO656" t="str">
            <v>Alternatifs</v>
          </cell>
          <cell r="AP656" t="str">
            <v>Europe</v>
          </cell>
          <cell r="AQ656">
            <v>5.4</v>
          </cell>
          <cell r="AR656">
            <v>1.2999999999999999E-2</v>
          </cell>
          <cell r="AS656" t="str">
            <v/>
          </cell>
          <cell r="AT656">
            <v>7.5999999999999998E-2</v>
          </cell>
          <cell r="AU656">
            <v>0.189</v>
          </cell>
          <cell r="AV656">
            <v>0.54800000000000004</v>
          </cell>
          <cell r="AW656">
            <v>0.187</v>
          </cell>
          <cell r="AY656">
            <v>1</v>
          </cell>
          <cell r="BK656">
            <v>1</v>
          </cell>
          <cell r="BT656">
            <v>0.03</v>
          </cell>
          <cell r="BU656">
            <v>0.03</v>
          </cell>
          <cell r="BV656" t="str">
            <v>SSP MAX</v>
          </cell>
          <cell r="BW656">
            <v>1</v>
          </cell>
          <cell r="BX656"/>
          <cell r="BY656" t="str">
            <v>Bank of America Merrill Lynch EMU Corporate Index EUR</v>
          </cell>
          <cell r="BZ656" t="str">
            <v>Courbe EUR Corporate MID</v>
          </cell>
          <cell r="CA656" t="str">
            <v>ACTIVE</v>
          </cell>
          <cell r="CB656" t="str">
            <v/>
          </cell>
          <cell r="CC656" t="str">
            <v>ACTIVE</v>
          </cell>
          <cell r="CD656" t="str">
            <v>A0Q84H LX Equity</v>
          </cell>
          <cell r="CE656" t="str">
            <v>DBDCONIA INDEX</v>
          </cell>
          <cell r="CF656" t="str">
            <v xml:space="preserve"> </v>
          </cell>
          <cell r="CG656" t="str">
            <v xml:space="preserve"> </v>
          </cell>
          <cell r="CH656" t="str">
            <v xml:space="preserve"> </v>
          </cell>
          <cell r="CI656" t="str">
            <v xml:space="preserve"> </v>
          </cell>
          <cell r="CJ656" t="str">
            <v xml:space="preserve"> </v>
          </cell>
          <cell r="CK656" t="str">
            <v xml:space="preserve"> </v>
          </cell>
          <cell r="CL656"/>
          <cell r="CM656" t="str">
            <v xml:space="preserve"> </v>
          </cell>
          <cell r="CN656" t="str">
            <v>Jour</v>
          </cell>
          <cell r="CO656" t="str">
            <v/>
          </cell>
          <cell r="CP656" t="str">
            <v/>
          </cell>
          <cell r="CQ656"/>
          <cell r="CR656"/>
          <cell r="CS656">
            <v>1</v>
          </cell>
          <cell r="CT656">
            <v>1</v>
          </cell>
          <cell r="CU656" t="e">
            <v>#N/A</v>
          </cell>
          <cell r="CV656" t="str">
            <v>LU0113258742</v>
          </cell>
          <cell r="CW656" t="e">
            <v>#N/A</v>
          </cell>
          <cell r="CX656" t="str">
            <v>LU0113258742</v>
          </cell>
          <cell r="CY656" t="e">
            <v>#N/A</v>
          </cell>
        </row>
        <row r="657">
          <cell r="A657" t="str">
            <v>LU0113258742</v>
          </cell>
          <cell r="B657">
            <v>1121572</v>
          </cell>
          <cell r="C657" t="str">
            <v>Schroder ISF EURO Corp Bd C Acc</v>
          </cell>
          <cell r="D657">
            <v>43942</v>
          </cell>
          <cell r="E657">
            <v>0.64</v>
          </cell>
          <cell r="F657" t="b">
            <v>1</v>
          </cell>
          <cell r="G657" t="str">
            <v>Luxembourg</v>
          </cell>
          <cell r="H657" t="str">
            <v>EUR</v>
          </cell>
          <cell r="I657" t="str">
            <v>Fonds de placement</v>
          </cell>
          <cell r="J657" t="str">
            <v>Obligation</v>
          </cell>
          <cell r="K657">
            <v>44255</v>
          </cell>
          <cell r="L657">
            <v>8000</v>
          </cell>
          <cell r="M657" t="str">
            <v>Retained</v>
          </cell>
          <cell r="N657">
            <v>0</v>
          </cell>
          <cell r="O657" t="b">
            <v>1</v>
          </cell>
          <cell r="P657" t="b">
            <v>1</v>
          </cell>
          <cell r="Q657" t="b">
            <v>1</v>
          </cell>
          <cell r="R657" t="b">
            <v>1</v>
          </cell>
          <cell r="S657" t="b">
            <v>1</v>
          </cell>
          <cell r="T657" t="b">
            <v>1</v>
          </cell>
          <cell r="U657" t="str">
            <v>FR-IT-NE-SP-GE-UK</v>
          </cell>
          <cell r="V657" t="str">
            <v>LU - SICAV - Parte 1</v>
          </cell>
          <cell r="W657" t="str">
            <v>Détermination des Prix Quotidien</v>
          </cell>
          <cell r="X657">
            <v>0</v>
          </cell>
          <cell r="Y657" t="str">
            <v>Fonds de placement</v>
          </cell>
          <cell r="AA657" t="str">
            <v>N</v>
          </cell>
          <cell r="AB657" t="str">
            <v>Obligations Monde</v>
          </cell>
          <cell r="AC657" t="str">
            <v>Obligations</v>
          </cell>
          <cell r="AD657" t="str">
            <v>Obligations Monde</v>
          </cell>
          <cell r="AE657" t="str">
            <v>Obligations EUR</v>
          </cell>
          <cell r="AF657" t="str">
            <v>Obligations Monde</v>
          </cell>
          <cell r="AG657" t="str">
            <v>Traditionnel</v>
          </cell>
          <cell r="AI657" t="str">
            <v>Corporate</v>
          </cell>
          <cell r="AJ657" t="str">
            <v>Obligations</v>
          </cell>
          <cell r="AK657" t="str">
            <v>Obligations</v>
          </cell>
          <cell r="AL657" t="str">
            <v>Obligations Monde</v>
          </cell>
          <cell r="AM657" t="str">
            <v>Obligations étrangères</v>
          </cell>
          <cell r="AO657" t="str">
            <v>Obligations Monde</v>
          </cell>
          <cell r="AP657" t="str">
            <v>Courbe EUR</v>
          </cell>
          <cell r="AQ657">
            <v>5.4</v>
          </cell>
          <cell r="AR657">
            <v>1.2999999999999999E-2</v>
          </cell>
          <cell r="AS657">
            <v>6.5999999999999991E-3</v>
          </cell>
          <cell r="AT657">
            <v>7.5999999999999998E-2</v>
          </cell>
          <cell r="AU657">
            <v>0.189</v>
          </cell>
          <cell r="AV657">
            <v>0.54800000000000004</v>
          </cell>
          <cell r="AW657">
            <v>0.187</v>
          </cell>
          <cell r="AY657">
            <v>1</v>
          </cell>
          <cell r="BK657">
            <v>1</v>
          </cell>
          <cell r="BT657">
            <v>0.02</v>
          </cell>
          <cell r="BV657" t="str">
            <v>SSP MAX</v>
          </cell>
          <cell r="BW657">
            <v>1</v>
          </cell>
          <cell r="BX657">
            <v>1</v>
          </cell>
          <cell r="BY657" t="str">
            <v xml:space="preserve">Bloomberg Barclays Euro-Aggr. Corp.  </v>
          </cell>
          <cell r="BZ657" t="str">
            <v>Courbe EUR Corporate MID</v>
          </cell>
          <cell r="CA657" t="str">
            <v>Bank of America Merrill Lynch EMU Corporate Index EUR</v>
          </cell>
          <cell r="CB657" t="str">
            <v>Courbe EUR Corporate MID</v>
          </cell>
          <cell r="CC657" t="str">
            <v>ACTIVE</v>
          </cell>
          <cell r="CD657" t="str">
            <v>SCHEHIC LX Equity</v>
          </cell>
          <cell r="CE657" t="str">
            <v>ER00 INDEX</v>
          </cell>
          <cell r="CF657" t="str">
            <v>X</v>
          </cell>
          <cell r="CG657" t="str">
            <v>X</v>
          </cell>
          <cell r="CH657" t="str">
            <v xml:space="preserve"> </v>
          </cell>
          <cell r="CI657" t="str">
            <v>X</v>
          </cell>
          <cell r="CJ657" t="str">
            <v xml:space="preserve"> </v>
          </cell>
          <cell r="CK657" t="str">
            <v>X</v>
          </cell>
          <cell r="CL657">
            <v>44286</v>
          </cell>
          <cell r="CM657" t="str">
            <v xml:space="preserve"> </v>
          </cell>
          <cell r="CN657" t="str">
            <v>Jour</v>
          </cell>
          <cell r="CO657" t="str">
            <v/>
          </cell>
          <cell r="CP657" t="str">
            <v>2. bonds</v>
          </cell>
          <cell r="CQ657"/>
          <cell r="CR657"/>
          <cell r="CS657">
            <v>1</v>
          </cell>
          <cell r="CT657">
            <v>1</v>
          </cell>
          <cell r="CU657" t="e">
            <v>#N/A</v>
          </cell>
          <cell r="CV657" t="e">
            <v>#N/A</v>
          </cell>
          <cell r="CW657" t="e">
            <v>#N/A</v>
          </cell>
          <cell r="CX657" t="str">
            <v>LU1479966837</v>
          </cell>
          <cell r="CY657" t="e">
            <v>#N/A</v>
          </cell>
          <cell r="CZ657" t="str">
            <v>X</v>
          </cell>
        </row>
        <row r="658">
          <cell r="A658" t="str">
            <v>LU1479966837</v>
          </cell>
          <cell r="B658">
            <v>33667269</v>
          </cell>
          <cell r="C658" t="str">
            <v>CSIF (Lux) Bond Corporate EUR DB EUR</v>
          </cell>
          <cell r="D658">
            <v>43830</v>
          </cell>
          <cell r="E658">
            <v>0.03</v>
          </cell>
          <cell r="F658" t="b">
            <v>1</v>
          </cell>
          <cell r="G658" t="str">
            <v>Luxembourg</v>
          </cell>
          <cell r="H658" t="str">
            <v>EUR</v>
          </cell>
          <cell r="I658" t="str">
            <v>Fonds de placement</v>
          </cell>
          <cell r="J658" t="str">
            <v>Obligation</v>
          </cell>
          <cell r="K658">
            <v>44255</v>
          </cell>
          <cell r="L658">
            <v>118.0043797</v>
          </cell>
          <cell r="M658" t="str">
            <v>Retained</v>
          </cell>
          <cell r="N658">
            <v>0</v>
          </cell>
          <cell r="O658" t="b">
            <v>1</v>
          </cell>
          <cell r="P658" t="b">
            <v>1</v>
          </cell>
          <cell r="Q658" t="b">
            <v>1</v>
          </cell>
          <cell r="R658" t="b">
            <v>1</v>
          </cell>
          <cell r="S658">
            <v>0</v>
          </cell>
          <cell r="T658" t="b">
            <v>1</v>
          </cell>
          <cell r="U658" t="str">
            <v>FR-IT-NE-SP-UK</v>
          </cell>
          <cell r="V658" t="str">
            <v>LU - SICAV - Parte 1</v>
          </cell>
          <cell r="W658" t="str">
            <v>Détermination des Prix Quotidien</v>
          </cell>
          <cell r="X658" t="str">
            <v>Full</v>
          </cell>
          <cell r="Y658" t="str">
            <v>Fonds de placement</v>
          </cell>
          <cell r="AA658" t="str">
            <v>N</v>
          </cell>
          <cell r="AB658" t="str">
            <v>Obligations Monde</v>
          </cell>
          <cell r="AC658" t="str">
            <v>Obligations</v>
          </cell>
          <cell r="AD658" t="str">
            <v>Obligations Monde</v>
          </cell>
          <cell r="AE658" t="str">
            <v>Obligations EUR</v>
          </cell>
          <cell r="AF658" t="str">
            <v>Obligations Monde</v>
          </cell>
          <cell r="AG658" t="str">
            <v>Traditionnel</v>
          </cell>
          <cell r="AI658" t="str">
            <v>Corporate</v>
          </cell>
          <cell r="AJ658" t="str">
            <v>Obligations</v>
          </cell>
          <cell r="AK658" t="str">
            <v>Obligations</v>
          </cell>
          <cell r="AL658" t="str">
            <v>Obligations Monde</v>
          </cell>
          <cell r="AM658" t="str">
            <v>Obligations étrangères</v>
          </cell>
          <cell r="AO658" t="str">
            <v>Obligations Monde</v>
          </cell>
          <cell r="AP658" t="str">
            <v>Courbe EUR</v>
          </cell>
          <cell r="AQ658">
            <v>5.14</v>
          </cell>
          <cell r="AR658">
            <v>9.9000000000000008E-3</v>
          </cell>
          <cell r="AS658">
            <v>9.6000000000000009E-3</v>
          </cell>
          <cell r="AT658">
            <v>9.7500000000000003E-2</v>
          </cell>
          <cell r="AU658">
            <v>0.35049999999999998</v>
          </cell>
          <cell r="AV658">
            <v>0.56200000000000006</v>
          </cell>
          <cell r="AW658"/>
          <cell r="AY658">
            <v>1</v>
          </cell>
          <cell r="AZ658">
            <v>1</v>
          </cell>
          <cell r="BK658">
            <v>1</v>
          </cell>
          <cell r="BL658">
            <v>1</v>
          </cell>
          <cell r="BT658">
            <v>0.02</v>
          </cell>
          <cell r="BV658" t="str">
            <v>SSP MAX</v>
          </cell>
          <cell r="BW658">
            <v>1</v>
          </cell>
          <cell r="BX658">
            <v>1</v>
          </cell>
          <cell r="BY658" t="str">
            <v xml:space="preserve">Bloomberg Barclays Euro-Aggr. Corp.  </v>
          </cell>
          <cell r="BZ658" t="str">
            <v>Courbe EUR Corporate MID</v>
          </cell>
          <cell r="CA658" t="str">
            <v xml:space="preserve">Bloomberg Barclays Euro-Aggr. Corp.  </v>
          </cell>
          <cell r="CB658" t="str">
            <v>Courbe EUR Corporate MID</v>
          </cell>
          <cell r="CC658" t="str">
            <v/>
          </cell>
          <cell r="CD658"/>
          <cell r="CE658" t="str">
            <v/>
          </cell>
          <cell r="CF658" t="str">
            <v xml:space="preserve"> </v>
          </cell>
          <cell r="CG658" t="str">
            <v xml:space="preserve"> </v>
          </cell>
          <cell r="CH658" t="str">
            <v xml:space="preserve"> </v>
          </cell>
          <cell r="CI658" t="str">
            <v xml:space="preserve"> </v>
          </cell>
          <cell r="CJ658" t="str">
            <v xml:space="preserve"> </v>
          </cell>
          <cell r="CK658" t="str">
            <v xml:space="preserve"> </v>
          </cell>
          <cell r="CL658">
            <v>43039</v>
          </cell>
          <cell r="CM658" t="str">
            <v xml:space="preserve"> </v>
          </cell>
          <cell r="CN658" t="str">
            <v>Jour</v>
          </cell>
          <cell r="CO658" t="str">
            <v/>
          </cell>
          <cell r="CP658" t="str">
            <v/>
          </cell>
          <cell r="CQ658"/>
          <cell r="CR658"/>
          <cell r="CS658">
            <v>1</v>
          </cell>
          <cell r="CT658">
            <v>1</v>
          </cell>
          <cell r="CU658" t="e">
            <v>#N/A</v>
          </cell>
          <cell r="CV658" t="e">
            <v>#N/A</v>
          </cell>
          <cell r="CW658" t="e">
            <v>#N/A</v>
          </cell>
          <cell r="CX658" t="e">
            <v>#N/A</v>
          </cell>
          <cell r="CY658" t="e">
            <v>#N/A</v>
          </cell>
        </row>
        <row r="659">
          <cell r="A659" t="str">
            <v>LU1479968452</v>
          </cell>
          <cell r="B659">
            <v>33667277</v>
          </cell>
          <cell r="C659" t="str">
            <v>CSIF (Lux) Bond Corporate EUR FB EUR</v>
          </cell>
          <cell r="D659">
            <v>43830</v>
          </cell>
          <cell r="E659">
            <v>0.22</v>
          </cell>
          <cell r="F659" t="b">
            <v>1</v>
          </cell>
          <cell r="G659" t="str">
            <v>Luxembourg</v>
          </cell>
          <cell r="H659" t="str">
            <v>EUR</v>
          </cell>
          <cell r="I659" t="str">
            <v>Fonds de placement</v>
          </cell>
          <cell r="J659" t="str">
            <v>Obligation</v>
          </cell>
          <cell r="K659">
            <v>44255</v>
          </cell>
          <cell r="L659">
            <v>118.0043797</v>
          </cell>
          <cell r="M659" t="str">
            <v>Retained</v>
          </cell>
          <cell r="N659">
            <v>0</v>
          </cell>
          <cell r="O659" t="b">
            <v>1</v>
          </cell>
          <cell r="P659" t="b">
            <v>1</v>
          </cell>
          <cell r="Q659" t="b">
            <v>1</v>
          </cell>
          <cell r="R659" t="b">
            <v>1</v>
          </cell>
          <cell r="S659">
            <v>0</v>
          </cell>
          <cell r="T659" t="b">
            <v>1</v>
          </cell>
          <cell r="U659" t="str">
            <v>FR-IT-NE-SP-UK</v>
          </cell>
          <cell r="V659" t="str">
            <v>LU - SICAV - Parte 1</v>
          </cell>
          <cell r="W659" t="str">
            <v>Détermination des Prix Quotidien</v>
          </cell>
          <cell r="X659" t="str">
            <v>Full</v>
          </cell>
          <cell r="Y659" t="str">
            <v>Fonds de placement</v>
          </cell>
          <cell r="Z659"/>
          <cell r="AA659" t="str">
            <v>N</v>
          </cell>
          <cell r="AB659" t="str">
            <v>Obligations Monde</v>
          </cell>
          <cell r="AC659" t="str">
            <v>Obligations</v>
          </cell>
          <cell r="AD659" t="str">
            <v>Obligations Monde</v>
          </cell>
          <cell r="AE659" t="str">
            <v>Obligations EUR</v>
          </cell>
          <cell r="AF659" t="str">
            <v>Obligations Monde</v>
          </cell>
          <cell r="AG659" t="str">
            <v>Traditionnel</v>
          </cell>
          <cell r="AH659"/>
          <cell r="AI659" t="str">
            <v>Corporate</v>
          </cell>
          <cell r="AJ659" t="str">
            <v>Obligations</v>
          </cell>
          <cell r="AK659" t="str">
            <v>Obligations</v>
          </cell>
          <cell r="AL659" t="str">
            <v>Obligations Monde</v>
          </cell>
          <cell r="AM659" t="str">
            <v>Obligations étrangères</v>
          </cell>
          <cell r="AN659"/>
          <cell r="AO659" t="str">
            <v>Obligations Monde</v>
          </cell>
          <cell r="AP659" t="str">
            <v>Courbe EUR</v>
          </cell>
          <cell r="AQ659">
            <v>5.14</v>
          </cell>
          <cell r="AR659">
            <v>9.9000000000000008E-3</v>
          </cell>
          <cell r="AS659">
            <v>7.7000000000000002E-3</v>
          </cell>
          <cell r="AT659">
            <v>9.7500000000000003E-2</v>
          </cell>
          <cell r="AU659">
            <v>0.35049999999999998</v>
          </cell>
          <cell r="AV659">
            <v>0.56200000000000006</v>
          </cell>
          <cell r="AW659"/>
          <cell r="AX659">
            <v>1</v>
          </cell>
          <cell r="AY659">
            <v>1</v>
          </cell>
          <cell r="AZ659">
            <v>5.0999999999999997E-2</v>
          </cell>
          <cell r="BA659"/>
          <cell r="BB659">
            <v>0.65200000000000002</v>
          </cell>
          <cell r="BC659">
            <v>3.5000000000000003E-2</v>
          </cell>
          <cell r="BD659">
            <v>5.0000000000000001E-3</v>
          </cell>
          <cell r="BE659">
            <v>1.2999999999999999E-2</v>
          </cell>
          <cell r="BF659"/>
          <cell r="BG659"/>
          <cell r="BH659"/>
          <cell r="BI659"/>
          <cell r="BJ659">
            <v>5.0000000000000001E-3</v>
          </cell>
          <cell r="BK659">
            <v>1</v>
          </cell>
          <cell r="BL659">
            <v>5.0999999999999997E-2</v>
          </cell>
          <cell r="BM659"/>
          <cell r="BN659">
            <v>0.65200000000000002</v>
          </cell>
          <cell r="BO659">
            <v>3.5000000000000003E-2</v>
          </cell>
          <cell r="BP659">
            <v>1.2999999999999999E-2</v>
          </cell>
          <cell r="BQ659">
            <v>5.0000000000000001E-3</v>
          </cell>
          <cell r="BR659"/>
          <cell r="BS659"/>
          <cell r="BT659">
            <v>0.02</v>
          </cell>
          <cell r="BU659"/>
          <cell r="BV659" t="str">
            <v>SSP MAX</v>
          </cell>
          <cell r="BW659">
            <v>1</v>
          </cell>
          <cell r="BX659">
            <v>1</v>
          </cell>
          <cell r="BY659" t="str">
            <v xml:space="preserve">Barc EURO-Agg Corp. </v>
          </cell>
          <cell r="BZ659" t="str">
            <v>Courbe EUR Corporate MID</v>
          </cell>
          <cell r="CA659" t="str">
            <v xml:space="preserve">Bloomberg Barclays Euro-Aggr. Corp.  </v>
          </cell>
          <cell r="CB659" t="str">
            <v>Courbe EUR Corporate MID</v>
          </cell>
          <cell r="CC659" t="str">
            <v/>
          </cell>
          <cell r="CD659"/>
          <cell r="CE659" t="str">
            <v/>
          </cell>
          <cell r="CF659" t="str">
            <v xml:space="preserve"> </v>
          </cell>
          <cell r="CG659" t="str">
            <v xml:space="preserve"> </v>
          </cell>
          <cell r="CH659" t="str">
            <v xml:space="preserve"> </v>
          </cell>
          <cell r="CI659" t="str">
            <v xml:space="preserve"> </v>
          </cell>
          <cell r="CJ659" t="str">
            <v xml:space="preserve"> </v>
          </cell>
          <cell r="CK659" t="str">
            <v xml:space="preserve"> </v>
          </cell>
          <cell r="CL659">
            <v>43039</v>
          </cell>
          <cell r="CM659" t="str">
            <v xml:space="preserve"> </v>
          </cell>
          <cell r="CN659" t="str">
            <v>Jour</v>
          </cell>
          <cell r="CO659" t="str">
            <v/>
          </cell>
          <cell r="CP659" t="str">
            <v/>
          </cell>
          <cell r="CQ659"/>
          <cell r="CR659"/>
          <cell r="CS659">
            <v>1</v>
          </cell>
          <cell r="CT659">
            <v>1</v>
          </cell>
          <cell r="CU659" t="e">
            <v>#N/A</v>
          </cell>
          <cell r="CV659" t="e">
            <v>#N/A</v>
          </cell>
          <cell r="CW659" t="e">
            <v>#N/A</v>
          </cell>
          <cell r="CX659" t="e">
            <v>#N/A</v>
          </cell>
          <cell r="CY659" t="e">
            <v>#N/A</v>
          </cell>
        </row>
        <row r="660">
          <cell r="A660" t="str">
            <v>LU0174586395</v>
          </cell>
          <cell r="B660">
            <v>1657955</v>
          </cell>
          <cell r="C660" t="str">
            <v>Pictet-EUR Corporate Bonds-HI CHF</v>
          </cell>
          <cell r="D660">
            <v>43830</v>
          </cell>
          <cell r="E660">
            <v>0.66</v>
          </cell>
          <cell r="F660" t="b">
            <v>1</v>
          </cell>
          <cell r="G660" t="str">
            <v>Luxembourg</v>
          </cell>
          <cell r="H660" t="str">
            <v>CHF</v>
          </cell>
          <cell r="I660" t="str">
            <v>Fonds de placement</v>
          </cell>
          <cell r="J660" t="str">
            <v>Obligation</v>
          </cell>
          <cell r="K660">
            <v>44255</v>
          </cell>
          <cell r="L660">
            <v>958.20692910000002</v>
          </cell>
          <cell r="M660" t="str">
            <v>Retained</v>
          </cell>
          <cell r="N660">
            <v>0</v>
          </cell>
          <cell r="O660" t="b">
            <v>1</v>
          </cell>
          <cell r="P660">
            <v>0</v>
          </cell>
          <cell r="Q660" t="b">
            <v>1</v>
          </cell>
          <cell r="R660">
            <v>0</v>
          </cell>
          <cell r="S660" t="b">
            <v>1</v>
          </cell>
          <cell r="T660" t="b">
            <v>1</v>
          </cell>
          <cell r="U660" t="str">
            <v>FR-NE-GE-UK</v>
          </cell>
          <cell r="V660" t="str">
            <v>LU - SICAV - Parte 1</v>
          </cell>
          <cell r="W660" t="str">
            <v>Détermination des Prix Quotidien</v>
          </cell>
          <cell r="X660">
            <v>0</v>
          </cell>
          <cell r="Y660" t="str">
            <v>Fonds de placement</v>
          </cell>
          <cell r="Z660"/>
          <cell r="AA660" t="str">
            <v>N</v>
          </cell>
          <cell r="AB660" t="str">
            <v>Obligations Monde</v>
          </cell>
          <cell r="AC660" t="str">
            <v>Obligations</v>
          </cell>
          <cell r="AD660" t="str">
            <v>Obligations Monde</v>
          </cell>
          <cell r="AE660" t="str">
            <v>Obligations EUR</v>
          </cell>
          <cell r="AF660" t="str">
            <v>Obligations Monde</v>
          </cell>
          <cell r="AG660" t="str">
            <v>Traditionnel</v>
          </cell>
          <cell r="AH660"/>
          <cell r="AI660" t="str">
            <v>Corporate</v>
          </cell>
          <cell r="AJ660" t="str">
            <v>Obligations</v>
          </cell>
          <cell r="AK660" t="str">
            <v>Obligations</v>
          </cell>
          <cell r="AL660" t="str">
            <v>Obligations Monde</v>
          </cell>
          <cell r="AM660" t="str">
            <v>Obligations étrangères hedged</v>
          </cell>
          <cell r="AN660"/>
          <cell r="AO660" t="str">
            <v>Obligations CHF</v>
          </cell>
          <cell r="AP660" t="str">
            <v>Courbe EUR</v>
          </cell>
          <cell r="AQ660">
            <v>5.12</v>
          </cell>
          <cell r="AR660">
            <v>8.5000000000000006E-3</v>
          </cell>
          <cell r="AS660">
            <v>1.9000000000000006E-3</v>
          </cell>
          <cell r="AT660">
            <v>4.9000000000000002E-2</v>
          </cell>
          <cell r="AU660">
            <v>0.24099999999999999</v>
          </cell>
          <cell r="AV660">
            <v>0.65800000000000003</v>
          </cell>
          <cell r="AW660">
            <v>5.1999999999999998E-2</v>
          </cell>
          <cell r="AX660">
            <v>1</v>
          </cell>
          <cell r="AY660"/>
          <cell r="AZ660"/>
          <cell r="BA660"/>
          <cell r="BB660"/>
          <cell r="BC660"/>
          <cell r="BD660"/>
          <cell r="BE660"/>
          <cell r="BF660"/>
          <cell r="BG660"/>
          <cell r="BH660"/>
          <cell r="BI660"/>
          <cell r="BJ660">
            <v>5.5999999999999999E-3</v>
          </cell>
          <cell r="BK660">
            <v>1</v>
          </cell>
          <cell r="BL660">
            <v>0.1134</v>
          </cell>
          <cell r="BM660">
            <v>3.9800000000000002E-2</v>
          </cell>
          <cell r="BN660">
            <v>0.43</v>
          </cell>
          <cell r="BO660">
            <v>8.8000000000000005E-3</v>
          </cell>
          <cell r="BP660">
            <v>6.7999999999999996E-3</v>
          </cell>
          <cell r="BQ660">
            <v>3.56E-2</v>
          </cell>
          <cell r="BR660">
            <v>0.10589999999999999</v>
          </cell>
          <cell r="BS660"/>
          <cell r="BT660"/>
          <cell r="BU660"/>
          <cell r="BV660"/>
          <cell r="BW660">
            <v>1</v>
          </cell>
          <cell r="BX660">
            <v>1</v>
          </cell>
          <cell r="BY660"/>
          <cell r="BZ660" t="str">
            <v>Courbe EUR Corporate MID</v>
          </cell>
          <cell r="CA660" t="str">
            <v xml:space="preserve">Barc EURO-Agg Corp. </v>
          </cell>
          <cell r="CB660" t="str">
            <v>Courbe EUR Corporate MID</v>
          </cell>
          <cell r="CC660" t="str">
            <v/>
          </cell>
          <cell r="CD660"/>
          <cell r="CE660" t="str">
            <v/>
          </cell>
          <cell r="CF660" t="str">
            <v xml:space="preserve"> </v>
          </cell>
          <cell r="CG660" t="str">
            <v xml:space="preserve"> </v>
          </cell>
          <cell r="CH660" t="str">
            <v xml:space="preserve"> </v>
          </cell>
          <cell r="CI660" t="str">
            <v xml:space="preserve"> </v>
          </cell>
          <cell r="CJ660" t="str">
            <v xml:space="preserve"> </v>
          </cell>
          <cell r="CK660" t="str">
            <v xml:space="preserve"> </v>
          </cell>
          <cell r="CL660">
            <v>43039</v>
          </cell>
          <cell r="CM660" t="str">
            <v xml:space="preserve"> </v>
          </cell>
          <cell r="CN660" t="str">
            <v>Jour</v>
          </cell>
          <cell r="CO660" t="str">
            <v/>
          </cell>
          <cell r="CP660" t="str">
            <v/>
          </cell>
          <cell r="CQ660"/>
          <cell r="CR660"/>
          <cell r="CS660">
            <v>1</v>
          </cell>
          <cell r="CT660">
            <v>1</v>
          </cell>
          <cell r="CU660" t="e">
            <v>#N/A</v>
          </cell>
          <cell r="CV660" t="e">
            <v>#N/A</v>
          </cell>
          <cell r="CW660" t="e">
            <v>#N/A</v>
          </cell>
          <cell r="CX660" t="e">
            <v>#N/A</v>
          </cell>
          <cell r="CY660" t="e">
            <v>#N/A</v>
          </cell>
        </row>
        <row r="661">
          <cell r="A661" t="str">
            <v>LU0174592799</v>
          </cell>
          <cell r="B661">
            <v>1657958</v>
          </cell>
          <cell r="C661" t="str">
            <v>Pictet-EUR Corporate Bonds-HP CHF</v>
          </cell>
          <cell r="D661">
            <v>43830</v>
          </cell>
          <cell r="E661">
            <v>1.06</v>
          </cell>
          <cell r="F661" t="b">
            <v>1</v>
          </cell>
          <cell r="G661" t="str">
            <v>Luxembourg</v>
          </cell>
          <cell r="H661" t="str">
            <v>CHF</v>
          </cell>
          <cell r="I661" t="str">
            <v>Fonds de placement</v>
          </cell>
          <cell r="J661" t="str">
            <v>Obligation</v>
          </cell>
          <cell r="K661">
            <v>44255</v>
          </cell>
          <cell r="L661">
            <v>958.20692910000002</v>
          </cell>
          <cell r="M661" t="str">
            <v>Retained</v>
          </cell>
          <cell r="N661" t="b">
            <v>1</v>
          </cell>
          <cell r="O661" t="b">
            <v>1</v>
          </cell>
          <cell r="P661">
            <v>0</v>
          </cell>
          <cell r="Q661" t="b">
            <v>1</v>
          </cell>
          <cell r="R661">
            <v>0</v>
          </cell>
          <cell r="S661" t="b">
            <v>1</v>
          </cell>
          <cell r="T661" t="b">
            <v>1</v>
          </cell>
          <cell r="U661" t="str">
            <v>BE-FR-NE-GE-UK</v>
          </cell>
          <cell r="V661" t="str">
            <v>LU - SICAV - Parte 1</v>
          </cell>
          <cell r="W661" t="str">
            <v>Détermination des Prix Quotidien</v>
          </cell>
          <cell r="X661">
            <v>0</v>
          </cell>
          <cell r="Y661" t="str">
            <v>Fonds de placement</v>
          </cell>
          <cell r="AA661" t="str">
            <v>N</v>
          </cell>
          <cell r="AB661" t="str">
            <v>Obligations Monde</v>
          </cell>
          <cell r="AC661" t="str">
            <v>Obligations</v>
          </cell>
          <cell r="AD661" t="str">
            <v>Obligations Monde</v>
          </cell>
          <cell r="AE661" t="str">
            <v>Obligations EUR</v>
          </cell>
          <cell r="AF661" t="str">
            <v>Obligations Monde</v>
          </cell>
          <cell r="AG661" t="str">
            <v>Traditionnel</v>
          </cell>
          <cell r="AI661" t="str">
            <v>Corporate</v>
          </cell>
          <cell r="AJ661" t="str">
            <v>Obligations</v>
          </cell>
          <cell r="AK661" t="str">
            <v>Obligations</v>
          </cell>
          <cell r="AL661" t="str">
            <v>Obligations Monde</v>
          </cell>
          <cell r="AM661" t="str">
            <v>Obligations étrangères hedged</v>
          </cell>
          <cell r="AO661" t="str">
            <v>Obligations Monde</v>
          </cell>
          <cell r="AP661" t="str">
            <v>Courbe EUR</v>
          </cell>
          <cell r="AQ661">
            <v>5.12</v>
          </cell>
          <cell r="AR661">
            <v>8.5000000000000006E-3</v>
          </cell>
          <cell r="AS661">
            <v>-2.0999999999999994E-3</v>
          </cell>
          <cell r="AT661">
            <v>9.7500000000000003E-2</v>
          </cell>
          <cell r="AU661">
            <v>0.35049999999999998</v>
          </cell>
          <cell r="AV661">
            <v>0.56200000000000006</v>
          </cell>
          <cell r="AW661">
            <v>0</v>
          </cell>
          <cell r="AX661">
            <v>1</v>
          </cell>
          <cell r="AY661">
            <v>1</v>
          </cell>
          <cell r="BJ661">
            <v>5.5999999999999999E-3</v>
          </cell>
          <cell r="BK661">
            <v>1</v>
          </cell>
          <cell r="BL661">
            <v>0.1134</v>
          </cell>
          <cell r="BM661">
            <v>3.9800000000000002E-2</v>
          </cell>
          <cell r="BN661">
            <v>0.43</v>
          </cell>
          <cell r="BO661">
            <v>8.8000000000000005E-3</v>
          </cell>
          <cell r="BP661">
            <v>6.7999999999999996E-3</v>
          </cell>
          <cell r="BQ661">
            <v>3.56E-2</v>
          </cell>
          <cell r="BR661">
            <v>0.10589999999999999</v>
          </cell>
          <cell r="BT661" t="str">
            <v>SSP Max 2%</v>
          </cell>
          <cell r="BU661" t="str">
            <v>SSP Max 2%</v>
          </cell>
          <cell r="BV661"/>
          <cell r="BW661">
            <v>1</v>
          </cell>
          <cell r="BX661">
            <v>1</v>
          </cell>
          <cell r="BY661" t="str">
            <v>Barclays Euro Aggregate Corporate Bond Index</v>
          </cell>
          <cell r="BZ661" t="str">
            <v>Courbe EUR Corporate MID</v>
          </cell>
          <cell r="CA661" t="str">
            <v/>
          </cell>
          <cell r="CB661" t="str">
            <v>Courbe EUR Corporate MID</v>
          </cell>
          <cell r="CC661" t="str">
            <v/>
          </cell>
          <cell r="CD661"/>
          <cell r="CE661" t="str">
            <v/>
          </cell>
          <cell r="CF661" t="str">
            <v xml:space="preserve"> </v>
          </cell>
          <cell r="CG661" t="str">
            <v xml:space="preserve"> </v>
          </cell>
          <cell r="CH661" t="str">
            <v xml:space="preserve"> </v>
          </cell>
          <cell r="CI661" t="str">
            <v xml:space="preserve"> </v>
          </cell>
          <cell r="CJ661" t="str">
            <v xml:space="preserve"> </v>
          </cell>
          <cell r="CK661" t="str">
            <v xml:space="preserve"> </v>
          </cell>
          <cell r="CL661">
            <v>43039</v>
          </cell>
          <cell r="CM661" t="str">
            <v xml:space="preserve"> </v>
          </cell>
          <cell r="CN661" t="str">
            <v>Jour</v>
          </cell>
          <cell r="CO661" t="str">
            <v/>
          </cell>
          <cell r="CP661" t="str">
            <v/>
          </cell>
          <cell r="CQ661"/>
          <cell r="CR661"/>
          <cell r="CS661">
            <v>1</v>
          </cell>
          <cell r="CT661">
            <v>1</v>
          </cell>
          <cell r="CU661" t="e">
            <v>#N/A</v>
          </cell>
          <cell r="CV661" t="e">
            <v>#N/A</v>
          </cell>
          <cell r="CW661" t="e">
            <v>#N/A</v>
          </cell>
          <cell r="CX661" t="e">
            <v>#N/A</v>
          </cell>
          <cell r="CY661" t="e">
            <v>#N/A</v>
          </cell>
        </row>
        <row r="662">
          <cell r="A662" t="str">
            <v>LU0128472205</v>
          </cell>
          <cell r="B662">
            <v>1226011</v>
          </cell>
          <cell r="C662" t="str">
            <v>Pictet-EUR Corporate Bonds-I</v>
          </cell>
          <cell r="D662">
            <v>43830</v>
          </cell>
          <cell r="E662">
            <v>0.61</v>
          </cell>
          <cell r="F662" t="b">
            <v>1</v>
          </cell>
          <cell r="G662" t="str">
            <v>Luxembourg</v>
          </cell>
          <cell r="H662" t="str">
            <v>EUR</v>
          </cell>
          <cell r="I662" t="str">
            <v>Fonds de placement</v>
          </cell>
          <cell r="J662" t="str">
            <v>Obligation</v>
          </cell>
          <cell r="K662">
            <v>44255</v>
          </cell>
          <cell r="L662">
            <v>958.20692910000002</v>
          </cell>
          <cell r="M662" t="str">
            <v>Retained</v>
          </cell>
          <cell r="N662" t="b">
            <v>1</v>
          </cell>
          <cell r="O662" t="b">
            <v>1</v>
          </cell>
          <cell r="P662" t="b">
            <v>1</v>
          </cell>
          <cell r="Q662" t="b">
            <v>1</v>
          </cell>
          <cell r="R662" t="b">
            <v>1</v>
          </cell>
          <cell r="S662" t="b">
            <v>1</v>
          </cell>
          <cell r="T662" t="b">
            <v>1</v>
          </cell>
          <cell r="U662" t="str">
            <v>BE-FR-IT-NE-SP-GE-UK</v>
          </cell>
          <cell r="V662" t="str">
            <v>LU - SICAV - Parte 1</v>
          </cell>
          <cell r="W662" t="str">
            <v>Détermination des Prix Quotidien</v>
          </cell>
          <cell r="X662">
            <v>0</v>
          </cell>
          <cell r="Y662" t="str">
            <v>Fonds de placement</v>
          </cell>
          <cell r="AA662" t="str">
            <v>N</v>
          </cell>
          <cell r="AB662" t="str">
            <v>Obligations Monde</v>
          </cell>
          <cell r="AC662" t="str">
            <v>Obligations</v>
          </cell>
          <cell r="AD662" t="str">
            <v>Obligations Monde</v>
          </cell>
          <cell r="AE662" t="str">
            <v>Obligations EUR</v>
          </cell>
          <cell r="AF662" t="str">
            <v>Obligations Monde</v>
          </cell>
          <cell r="AG662" t="str">
            <v>Traditionnel</v>
          </cell>
          <cell r="AI662" t="str">
            <v>Corporate</v>
          </cell>
          <cell r="AJ662" t="str">
            <v>Obligations</v>
          </cell>
          <cell r="AK662" t="str">
            <v>Obligations</v>
          </cell>
          <cell r="AL662" t="str">
            <v>Obligations Monde</v>
          </cell>
          <cell r="AM662" t="str">
            <v>Obligations étrangères</v>
          </cell>
          <cell r="AN662">
            <v>1</v>
          </cell>
          <cell r="AO662" t="str">
            <v>Obligations Monde</v>
          </cell>
          <cell r="AP662" t="str">
            <v>Courbe EUR</v>
          </cell>
          <cell r="AQ662">
            <v>5.12</v>
          </cell>
          <cell r="AR662">
            <v>8.5000000000000006E-3</v>
          </cell>
          <cell r="AS662">
            <v>2.4000000000000011E-3</v>
          </cell>
          <cell r="AT662">
            <v>9.7500000000000003E-2</v>
          </cell>
          <cell r="AU662">
            <v>0.35049999999999998</v>
          </cell>
          <cell r="AV662">
            <v>0.56200000000000006</v>
          </cell>
          <cell r="AW662">
            <v>0</v>
          </cell>
          <cell r="AX662">
            <v>1</v>
          </cell>
          <cell r="AY662">
            <v>1</v>
          </cell>
          <cell r="BJ662">
            <v>5.5999999999999999E-3</v>
          </cell>
          <cell r="BK662">
            <v>1</v>
          </cell>
          <cell r="BL662">
            <v>0.2</v>
          </cell>
          <cell r="BM662">
            <v>3.9800000000000002E-2</v>
          </cell>
          <cell r="BN662">
            <v>0.4</v>
          </cell>
          <cell r="BO662">
            <v>8.8000000000000005E-3</v>
          </cell>
          <cell r="BP662">
            <v>6.7999999999999996E-3</v>
          </cell>
          <cell r="BQ662">
            <v>3.56E-2</v>
          </cell>
          <cell r="BR662">
            <v>0.10589999999999999</v>
          </cell>
          <cell r="BT662" t="str">
            <v>SSP Max 2%</v>
          </cell>
          <cell r="BU662" t="str">
            <v>SSP Max 2%</v>
          </cell>
          <cell r="BV662"/>
          <cell r="BW662">
            <v>1</v>
          </cell>
          <cell r="BX662">
            <v>1</v>
          </cell>
          <cell r="BY662" t="str">
            <v>BofA ML Global Broad Market Corporate EUR Hedged</v>
          </cell>
          <cell r="BZ662" t="str">
            <v/>
          </cell>
          <cell r="CA662" t="str">
            <v>Barclays Euro Aggregate Corporate Bond Index</v>
          </cell>
          <cell r="CB662" t="str">
            <v>Courbe EUR Corporate MID</v>
          </cell>
          <cell r="CC662" t="str">
            <v/>
          </cell>
          <cell r="CD662"/>
          <cell r="CE662" t="str">
            <v/>
          </cell>
          <cell r="CF662" t="str">
            <v xml:space="preserve"> </v>
          </cell>
          <cell r="CG662" t="str">
            <v xml:space="preserve"> </v>
          </cell>
          <cell r="CH662" t="str">
            <v xml:space="preserve"> </v>
          </cell>
          <cell r="CI662" t="str">
            <v xml:space="preserve"> </v>
          </cell>
          <cell r="CJ662" t="str">
            <v xml:space="preserve"> </v>
          </cell>
          <cell r="CK662" t="str">
            <v xml:space="preserve"> </v>
          </cell>
          <cell r="CL662">
            <v>43039</v>
          </cell>
          <cell r="CM662" t="str">
            <v xml:space="preserve"> </v>
          </cell>
          <cell r="CN662" t="str">
            <v>Jour</v>
          </cell>
          <cell r="CO662" t="str">
            <v/>
          </cell>
          <cell r="CP662" t="str">
            <v/>
          </cell>
          <cell r="CQ662"/>
          <cell r="CR662"/>
          <cell r="CS662">
            <v>1</v>
          </cell>
          <cell r="CT662">
            <v>1</v>
          </cell>
          <cell r="CU662" t="e">
            <v>#N/A</v>
          </cell>
          <cell r="CV662" t="e">
            <v>#N/A</v>
          </cell>
          <cell r="CW662" t="e">
            <v>#N/A</v>
          </cell>
          <cell r="CX662" t="e">
            <v>#N/A</v>
          </cell>
          <cell r="CY662" t="e">
            <v>#N/A</v>
          </cell>
        </row>
        <row r="663">
          <cell r="A663" t="str">
            <v>LU0440307303</v>
          </cell>
          <cell r="B663">
            <v>10340351</v>
          </cell>
          <cell r="C663" t="str">
            <v>BCV Systematic Premia Equity Opportunity A (CHF)</v>
          </cell>
          <cell r="D663">
            <v>43880</v>
          </cell>
          <cell r="E663">
            <v>1.8</v>
          </cell>
          <cell r="F663" t="b">
            <v>1</v>
          </cell>
          <cell r="G663" t="str">
            <v>Luxembourg</v>
          </cell>
          <cell r="H663" t="str">
            <v>CHF</v>
          </cell>
          <cell r="I663" t="str">
            <v>Fonds de placement</v>
          </cell>
          <cell r="J663" t="str">
            <v>Alternatives</v>
          </cell>
          <cell r="K663">
            <v>44255</v>
          </cell>
          <cell r="L663">
            <v>50.218856799999998</v>
          </cell>
          <cell r="M663" t="str">
            <v>Retained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 t="str">
            <v/>
          </cell>
          <cell r="V663" t="str">
            <v>LU - SICAV - Parte 1</v>
          </cell>
          <cell r="W663" t="str">
            <v>Détermination Hebomadaire des Prix le Mardi</v>
          </cell>
          <cell r="X663">
            <v>0</v>
          </cell>
          <cell r="Y663" t="str">
            <v>Fonds de placement</v>
          </cell>
          <cell r="AA663" t="str">
            <v>N</v>
          </cell>
          <cell r="AB663" t="str">
            <v>Alternatifs</v>
          </cell>
          <cell r="AC663" t="str">
            <v>Alternatifs</v>
          </cell>
          <cell r="AD663" t="str">
            <v>Obligations Monde</v>
          </cell>
          <cell r="AE663" t="str">
            <v>Obligations Monde</v>
          </cell>
          <cell r="AF663" t="str">
            <v>Obligations Monde</v>
          </cell>
          <cell r="AG663" t="str">
            <v>Risk Premia</v>
          </cell>
          <cell r="AI663" t="str">
            <v>Gest. asym. action</v>
          </cell>
          <cell r="AJ663" t="str">
            <v>Assimilables actions</v>
          </cell>
          <cell r="AK663" t="str">
            <v>Placements alternatifs</v>
          </cell>
          <cell r="AL663" t="str">
            <v>Long/short Equity</v>
          </cell>
          <cell r="AM663" t="str">
            <v>Placements alternatifs étrangers hedged</v>
          </cell>
          <cell r="AN663">
            <v>1</v>
          </cell>
          <cell r="AO663" t="str">
            <v>Alternatifs</v>
          </cell>
          <cell r="AP663" t="str">
            <v>Monde</v>
          </cell>
          <cell r="AQ663">
            <v>5.99</v>
          </cell>
          <cell r="AR663">
            <v>3.6299999999999999E-2</v>
          </cell>
          <cell r="AS663" t="str">
            <v/>
          </cell>
          <cell r="AT663">
            <v>6.5000000000000002E-2</v>
          </cell>
          <cell r="AU663">
            <v>0.307</v>
          </cell>
          <cell r="AV663">
            <v>0.53</v>
          </cell>
          <cell r="AW663">
            <v>9.8000000000000004E-2</v>
          </cell>
          <cell r="AX663">
            <v>1</v>
          </cell>
          <cell r="BB663">
            <v>1</v>
          </cell>
          <cell r="BJ663">
            <v>5.5999999999999999E-3</v>
          </cell>
          <cell r="BK663">
            <v>0.4</v>
          </cell>
          <cell r="BL663">
            <v>0.2</v>
          </cell>
          <cell r="BM663">
            <v>3.9800000000000002E-2</v>
          </cell>
          <cell r="BN663">
            <v>0.4</v>
          </cell>
          <cell r="BO663">
            <v>8.8000000000000005E-3</v>
          </cell>
          <cell r="BP663">
            <v>6.7999999999999996E-3</v>
          </cell>
          <cell r="BQ663">
            <v>3.56E-2</v>
          </cell>
          <cell r="BR663">
            <v>0.10589999999999999</v>
          </cell>
          <cell r="BT663" t="str">
            <v>Max 0.8%</v>
          </cell>
          <cell r="BU663" t="str">
            <v>Max 0.8%</v>
          </cell>
          <cell r="BV663"/>
          <cell r="BX663"/>
          <cell r="BY663" t="str">
            <v>BofA ML Global Broad Market Corporate USD Hedged</v>
          </cell>
          <cell r="BZ663" t="str">
            <v/>
          </cell>
          <cell r="CA663" t="str">
            <v/>
          </cell>
          <cell r="CB663" t="str">
            <v/>
          </cell>
          <cell r="CC663" t="str">
            <v/>
          </cell>
          <cell r="CD663"/>
          <cell r="CE663" t="str">
            <v/>
          </cell>
          <cell r="CF663" t="str">
            <v xml:space="preserve"> </v>
          </cell>
          <cell r="CG663" t="str">
            <v xml:space="preserve"> </v>
          </cell>
          <cell r="CH663" t="str">
            <v xml:space="preserve"> </v>
          </cell>
          <cell r="CI663" t="str">
            <v xml:space="preserve"> </v>
          </cell>
          <cell r="CJ663" t="str">
            <v xml:space="preserve"> </v>
          </cell>
          <cell r="CK663" t="str">
            <v xml:space="preserve"> </v>
          </cell>
          <cell r="CL663"/>
          <cell r="CM663" t="str">
            <v xml:space="preserve"> </v>
          </cell>
          <cell r="CN663" t="str">
            <v>&gt;=Mois</v>
          </cell>
          <cell r="CO663" t="str">
            <v/>
          </cell>
          <cell r="CP663" t="str">
            <v/>
          </cell>
          <cell r="CQ663"/>
          <cell r="CR663"/>
          <cell r="CS663">
            <v>1</v>
          </cell>
          <cell r="CT663">
            <v>1</v>
          </cell>
          <cell r="CU663" t="e">
            <v>#N/A</v>
          </cell>
          <cell r="CV663" t="e">
            <v>#N/A</v>
          </cell>
          <cell r="CW663" t="e">
            <v>#N/A</v>
          </cell>
          <cell r="CX663" t="e">
            <v>#N/A</v>
          </cell>
          <cell r="CY663" t="e">
            <v>#N/A</v>
          </cell>
        </row>
        <row r="664">
          <cell r="A664" t="str">
            <v>LU0440307485</v>
          </cell>
          <cell r="B664">
            <v>10340363</v>
          </cell>
          <cell r="C664" t="str">
            <v>BCV Systematic Premia Equity Opportunity B (CHF)</v>
          </cell>
          <cell r="D664">
            <v>43880</v>
          </cell>
          <cell r="E664">
            <v>1.06</v>
          </cell>
          <cell r="F664" t="b">
            <v>1</v>
          </cell>
          <cell r="G664" t="str">
            <v>Luxembourg</v>
          </cell>
          <cell r="H664" t="str">
            <v>CHF</v>
          </cell>
          <cell r="I664" t="str">
            <v>Fonds de placement</v>
          </cell>
          <cell r="J664" t="str">
            <v>Alternatives</v>
          </cell>
          <cell r="K664">
            <v>44255</v>
          </cell>
          <cell r="L664">
            <v>50.218856799999998</v>
          </cell>
          <cell r="M664" t="str">
            <v>Retained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 t="str">
            <v/>
          </cell>
          <cell r="V664" t="str">
            <v>LU - SICAV - Parte 1</v>
          </cell>
          <cell r="W664" t="str">
            <v>Détermination Hebomadaire des Prix le Mardi</v>
          </cell>
          <cell r="X664">
            <v>0</v>
          </cell>
          <cell r="Y664" t="str">
            <v>Fonds de placement</v>
          </cell>
          <cell r="AA664" t="str">
            <v>N</v>
          </cell>
          <cell r="AB664" t="str">
            <v>Alternatifs</v>
          </cell>
          <cell r="AC664" t="str">
            <v>Alternatifs</v>
          </cell>
          <cell r="AD664" t="str">
            <v>Obligations Monde</v>
          </cell>
          <cell r="AE664" t="str">
            <v>Obligations Monde</v>
          </cell>
          <cell r="AF664" t="str">
            <v>Obligations Monde</v>
          </cell>
          <cell r="AG664" t="str">
            <v>Risk Premia</v>
          </cell>
          <cell r="AI664" t="str">
            <v>Gest. asym. action</v>
          </cell>
          <cell r="AJ664" t="str">
            <v>Assimilables actions</v>
          </cell>
          <cell r="AK664" t="str">
            <v>Placements alternatifs</v>
          </cell>
          <cell r="AL664" t="str">
            <v>Long/short Equity</v>
          </cell>
          <cell r="AM664" t="str">
            <v>Placements alternatifs étrangers hedged</v>
          </cell>
          <cell r="AN664">
            <v>1</v>
          </cell>
          <cell r="AO664" t="str">
            <v>Alternatifs</v>
          </cell>
          <cell r="AP664" t="str">
            <v>Monde</v>
          </cell>
          <cell r="AQ664">
            <v>5.99</v>
          </cell>
          <cell r="AR664">
            <v>3.6299999999999999E-2</v>
          </cell>
          <cell r="AS664" t="str">
            <v/>
          </cell>
          <cell r="AT664">
            <v>6.5000000000000002E-2</v>
          </cell>
          <cell r="AU664">
            <v>0.307</v>
          </cell>
          <cell r="AV664">
            <v>0.53</v>
          </cell>
          <cell r="AW664">
            <v>9.8000000000000004E-2</v>
          </cell>
          <cell r="AX664">
            <v>1</v>
          </cell>
          <cell r="AY664">
            <v>1</v>
          </cell>
          <cell r="BJ664">
            <v>5.5999999999999999E-3</v>
          </cell>
          <cell r="BK664">
            <v>0.4</v>
          </cell>
          <cell r="BL664">
            <v>0.2</v>
          </cell>
          <cell r="BM664">
            <v>3.9800000000000002E-2</v>
          </cell>
          <cell r="BN664">
            <v>0.4</v>
          </cell>
          <cell r="BO664">
            <v>8.8000000000000005E-3</v>
          </cell>
          <cell r="BP664">
            <v>6.7999999999999996E-3</v>
          </cell>
          <cell r="BQ664">
            <v>3.56E-2</v>
          </cell>
          <cell r="BR664">
            <v>0.10589999999999999</v>
          </cell>
          <cell r="BT664">
            <v>8.0000000000000002E-3</v>
          </cell>
          <cell r="BU664">
            <v>8.0000000000000002E-3</v>
          </cell>
          <cell r="BV664" t="str">
            <v>MAX</v>
          </cell>
          <cell r="BX664"/>
          <cell r="BY664" t="str">
            <v>Bloomberg Barlcays Global Corproate hedge CHF</v>
          </cell>
          <cell r="BZ664" t="str">
            <v/>
          </cell>
          <cell r="CA664" t="str">
            <v/>
          </cell>
          <cell r="CB664" t="str">
            <v/>
          </cell>
          <cell r="CC664" t="str">
            <v/>
          </cell>
          <cell r="CD664"/>
          <cell r="CE664" t="str">
            <v/>
          </cell>
          <cell r="CF664" t="str">
            <v xml:space="preserve"> </v>
          </cell>
          <cell r="CG664" t="str">
            <v xml:space="preserve"> </v>
          </cell>
          <cell r="CH664" t="str">
            <v xml:space="preserve"> </v>
          </cell>
          <cell r="CI664" t="str">
            <v xml:space="preserve"> </v>
          </cell>
          <cell r="CJ664" t="str">
            <v xml:space="preserve"> </v>
          </cell>
          <cell r="CK664" t="str">
            <v xml:space="preserve"> </v>
          </cell>
          <cell r="CL664"/>
          <cell r="CM664" t="str">
            <v xml:space="preserve"> </v>
          </cell>
          <cell r="CN664" t="str">
            <v>&gt;=Mois</v>
          </cell>
          <cell r="CO664" t="str">
            <v/>
          </cell>
          <cell r="CP664" t="str">
            <v/>
          </cell>
          <cell r="CQ664"/>
          <cell r="CR664"/>
          <cell r="CS664">
            <v>1</v>
          </cell>
          <cell r="CT664">
            <v>0</v>
          </cell>
          <cell r="CU664" t="e">
            <v>#N/A</v>
          </cell>
          <cell r="CV664" t="e">
            <v>#N/A</v>
          </cell>
          <cell r="CW664" t="e">
            <v>#N/A</v>
          </cell>
          <cell r="CX664" t="e">
            <v>#N/A</v>
          </cell>
          <cell r="CY664" t="e">
            <v>#N/A</v>
          </cell>
        </row>
        <row r="665">
          <cell r="A665" t="str">
            <v>LU0440307642</v>
          </cell>
          <cell r="B665">
            <v>10340388</v>
          </cell>
          <cell r="C665" t="str">
            <v>BCV Cluster Equity Alpha (EUR) B</v>
          </cell>
          <cell r="D665">
            <v>42369</v>
          </cell>
          <cell r="E665">
            <v>0.8</v>
          </cell>
          <cell r="F665" t="b">
            <v>1</v>
          </cell>
          <cell r="G665" t="str">
            <v>Luxembourg</v>
          </cell>
          <cell r="H665" t="str">
            <v>EUR</v>
          </cell>
          <cell r="I665" t="str">
            <v>Fonds de placement</v>
          </cell>
          <cell r="J665" t="str">
            <v>Alternatives</v>
          </cell>
          <cell r="K665">
            <v>0</v>
          </cell>
          <cell r="L665">
            <v>0</v>
          </cell>
          <cell r="M665" t="str">
            <v>Retained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 t="str">
            <v/>
          </cell>
          <cell r="V665" t="str">
            <v>LU - SICAV - Parte 1</v>
          </cell>
          <cell r="W665" t="str">
            <v>Détermination Hebomadaire des Prix le Mardi</v>
          </cell>
          <cell r="X665">
            <v>0</v>
          </cell>
          <cell r="Y665" t="str">
            <v>Fonds de placement</v>
          </cell>
          <cell r="AA665" t="str">
            <v>N</v>
          </cell>
          <cell r="AB665" t="str">
            <v>Alternatifs</v>
          </cell>
          <cell r="AC665" t="str">
            <v>Alternatifs</v>
          </cell>
          <cell r="AD665" t="str">
            <v>Obligations CHF</v>
          </cell>
          <cell r="AE665" t="str">
            <v>Obligations Monde</v>
          </cell>
          <cell r="AF665" t="str">
            <v>Obligations Monde</v>
          </cell>
          <cell r="AI665" t="str">
            <v>Gest. asym. action</v>
          </cell>
          <cell r="AJ665" t="str">
            <v>Assimilables actions</v>
          </cell>
          <cell r="AK665" t="str">
            <v>Placements alternatifs</v>
          </cell>
          <cell r="AL665" t="str">
            <v>Long/short Equity</v>
          </cell>
          <cell r="AM665" t="str">
            <v>Placements alternatifs étrangers</v>
          </cell>
          <cell r="AN665">
            <v>1</v>
          </cell>
          <cell r="AO665" t="str">
            <v>Alternatifs</v>
          </cell>
          <cell r="AP665" t="str">
            <v>Monde</v>
          </cell>
          <cell r="AQ665">
            <v>2.65</v>
          </cell>
          <cell r="AR665">
            <v>-5.0000000000000001E-3</v>
          </cell>
          <cell r="AS665" t="str">
            <v/>
          </cell>
          <cell r="AT665">
            <v>0.92300000000000004</v>
          </cell>
          <cell r="AU665">
            <v>7.6999999999999999E-2</v>
          </cell>
          <cell r="AX665">
            <v>1</v>
          </cell>
          <cell r="AY665">
            <v>1</v>
          </cell>
          <cell r="BJ665">
            <v>1</v>
          </cell>
          <cell r="BV665"/>
          <cell r="BX665"/>
          <cell r="BY665" t="str">
            <v>SBI Foreign AAA-A (1-3 Y)</v>
          </cell>
          <cell r="BZ665" t="str">
            <v/>
          </cell>
          <cell r="CA665" t="str">
            <v/>
          </cell>
          <cell r="CB665" t="str">
            <v/>
          </cell>
          <cell r="CC665" t="str">
            <v/>
          </cell>
          <cell r="CD665"/>
          <cell r="CE665" t="str">
            <v/>
          </cell>
          <cell r="CF665" t="str">
            <v xml:space="preserve"> </v>
          </cell>
          <cell r="CG665" t="str">
            <v xml:space="preserve"> </v>
          </cell>
          <cell r="CH665" t="str">
            <v xml:space="preserve"> </v>
          </cell>
          <cell r="CI665" t="str">
            <v xml:space="preserve"> </v>
          </cell>
          <cell r="CJ665" t="str">
            <v xml:space="preserve"> </v>
          </cell>
          <cell r="CK665" t="str">
            <v xml:space="preserve"> </v>
          </cell>
          <cell r="CL665">
            <v>42289</v>
          </cell>
          <cell r="CM665" t="str">
            <v xml:space="preserve"> </v>
          </cell>
          <cell r="CN665" t="str">
            <v>&gt;=Mois</v>
          </cell>
          <cell r="CO665" t="str">
            <v/>
          </cell>
          <cell r="CP665" t="str">
            <v/>
          </cell>
          <cell r="CQ665"/>
          <cell r="CR665"/>
          <cell r="CS665">
            <v>1</v>
          </cell>
          <cell r="CT665">
            <v>0</v>
          </cell>
          <cell r="CU665" t="e">
            <v>#N/A</v>
          </cell>
          <cell r="CV665" t="e">
            <v>#N/A</v>
          </cell>
          <cell r="CW665" t="e">
            <v>#N/A</v>
          </cell>
          <cell r="CX665" t="e">
            <v>#N/A</v>
          </cell>
          <cell r="CY665" t="e">
            <v>#N/A</v>
          </cell>
          <cell r="CZ665"/>
        </row>
        <row r="666">
          <cell r="A666" t="str">
            <v>LU0440307725</v>
          </cell>
          <cell r="B666">
            <v>10340390</v>
          </cell>
          <cell r="C666" t="str">
            <v>BCV Cluster Equity Alpha (CHF) A</v>
          </cell>
          <cell r="D666">
            <v>42369</v>
          </cell>
          <cell r="E666">
            <v>1.5</v>
          </cell>
          <cell r="F666" t="b">
            <v>1</v>
          </cell>
          <cell r="G666" t="str">
            <v>Luxembourg</v>
          </cell>
          <cell r="H666" t="str">
            <v>CHF</v>
          </cell>
          <cell r="I666" t="str">
            <v>Fonds de placement</v>
          </cell>
          <cell r="J666" t="str">
            <v>Alternatives</v>
          </cell>
          <cell r="K666">
            <v>0</v>
          </cell>
          <cell r="L666">
            <v>0</v>
          </cell>
          <cell r="M666" t="str">
            <v>Retained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 t="str">
            <v/>
          </cell>
          <cell r="V666" t="str">
            <v>LU - SICAV - Parte 1</v>
          </cell>
          <cell r="W666" t="str">
            <v>Détermination Hebomadaire des Prix le Mardi</v>
          </cell>
          <cell r="X666">
            <v>0</v>
          </cell>
          <cell r="Y666" t="str">
            <v>Fonds de placement</v>
          </cell>
          <cell r="AA666" t="str">
            <v>N</v>
          </cell>
          <cell r="AB666" t="str">
            <v>Alternatifs</v>
          </cell>
          <cell r="AC666" t="str">
            <v>Alternatifs</v>
          </cell>
          <cell r="AD666" t="str">
            <v>Obligations Monde</v>
          </cell>
          <cell r="AE666" t="str">
            <v>Obligations EUR</v>
          </cell>
          <cell r="AF666" t="str">
            <v>Obligations Monde</v>
          </cell>
          <cell r="AI666" t="str">
            <v>Gest. asym. action</v>
          </cell>
          <cell r="AJ666" t="str">
            <v>Assimilables actions</v>
          </cell>
          <cell r="AK666" t="str">
            <v>Placements alternatifs</v>
          </cell>
          <cell r="AL666" t="str">
            <v>Long/short Equity</v>
          </cell>
          <cell r="AM666" t="str">
            <v>Placements alternatifs étrangers hedged</v>
          </cell>
          <cell r="AN666">
            <v>1</v>
          </cell>
          <cell r="AO666" t="str">
            <v>Alternatifs</v>
          </cell>
          <cell r="AP666" t="str">
            <v>Monde</v>
          </cell>
          <cell r="AQ666">
            <v>5.1100000000000003</v>
          </cell>
          <cell r="AR666">
            <v>2.0299999999999999E-2</v>
          </cell>
          <cell r="AS666" t="str">
            <v/>
          </cell>
          <cell r="AT666">
            <v>2.8000000000000001E-2</v>
          </cell>
          <cell r="AU666">
            <v>0.16600000000000001</v>
          </cell>
          <cell r="AV666">
            <v>0.80600000000000005</v>
          </cell>
          <cell r="AW666">
            <v>0</v>
          </cell>
          <cell r="AX666">
            <v>1</v>
          </cell>
          <cell r="AY666">
            <v>1</v>
          </cell>
          <cell r="BJ666">
            <v>1</v>
          </cell>
          <cell r="BK666">
            <v>1</v>
          </cell>
          <cell r="BV666"/>
          <cell r="BW666">
            <v>1</v>
          </cell>
          <cell r="BX666"/>
          <cell r="BY666" t="str">
            <v>Bank of America Merryl Lynch EMU Corporate Index EUR</v>
          </cell>
          <cell r="BZ666" t="str">
            <v>Courbe EUR Corporate MID</v>
          </cell>
          <cell r="CA666" t="str">
            <v/>
          </cell>
          <cell r="CB666" t="str">
            <v/>
          </cell>
          <cell r="CC666" t="str">
            <v/>
          </cell>
          <cell r="CD666"/>
          <cell r="CE666" t="str">
            <v/>
          </cell>
          <cell r="CF666" t="str">
            <v xml:space="preserve"> </v>
          </cell>
          <cell r="CG666" t="str">
            <v xml:space="preserve"> </v>
          </cell>
          <cell r="CH666" t="str">
            <v xml:space="preserve"> </v>
          </cell>
          <cell r="CI666" t="str">
            <v xml:space="preserve"> </v>
          </cell>
          <cell r="CJ666" t="str">
            <v xml:space="preserve"> </v>
          </cell>
          <cell r="CK666" t="str">
            <v xml:space="preserve"> </v>
          </cell>
          <cell r="CL666"/>
          <cell r="CM666" t="str">
            <v xml:space="preserve"> </v>
          </cell>
          <cell r="CN666" t="str">
            <v>&gt;=Mois</v>
          </cell>
          <cell r="CO666" t="str">
            <v/>
          </cell>
          <cell r="CP666" t="str">
            <v/>
          </cell>
          <cell r="CQ666"/>
          <cell r="CR666"/>
          <cell r="CS666">
            <v>1</v>
          </cell>
          <cell r="CT666">
            <v>1</v>
          </cell>
          <cell r="CU666" t="e">
            <v>#N/A</v>
          </cell>
          <cell r="CV666" t="e">
            <v>#N/A</v>
          </cell>
          <cell r="CW666" t="e">
            <v>#N/A</v>
          </cell>
          <cell r="CX666" t="e">
            <v>#N/A</v>
          </cell>
          <cell r="CY666" t="e">
            <v>#N/A</v>
          </cell>
          <cell r="CZ666" t="str">
            <v>X</v>
          </cell>
        </row>
        <row r="667">
          <cell r="A667" t="str">
            <v>CH0017486835</v>
          </cell>
          <cell r="B667">
            <v>1748683</v>
          </cell>
          <cell r="C667" t="str">
            <v>Swisscanto (CH) BF Resp Corporate EUR AA EUR</v>
          </cell>
          <cell r="D667">
            <v>44196</v>
          </cell>
          <cell r="E667">
            <v>1.05</v>
          </cell>
          <cell r="F667">
            <v>0</v>
          </cell>
          <cell r="G667" t="str">
            <v>Switzerland</v>
          </cell>
          <cell r="H667" t="str">
            <v>EUR</v>
          </cell>
          <cell r="I667" t="str">
            <v>Fonds de placement</v>
          </cell>
          <cell r="J667" t="str">
            <v>Obligation</v>
          </cell>
          <cell r="K667">
            <v>44255</v>
          </cell>
          <cell r="L667">
            <v>54.657111700000002</v>
          </cell>
          <cell r="M667" t="str">
            <v>Paid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b">
            <v>1</v>
          </cell>
          <cell r="T667">
            <v>0</v>
          </cell>
          <cell r="U667" t="str">
            <v>GE</v>
          </cell>
          <cell r="V667" t="str">
            <v>CH - Effektenfonds</v>
          </cell>
          <cell r="W667" t="str">
            <v>Détermination des Prix Quotidien</v>
          </cell>
          <cell r="X667">
            <v>0</v>
          </cell>
          <cell r="Y667" t="str">
            <v>Fonds de placement</v>
          </cell>
          <cell r="AA667" t="str">
            <v>N</v>
          </cell>
          <cell r="AB667" t="str">
            <v>Obligations Monde</v>
          </cell>
          <cell r="AC667" t="str">
            <v>Obligations</v>
          </cell>
          <cell r="AD667" t="str">
            <v>Obligations Monde</v>
          </cell>
          <cell r="AE667" t="str">
            <v>Obligations EUR</v>
          </cell>
          <cell r="AF667" t="str">
            <v>Obligations Monde</v>
          </cell>
          <cell r="AG667" t="str">
            <v>Traditionnel</v>
          </cell>
          <cell r="AI667" t="str">
            <v>Corporate</v>
          </cell>
          <cell r="AJ667" t="str">
            <v>Obligations</v>
          </cell>
          <cell r="AK667" t="str">
            <v>Obligations</v>
          </cell>
          <cell r="AL667" t="str">
            <v>Obligations Monde</v>
          </cell>
          <cell r="AM667" t="str">
            <v>Obligations étrangères</v>
          </cell>
          <cell r="AO667" t="str">
            <v>Obligations Monde</v>
          </cell>
          <cell r="AP667" t="str">
            <v>Courbe EUR</v>
          </cell>
          <cell r="AQ667">
            <v>5.1100000000000003</v>
          </cell>
          <cell r="AR667">
            <v>2.0299999999999999E-2</v>
          </cell>
          <cell r="AS667">
            <v>9.7999999999999979E-3</v>
          </cell>
          <cell r="AT667">
            <v>2.8000000000000001E-2</v>
          </cell>
          <cell r="AU667">
            <v>0.16600000000000001</v>
          </cell>
          <cell r="AV667">
            <v>0.80600000000000005</v>
          </cell>
          <cell r="AW667">
            <v>7.5999999999999998E-2</v>
          </cell>
          <cell r="AY667">
            <v>1</v>
          </cell>
          <cell r="BK667">
            <v>1</v>
          </cell>
          <cell r="BV667"/>
          <cell r="BW667">
            <v>1</v>
          </cell>
          <cell r="BX667">
            <v>1</v>
          </cell>
          <cell r="BY667" t="str">
            <v>Bank of America Merryl Lynch EMU Corporate Index EUR</v>
          </cell>
          <cell r="BZ667" t="str">
            <v>Courbe EUR Corporate MID</v>
          </cell>
          <cell r="CA667" t="str">
            <v>Bank of America Merryl Lynch EMU Corporate Index EUR</v>
          </cell>
          <cell r="CB667" t="str">
            <v>Courbe EUR Corporate MID</v>
          </cell>
          <cell r="CC667" t="str">
            <v/>
          </cell>
          <cell r="CD667"/>
          <cell r="CE667" t="str">
            <v/>
          </cell>
          <cell r="CF667" t="str">
            <v xml:space="preserve"> </v>
          </cell>
          <cell r="CG667" t="str">
            <v xml:space="preserve"> </v>
          </cell>
          <cell r="CH667" t="str">
            <v xml:space="preserve"> </v>
          </cell>
          <cell r="CI667" t="str">
            <v xml:space="preserve"> </v>
          </cell>
          <cell r="CJ667" t="str">
            <v xml:space="preserve"> </v>
          </cell>
          <cell r="CK667" t="str">
            <v xml:space="preserve"> </v>
          </cell>
          <cell r="CL667">
            <v>42734</v>
          </cell>
          <cell r="CM667" t="str">
            <v xml:space="preserve"> </v>
          </cell>
          <cell r="CN667" t="str">
            <v>Jour</v>
          </cell>
          <cell r="CO667" t="str">
            <v/>
          </cell>
          <cell r="CP667" t="str">
            <v/>
          </cell>
          <cell r="CQ667"/>
          <cell r="CR667"/>
          <cell r="CS667">
            <v>1</v>
          </cell>
          <cell r="CT667">
            <v>1</v>
          </cell>
          <cell r="CU667" t="e">
            <v>#N/A</v>
          </cell>
          <cell r="CV667" t="e">
            <v>#N/A</v>
          </cell>
          <cell r="CW667" t="e">
            <v>#N/A</v>
          </cell>
          <cell r="CX667" t="e">
            <v>#N/A</v>
          </cell>
          <cell r="CY667" t="e">
            <v>#N/A</v>
          </cell>
          <cell r="CZ667" t="str">
            <v>X</v>
          </cell>
        </row>
        <row r="668">
          <cell r="A668" t="str">
            <v>CH0021284119</v>
          </cell>
          <cell r="B668">
            <v>2128411</v>
          </cell>
          <cell r="C668" t="str">
            <v>Swisscanto (CH) PBF Plus EUR DA EUR</v>
          </cell>
          <cell r="D668">
            <v>43738</v>
          </cell>
          <cell r="E668">
            <v>0.33</v>
          </cell>
          <cell r="F668">
            <v>0</v>
          </cell>
          <cell r="G668" t="str">
            <v>Switzerland</v>
          </cell>
          <cell r="H668" t="str">
            <v>EUR</v>
          </cell>
          <cell r="I668" t="str">
            <v>Fonds de placement</v>
          </cell>
          <cell r="J668" t="str">
            <v>Obligation</v>
          </cell>
          <cell r="K668">
            <v>0</v>
          </cell>
          <cell r="L668">
            <v>0</v>
          </cell>
          <cell r="M668" t="str">
            <v>Paid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 t="str">
            <v/>
          </cell>
          <cell r="V668" t="str">
            <v>CH - Uebrige Fds tradit. Anl.</v>
          </cell>
          <cell r="W668" t="str">
            <v>Détermination des Prix Quotidien</v>
          </cell>
          <cell r="X668">
            <v>0</v>
          </cell>
          <cell r="Y668" t="str">
            <v>Fonds de placement</v>
          </cell>
          <cell r="AA668" t="str">
            <v>N</v>
          </cell>
          <cell r="AB668" t="str">
            <v>Obligations Monde</v>
          </cell>
          <cell r="AC668" t="str">
            <v>Obligations</v>
          </cell>
          <cell r="AD668" t="str">
            <v>Obligations Monde</v>
          </cell>
          <cell r="AE668" t="str">
            <v>Obligations EUR</v>
          </cell>
          <cell r="AF668" t="str">
            <v>Obligations Monde</v>
          </cell>
          <cell r="AG668" t="str">
            <v>High Yield</v>
          </cell>
          <cell r="AI668" t="str">
            <v>Corporate</v>
          </cell>
          <cell r="AJ668" t="str">
            <v>Obligations</v>
          </cell>
          <cell r="AK668" t="str">
            <v>Obligations</v>
          </cell>
          <cell r="AL668" t="str">
            <v>Obligations Monde</v>
          </cell>
          <cell r="AM668" t="str">
            <v>Obligations étrangères</v>
          </cell>
          <cell r="AO668" t="str">
            <v>Obligations Monde</v>
          </cell>
          <cell r="AP668" t="str">
            <v>Courbe EUR</v>
          </cell>
          <cell r="AQ668">
            <v>5.0999999999999996</v>
          </cell>
          <cell r="AR668">
            <v>1.7899999999999999E-2</v>
          </cell>
          <cell r="AS668">
            <v>1.4599999999999998E-2</v>
          </cell>
          <cell r="AT668">
            <v>6.4000000000000001E-2</v>
          </cell>
          <cell r="AU668">
            <v>0.19</v>
          </cell>
          <cell r="AV668">
            <v>0.67</v>
          </cell>
          <cell r="AW668">
            <v>7.5999999999999998E-2</v>
          </cell>
          <cell r="AY668">
            <v>1</v>
          </cell>
          <cell r="BD668">
            <v>1</v>
          </cell>
          <cell r="BJ668"/>
          <cell r="BK668">
            <v>1</v>
          </cell>
          <cell r="BL668"/>
          <cell r="BM668"/>
          <cell r="BN668"/>
          <cell r="BO668"/>
          <cell r="BP668"/>
          <cell r="BQ668"/>
          <cell r="BR668"/>
          <cell r="BT668">
            <v>1.4E-3</v>
          </cell>
          <cell r="BU668">
            <v>0</v>
          </cell>
          <cell r="BV668"/>
          <cell r="BW668">
            <v>1</v>
          </cell>
          <cell r="BX668">
            <v>1</v>
          </cell>
          <cell r="BY668" t="str">
            <v>Citi Australia Government Bond Index</v>
          </cell>
          <cell r="BZ668" t="str">
            <v>Courbe EUR High Yield LONG</v>
          </cell>
          <cell r="CA668" t="str">
            <v>Bank of America Merryl Lynch EMU Corporate Index EUR</v>
          </cell>
          <cell r="CB668" t="str">
            <v>Courbe EUR Corporate MID</v>
          </cell>
          <cell r="CC668" t="str">
            <v/>
          </cell>
          <cell r="CD668"/>
          <cell r="CE668" t="str">
            <v/>
          </cell>
          <cell r="CF668" t="str">
            <v xml:space="preserve"> </v>
          </cell>
          <cell r="CG668" t="str">
            <v xml:space="preserve"> </v>
          </cell>
          <cell r="CH668" t="str">
            <v xml:space="preserve"> </v>
          </cell>
          <cell r="CI668" t="str">
            <v xml:space="preserve"> </v>
          </cell>
          <cell r="CJ668" t="str">
            <v xml:space="preserve"> </v>
          </cell>
          <cell r="CK668" t="str">
            <v xml:space="preserve"> </v>
          </cell>
          <cell r="CL668">
            <v>42734</v>
          </cell>
          <cell r="CM668" t="str">
            <v xml:space="preserve"> </v>
          </cell>
          <cell r="CN668" t="str">
            <v>Jour</v>
          </cell>
          <cell r="CO668" t="str">
            <v/>
          </cell>
          <cell r="CP668" t="str">
            <v/>
          </cell>
          <cell r="CQ668"/>
          <cell r="CR668"/>
          <cell r="CS668">
            <v>1</v>
          </cell>
          <cell r="CT668">
            <v>1</v>
          </cell>
          <cell r="CU668" t="e">
            <v>#N/A</v>
          </cell>
          <cell r="CV668" t="e">
            <v>#N/A</v>
          </cell>
          <cell r="CW668" t="e">
            <v>#N/A</v>
          </cell>
          <cell r="CX668" t="e">
            <v>#N/A</v>
          </cell>
          <cell r="CY668" t="e">
            <v>#N/A</v>
          </cell>
          <cell r="CZ668" t="str">
            <v>X</v>
          </cell>
        </row>
        <row r="669">
          <cell r="A669" t="str">
            <v>LU1581404628</v>
          </cell>
          <cell r="B669">
            <v>35804587</v>
          </cell>
          <cell r="C669" t="str">
            <v>LO Funds - Euro BBB-BB Fundamental EUR IA</v>
          </cell>
          <cell r="D669">
            <v>43871</v>
          </cell>
          <cell r="E669">
            <v>0.66</v>
          </cell>
          <cell r="F669" t="b">
            <v>1</v>
          </cell>
          <cell r="G669" t="str">
            <v>Luxembourg</v>
          </cell>
          <cell r="H669" t="str">
            <v>EUR</v>
          </cell>
          <cell r="I669" t="str">
            <v>Fonds de placement</v>
          </cell>
          <cell r="J669" t="str">
            <v>Obligation</v>
          </cell>
          <cell r="K669">
            <v>44255</v>
          </cell>
          <cell r="L669">
            <v>644.67957149999995</v>
          </cell>
          <cell r="M669" t="str">
            <v>Retained</v>
          </cell>
          <cell r="N669">
            <v>0</v>
          </cell>
          <cell r="O669" t="b">
            <v>1</v>
          </cell>
          <cell r="P669">
            <v>0</v>
          </cell>
          <cell r="Q669" t="b">
            <v>1</v>
          </cell>
          <cell r="R669">
            <v>0</v>
          </cell>
          <cell r="S669">
            <v>0</v>
          </cell>
          <cell r="T669">
            <v>0</v>
          </cell>
          <cell r="U669" t="str">
            <v>FR-NE</v>
          </cell>
          <cell r="V669" t="str">
            <v>LU - SICAV - Parte 1</v>
          </cell>
          <cell r="W669" t="str">
            <v>Détermination des Prix Quotidien</v>
          </cell>
          <cell r="X669">
            <v>0</v>
          </cell>
          <cell r="Y669" t="str">
            <v>Fonds de placement</v>
          </cell>
          <cell r="AA669" t="str">
            <v>N</v>
          </cell>
          <cell r="AB669" t="str">
            <v>Obligations Monde</v>
          </cell>
          <cell r="AC669" t="str">
            <v>Obligations</v>
          </cell>
          <cell r="AD669" t="str">
            <v>Obligations High Yield</v>
          </cell>
          <cell r="AE669" t="str">
            <v>Obligations High Yield</v>
          </cell>
          <cell r="AF669" t="str">
            <v>Obligations High Yield</v>
          </cell>
          <cell r="AG669" t="str">
            <v>High Yield</v>
          </cell>
          <cell r="AI669" t="str">
            <v>High Yield</v>
          </cell>
          <cell r="AJ669" t="str">
            <v>Obligations</v>
          </cell>
          <cell r="AK669" t="str">
            <v>Obligations</v>
          </cell>
          <cell r="AL669" t="str">
            <v>Obligations Monde</v>
          </cell>
          <cell r="AM669" t="str">
            <v>Obligations étrangères</v>
          </cell>
          <cell r="AO669" t="str">
            <v>Obligations Monde</v>
          </cell>
          <cell r="AP669" t="str">
            <v>Courbe EUR</v>
          </cell>
          <cell r="AQ669">
            <v>5.05</v>
          </cell>
          <cell r="AR669">
            <v>1.89E-2</v>
          </cell>
          <cell r="AS669">
            <v>1.23E-2</v>
          </cell>
          <cell r="AT669">
            <v>1</v>
          </cell>
          <cell r="AV669">
            <v>0.57499999999999996</v>
          </cell>
          <cell r="AW669">
            <v>0.42499999999999999</v>
          </cell>
          <cell r="AY669">
            <v>1</v>
          </cell>
          <cell r="BC669">
            <v>1</v>
          </cell>
          <cell r="BJ669"/>
          <cell r="BK669">
            <v>1</v>
          </cell>
          <cell r="BL669"/>
          <cell r="BM669"/>
          <cell r="BN669"/>
          <cell r="BO669"/>
          <cell r="BP669"/>
          <cell r="BQ669"/>
          <cell r="BR669"/>
          <cell r="BT669">
            <v>1.1999999999999999E-3</v>
          </cell>
          <cell r="BU669">
            <v>0</v>
          </cell>
          <cell r="BV669"/>
          <cell r="BX669">
            <v>1</v>
          </cell>
          <cell r="BY669" t="str">
            <v>Citi Canada Government Bond Index</v>
          </cell>
          <cell r="BZ669" t="str">
            <v>Courbe EM LC  SHORT</v>
          </cell>
          <cell r="CA669" t="str">
            <v/>
          </cell>
          <cell r="CB669" t="str">
            <v>Courbe EUR High Yield LONG</v>
          </cell>
          <cell r="CC669" t="str">
            <v/>
          </cell>
          <cell r="CD669"/>
          <cell r="CE669" t="str">
            <v/>
          </cell>
          <cell r="CF669" t="str">
            <v xml:space="preserve"> </v>
          </cell>
          <cell r="CG669" t="str">
            <v xml:space="preserve"> </v>
          </cell>
          <cell r="CH669" t="str">
            <v xml:space="preserve"> </v>
          </cell>
          <cell r="CI669" t="str">
            <v xml:space="preserve"> </v>
          </cell>
          <cell r="CJ669" t="str">
            <v xml:space="preserve"> </v>
          </cell>
          <cell r="CK669" t="str">
            <v xml:space="preserve"> </v>
          </cell>
          <cell r="CL669">
            <v>42825</v>
          </cell>
          <cell r="CM669" t="str">
            <v xml:space="preserve"> </v>
          </cell>
          <cell r="CN669" t="str">
            <v>Jour</v>
          </cell>
          <cell r="CO669" t="str">
            <v/>
          </cell>
          <cell r="CP669" t="str">
            <v/>
          </cell>
          <cell r="CQ669" t="str">
            <v>High Yield</v>
          </cell>
          <cell r="CR669"/>
          <cell r="CS669">
            <v>1</v>
          </cell>
          <cell r="CT669">
            <v>1</v>
          </cell>
          <cell r="CU669" t="e">
            <v>#N/A</v>
          </cell>
          <cell r="CV669" t="e">
            <v>#N/A</v>
          </cell>
          <cell r="CW669" t="e">
            <v>#N/A</v>
          </cell>
          <cell r="CX669" t="e">
            <v>#N/A</v>
          </cell>
          <cell r="CY669" t="e">
            <v>#N/A</v>
          </cell>
        </row>
        <row r="670">
          <cell r="A670" t="str">
            <v>LU0366533023</v>
          </cell>
          <cell r="B670">
            <v>4253449</v>
          </cell>
          <cell r="C670" t="str">
            <v>Pictet-Short-Term Emerging Local Curr Debt-P EUR</v>
          </cell>
          <cell r="D670">
            <v>43830</v>
          </cell>
          <cell r="E670">
            <v>1.26</v>
          </cell>
          <cell r="F670" t="b">
            <v>1</v>
          </cell>
          <cell r="G670" t="str">
            <v>Luxembourg</v>
          </cell>
          <cell r="H670" t="str">
            <v>EUR</v>
          </cell>
          <cell r="I670" t="str">
            <v>Fonds de placement</v>
          </cell>
          <cell r="J670" t="str">
            <v>Obligation</v>
          </cell>
          <cell r="K670">
            <v>44255</v>
          </cell>
          <cell r="L670">
            <v>35.002153399999997</v>
          </cell>
          <cell r="M670" t="str">
            <v>Retained</v>
          </cell>
          <cell r="N670" t="b">
            <v>1</v>
          </cell>
          <cell r="O670" t="b">
            <v>1</v>
          </cell>
          <cell r="P670" t="b">
            <v>1</v>
          </cell>
          <cell r="Q670" t="b">
            <v>1</v>
          </cell>
          <cell r="R670" t="b">
            <v>1</v>
          </cell>
          <cell r="S670" t="b">
            <v>1</v>
          </cell>
          <cell r="T670">
            <v>0</v>
          </cell>
          <cell r="U670" t="str">
            <v>BE-FR-IT-NE-SP-GE</v>
          </cell>
          <cell r="V670" t="str">
            <v>LU - SICAV - Parte 1</v>
          </cell>
          <cell r="W670" t="str">
            <v>Détermination des Prix Quotidien</v>
          </cell>
          <cell r="X670">
            <v>0</v>
          </cell>
          <cell r="Y670" t="str">
            <v>Fonds de placement</v>
          </cell>
          <cell r="AA670" t="str">
            <v>N</v>
          </cell>
          <cell r="AB670" t="str">
            <v>Obligations Monde</v>
          </cell>
          <cell r="AC670" t="str">
            <v>Obligations</v>
          </cell>
          <cell r="AD670" t="str">
            <v>Obligations Emergents</v>
          </cell>
          <cell r="AE670" t="str">
            <v>Obligations Emergents</v>
          </cell>
          <cell r="AF670" t="str">
            <v>Obligations Emergents</v>
          </cell>
          <cell r="AI670" t="str">
            <v>Corporate</v>
          </cell>
          <cell r="AJ670" t="str">
            <v>Obligations</v>
          </cell>
          <cell r="AK670" t="str">
            <v>Obligations</v>
          </cell>
          <cell r="AL670" t="str">
            <v>Obligations Monde</v>
          </cell>
          <cell r="AM670" t="str">
            <v>Obligations étrangères</v>
          </cell>
          <cell r="AO670" t="str">
            <v>Obligations Monde</v>
          </cell>
          <cell r="AP670" t="str">
            <v>Courbe EM LC</v>
          </cell>
          <cell r="AQ670">
            <v>0.4</v>
          </cell>
          <cell r="AR670">
            <v>3.0700000000000002E-2</v>
          </cell>
          <cell r="AS670">
            <v>1.8100000000000002E-2</v>
          </cell>
          <cell r="AT670">
            <v>7.7799999999999994E-2</v>
          </cell>
          <cell r="AU670">
            <v>0.18720000000000001</v>
          </cell>
          <cell r="AV670">
            <v>0.6552</v>
          </cell>
          <cell r="AW670">
            <v>7.9799999999999996E-2</v>
          </cell>
          <cell r="AX670">
            <v>0.187</v>
          </cell>
          <cell r="AY670">
            <v>1</v>
          </cell>
          <cell r="BB670">
            <v>0.74870000000000003</v>
          </cell>
          <cell r="BI670">
            <v>6.4299999999999996E-2</v>
          </cell>
          <cell r="BK670">
            <v>1</v>
          </cell>
          <cell r="BR670">
            <v>1</v>
          </cell>
          <cell r="BV670"/>
          <cell r="BW670">
            <v>1</v>
          </cell>
          <cell r="BX670"/>
          <cell r="BY670" t="str">
            <v xml:space="preserve">Barc EURO-Agg Corp. A-BBB </v>
          </cell>
          <cell r="BZ670" t="str">
            <v>Courbe EM LC  SHORT</v>
          </cell>
          <cell r="CA670" t="str">
            <v/>
          </cell>
          <cell r="CB670" t="str">
            <v>Courbe EM LC  SHORT</v>
          </cell>
          <cell r="CC670" t="str">
            <v/>
          </cell>
          <cell r="CD670"/>
          <cell r="CE670" t="str">
            <v/>
          </cell>
          <cell r="CF670" t="str">
            <v xml:space="preserve"> </v>
          </cell>
          <cell r="CG670" t="str">
            <v xml:space="preserve"> </v>
          </cell>
          <cell r="CH670" t="str">
            <v xml:space="preserve"> </v>
          </cell>
          <cell r="CI670" t="str">
            <v xml:space="preserve"> </v>
          </cell>
          <cell r="CJ670" t="str">
            <v xml:space="preserve"> </v>
          </cell>
          <cell r="CK670" t="str">
            <v xml:space="preserve"> </v>
          </cell>
          <cell r="CL670">
            <v>42734</v>
          </cell>
          <cell r="CM670" t="str">
            <v xml:space="preserve"> </v>
          </cell>
          <cell r="CN670" t="str">
            <v>Jour</v>
          </cell>
          <cell r="CO670" t="str">
            <v/>
          </cell>
          <cell r="CP670" t="str">
            <v/>
          </cell>
          <cell r="CQ670"/>
          <cell r="CR670"/>
          <cell r="CS670">
            <v>1</v>
          </cell>
          <cell r="CT670">
            <v>1</v>
          </cell>
          <cell r="CU670" t="e">
            <v>#N/A</v>
          </cell>
          <cell r="CV670" t="e">
            <v>#N/A</v>
          </cell>
          <cell r="CW670" t="e">
            <v>#N/A</v>
          </cell>
          <cell r="CX670" t="e">
            <v>#N/A</v>
          </cell>
          <cell r="CY670" t="e">
            <v>#N/A</v>
          </cell>
        </row>
        <row r="671">
          <cell r="A671" t="str">
            <v>LU0366532561</v>
          </cell>
          <cell r="B671">
            <v>4253422</v>
          </cell>
          <cell r="C671" t="str">
            <v>Pictet-Short-Term Emerging Local Curr Debt-P USD</v>
          </cell>
          <cell r="D671">
            <v>43830</v>
          </cell>
          <cell r="E671">
            <v>1.26</v>
          </cell>
          <cell r="F671" t="b">
            <v>1</v>
          </cell>
          <cell r="G671" t="str">
            <v>Luxembourg</v>
          </cell>
          <cell r="H671" t="str">
            <v>USD</v>
          </cell>
          <cell r="I671" t="str">
            <v>Fonds de placement</v>
          </cell>
          <cell r="J671" t="str">
            <v>Obligation</v>
          </cell>
          <cell r="K671">
            <v>44255</v>
          </cell>
          <cell r="L671">
            <v>35.002153399999997</v>
          </cell>
          <cell r="M671" t="str">
            <v>Retained</v>
          </cell>
          <cell r="N671" t="b">
            <v>1</v>
          </cell>
          <cell r="O671" t="b">
            <v>1</v>
          </cell>
          <cell r="P671" t="b">
            <v>1</v>
          </cell>
          <cell r="Q671" t="b">
            <v>1</v>
          </cell>
          <cell r="R671" t="b">
            <v>1</v>
          </cell>
          <cell r="S671" t="b">
            <v>1</v>
          </cell>
          <cell r="T671">
            <v>0</v>
          </cell>
          <cell r="U671" t="str">
            <v>BE-FR-IT-NE-SP-GE</v>
          </cell>
          <cell r="V671" t="str">
            <v>LU - SICAV - Parte 1</v>
          </cell>
          <cell r="W671" t="str">
            <v>Détermination des Prix Quotidien</v>
          </cell>
          <cell r="X671">
            <v>0</v>
          </cell>
          <cell r="Y671" t="str">
            <v>Fonds de placement</v>
          </cell>
          <cell r="AA671" t="str">
            <v>N</v>
          </cell>
          <cell r="AB671" t="str">
            <v>Obligations Monde</v>
          </cell>
          <cell r="AC671" t="str">
            <v>Obligations</v>
          </cell>
          <cell r="AD671" t="str">
            <v>Obligations Emergents</v>
          </cell>
          <cell r="AE671" t="str">
            <v>Obligations Emergents</v>
          </cell>
          <cell r="AF671" t="str">
            <v>Obligations Emergents</v>
          </cell>
          <cell r="AG671" t="str">
            <v>Traditionnel</v>
          </cell>
          <cell r="AI671" t="str">
            <v>Gouvernements</v>
          </cell>
          <cell r="AJ671" t="str">
            <v>Obligations</v>
          </cell>
          <cell r="AK671" t="str">
            <v>Obligations</v>
          </cell>
          <cell r="AL671" t="str">
            <v>Obligations Monde</v>
          </cell>
          <cell r="AM671" t="str">
            <v>Obligations étrangères</v>
          </cell>
          <cell r="AO671" t="str">
            <v>Obligations Monde</v>
          </cell>
          <cell r="AP671" t="str">
            <v>Courbe EM LC</v>
          </cell>
          <cell r="AQ671">
            <v>0.4</v>
          </cell>
          <cell r="AR671">
            <v>3.0700000000000002E-2</v>
          </cell>
          <cell r="AS671">
            <v>1.8100000000000002E-2</v>
          </cell>
          <cell r="AT671">
            <v>0.1</v>
          </cell>
          <cell r="AU671">
            <v>6.6299999999999998E-2</v>
          </cell>
          <cell r="AV671">
            <v>0.28239999999999998</v>
          </cell>
          <cell r="AW671">
            <v>0.55130000000000001</v>
          </cell>
          <cell r="AX671">
            <v>0.187</v>
          </cell>
          <cell r="AY671">
            <v>1</v>
          </cell>
          <cell r="BB671">
            <v>0.74870000000000003</v>
          </cell>
          <cell r="BI671">
            <v>6.4299999999999996E-2</v>
          </cell>
          <cell r="BK671">
            <v>1</v>
          </cell>
          <cell r="BR671">
            <v>1</v>
          </cell>
          <cell r="BT671"/>
          <cell r="BU671"/>
          <cell r="BV671"/>
          <cell r="BW671">
            <v>0</v>
          </cell>
          <cell r="BX671"/>
          <cell r="BY671" t="str">
            <v>JP Morgan EMBI Global Diversified Composite</v>
          </cell>
          <cell r="BZ671" t="str">
            <v>Courbe EM  MID</v>
          </cell>
          <cell r="CA671" t="str">
            <v/>
          </cell>
          <cell r="CB671" t="str">
            <v>Courbe EM LC  SHORT</v>
          </cell>
          <cell r="CC671" t="str">
            <v/>
          </cell>
          <cell r="CD671"/>
          <cell r="CE671" t="str">
            <v/>
          </cell>
          <cell r="CF671" t="str">
            <v xml:space="preserve"> </v>
          </cell>
          <cell r="CG671" t="str">
            <v xml:space="preserve"> </v>
          </cell>
          <cell r="CH671" t="str">
            <v xml:space="preserve"> </v>
          </cell>
          <cell r="CI671" t="str">
            <v xml:space="preserve"> </v>
          </cell>
          <cell r="CJ671" t="str">
            <v xml:space="preserve"> </v>
          </cell>
          <cell r="CK671" t="str">
            <v xml:space="preserve"> </v>
          </cell>
          <cell r="CL671">
            <v>42734</v>
          </cell>
          <cell r="CM671" t="str">
            <v xml:space="preserve"> </v>
          </cell>
          <cell r="CN671" t="str">
            <v>Jour</v>
          </cell>
          <cell r="CO671" t="str">
            <v/>
          </cell>
          <cell r="CP671" t="str">
            <v/>
          </cell>
          <cell r="CQ671"/>
          <cell r="CR671"/>
          <cell r="CS671">
            <v>1</v>
          </cell>
          <cell r="CT671">
            <v>1</v>
          </cell>
          <cell r="CU671" t="e">
            <v>#N/A</v>
          </cell>
          <cell r="CV671" t="e">
            <v>#N/A</v>
          </cell>
          <cell r="CW671" t="e">
            <v>#N/A</v>
          </cell>
          <cell r="CX671" t="e">
            <v>#N/A</v>
          </cell>
          <cell r="CY671" t="e">
            <v>#N/A</v>
          </cell>
        </row>
        <row r="672">
          <cell r="A672" t="str">
            <v>LU0128469243</v>
          </cell>
          <cell r="B672">
            <v>1226021</v>
          </cell>
          <cell r="C672" t="str">
            <v>Pictet-Global Emerging Debt-I USD</v>
          </cell>
          <cell r="D672">
            <v>43830</v>
          </cell>
          <cell r="E672">
            <v>0.83</v>
          </cell>
          <cell r="F672" t="b">
            <v>1</v>
          </cell>
          <cell r="G672" t="str">
            <v>Luxembourg</v>
          </cell>
          <cell r="H672" t="str">
            <v>USD</v>
          </cell>
          <cell r="I672" t="str">
            <v>Fonds de placement</v>
          </cell>
          <cell r="J672" t="str">
            <v>Obligation</v>
          </cell>
          <cell r="K672">
            <v>44255</v>
          </cell>
          <cell r="L672">
            <v>3329.4517461</v>
          </cell>
          <cell r="M672" t="str">
            <v>Retained</v>
          </cell>
          <cell r="N672" t="b">
            <v>1</v>
          </cell>
          <cell r="O672" t="b">
            <v>1</v>
          </cell>
          <cell r="P672" t="b">
            <v>1</v>
          </cell>
          <cell r="Q672" t="b">
            <v>1</v>
          </cell>
          <cell r="R672" t="b">
            <v>1</v>
          </cell>
          <cell r="S672" t="b">
            <v>1</v>
          </cell>
          <cell r="T672" t="b">
            <v>1</v>
          </cell>
          <cell r="U672" t="str">
            <v>BE-FR-IT-NE-SP-GE-UK</v>
          </cell>
          <cell r="V672" t="str">
            <v>LU - SICAV - Parte 1</v>
          </cell>
          <cell r="W672" t="str">
            <v>Détermination des Prix Quotidien</v>
          </cell>
          <cell r="X672">
            <v>0</v>
          </cell>
          <cell r="Y672" t="str">
            <v>Fonds de placement</v>
          </cell>
          <cell r="AA672" t="str">
            <v>N</v>
          </cell>
          <cell r="AB672" t="str">
            <v>Obligations Monde</v>
          </cell>
          <cell r="AC672" t="str">
            <v>Obligations</v>
          </cell>
          <cell r="AD672" t="str">
            <v>Obligations Emergents</v>
          </cell>
          <cell r="AE672" t="str">
            <v>Obligations Emergents</v>
          </cell>
          <cell r="AF672" t="str">
            <v>Obligations Emergents</v>
          </cell>
          <cell r="AI672" t="str">
            <v>Aggregate</v>
          </cell>
          <cell r="AJ672" t="str">
            <v>Obligations</v>
          </cell>
          <cell r="AK672" t="str">
            <v>Obligations</v>
          </cell>
          <cell r="AL672" t="str">
            <v>Obligations Monde</v>
          </cell>
          <cell r="AM672" t="str">
            <v>Obligations étrangères</v>
          </cell>
          <cell r="AO672" t="str">
            <v>Obligations Emergents</v>
          </cell>
          <cell r="AP672" t="str">
            <v>Courbe EM</v>
          </cell>
          <cell r="AQ672">
            <v>6.26</v>
          </cell>
          <cell r="AR672">
            <v>5.4699999999999999E-2</v>
          </cell>
          <cell r="AS672">
            <v>4.6399999999999997E-2</v>
          </cell>
          <cell r="AT672">
            <v>0.1</v>
          </cell>
          <cell r="AU672">
            <v>6.6299999999999998E-2</v>
          </cell>
          <cell r="AV672">
            <v>0.28239999999999998</v>
          </cell>
          <cell r="AW672">
            <v>0.55130000000000001</v>
          </cell>
          <cell r="AX672">
            <v>1</v>
          </cell>
          <cell r="BB672">
            <v>1</v>
          </cell>
          <cell r="BC672">
            <v>1</v>
          </cell>
          <cell r="BO672">
            <v>1</v>
          </cell>
          <cell r="BR672">
            <v>1</v>
          </cell>
          <cell r="BV672"/>
          <cell r="BW672">
            <v>0.20499999999999999</v>
          </cell>
          <cell r="BX672"/>
          <cell r="BY672" t="str">
            <v>JP Morgan EMBI Global Hedged CHF</v>
          </cell>
          <cell r="BZ672" t="str">
            <v>Courbe EM HC Aggregate MID</v>
          </cell>
          <cell r="CA672" t="str">
            <v>JP Morgan EMBI Global Diversified Composite</v>
          </cell>
          <cell r="CB672" t="str">
            <v>Courbe EM  MID</v>
          </cell>
          <cell r="CC672" t="str">
            <v/>
          </cell>
          <cell r="CD672"/>
          <cell r="CE672" t="str">
            <v/>
          </cell>
          <cell r="CF672" t="str">
            <v xml:space="preserve"> </v>
          </cell>
          <cell r="CG672" t="str">
            <v xml:space="preserve"> </v>
          </cell>
          <cell r="CH672" t="str">
            <v xml:space="preserve"> </v>
          </cell>
          <cell r="CI672" t="str">
            <v xml:space="preserve"> </v>
          </cell>
          <cell r="CJ672" t="str">
            <v xml:space="preserve"> </v>
          </cell>
          <cell r="CK672" t="str">
            <v xml:space="preserve"> </v>
          </cell>
          <cell r="CL672">
            <v>42734</v>
          </cell>
          <cell r="CM672" t="str">
            <v xml:space="preserve"> </v>
          </cell>
          <cell r="CN672" t="str">
            <v>Jour</v>
          </cell>
          <cell r="CO672" t="str">
            <v/>
          </cell>
          <cell r="CP672" t="str">
            <v/>
          </cell>
          <cell r="CQ672"/>
          <cell r="CR672"/>
          <cell r="CS672">
            <v>1</v>
          </cell>
          <cell r="CT672">
            <v>1</v>
          </cell>
          <cell r="CU672" t="e">
            <v>#N/A</v>
          </cell>
          <cell r="CV672" t="e">
            <v>#N/A</v>
          </cell>
          <cell r="CW672" t="e">
            <v>#N/A</v>
          </cell>
          <cell r="CX672" t="e">
            <v>#N/A</v>
          </cell>
          <cell r="CY672" t="e">
            <v>#N/A</v>
          </cell>
        </row>
        <row r="673">
          <cell r="A673" t="str">
            <v>IE00B0TWNK73</v>
          </cell>
          <cell r="B673">
            <v>2381474</v>
          </cell>
          <cell r="C673" t="str">
            <v>PIMCO GIS Emerging Mkts Bd Inst CHF Hgd Inc</v>
          </cell>
          <cell r="D673">
            <v>43880</v>
          </cell>
          <cell r="E673">
            <v>0.79</v>
          </cell>
          <cell r="F673" t="b">
            <v>1</v>
          </cell>
          <cell r="G673" t="str">
            <v>Ireland</v>
          </cell>
          <cell r="H673" t="str">
            <v>CHF</v>
          </cell>
          <cell r="I673" t="str">
            <v>Fonds de placement</v>
          </cell>
          <cell r="J673" t="str">
            <v>Obligation</v>
          </cell>
          <cell r="K673">
            <v>0</v>
          </cell>
          <cell r="L673">
            <v>0</v>
          </cell>
          <cell r="M673" t="str">
            <v>Paid</v>
          </cell>
          <cell r="N673" t="b">
            <v>1</v>
          </cell>
          <cell r="O673" t="b">
            <v>1</v>
          </cell>
          <cell r="P673" t="b">
            <v>1</v>
          </cell>
          <cell r="Q673" t="b">
            <v>1</v>
          </cell>
          <cell r="R673" t="b">
            <v>1</v>
          </cell>
          <cell r="S673">
            <v>0</v>
          </cell>
          <cell r="T673" t="b">
            <v>1</v>
          </cell>
          <cell r="U673" t="str">
            <v>BE-FR-IT-NE-SP-UK</v>
          </cell>
          <cell r="V673" t="str">
            <v>OEIC</v>
          </cell>
          <cell r="W673" t="str">
            <v>Détermination des Prix Quotidien</v>
          </cell>
          <cell r="X673">
            <v>0</v>
          </cell>
          <cell r="Y673" t="str">
            <v>Fonds de placement</v>
          </cell>
          <cell r="AA673" t="str">
            <v>N</v>
          </cell>
          <cell r="AB673" t="str">
            <v>Obligations Monde</v>
          </cell>
          <cell r="AC673" t="str">
            <v>Obligations</v>
          </cell>
          <cell r="AD673" t="str">
            <v>Obligations Emergents</v>
          </cell>
          <cell r="AE673" t="str">
            <v>Obligations Emergents</v>
          </cell>
          <cell r="AF673" t="str">
            <v>Obligations Emergents</v>
          </cell>
          <cell r="AI673" t="str">
            <v>Aggregate</v>
          </cell>
          <cell r="AJ673" t="str">
            <v>Obligations</v>
          </cell>
          <cell r="AK673" t="str">
            <v>Obligations</v>
          </cell>
          <cell r="AL673" t="str">
            <v>Obligations Monde</v>
          </cell>
          <cell r="AM673" t="str">
            <v>Obligations étrangères hedged</v>
          </cell>
          <cell r="AO673" t="str">
            <v>Obligations Monde</v>
          </cell>
          <cell r="AP673" t="str">
            <v>Courbe EM HC</v>
          </cell>
          <cell r="AQ673">
            <v>5.87</v>
          </cell>
          <cell r="AR673">
            <v>6.1600000000000002E-2</v>
          </cell>
          <cell r="AS673">
            <v>5.3699999999999998E-2</v>
          </cell>
          <cell r="AT673">
            <v>3.9800000000000002E-2</v>
          </cell>
          <cell r="AU673">
            <v>6.7299999999999999E-2</v>
          </cell>
          <cell r="AV673">
            <v>0.31790000000000002</v>
          </cell>
          <cell r="AW673">
            <v>0.57499999999999996</v>
          </cell>
          <cell r="AX673">
            <v>1</v>
          </cell>
          <cell r="AY673">
            <v>1</v>
          </cell>
          <cell r="BD673">
            <v>1</v>
          </cell>
          <cell r="BQ673">
            <v>1</v>
          </cell>
          <cell r="BR673">
            <v>1</v>
          </cell>
          <cell r="BV673"/>
          <cell r="BW673">
            <v>0.43619999999999998</v>
          </cell>
          <cell r="BX673"/>
          <cell r="BY673" t="str">
            <v>Bloomberg Barclays Australian Issues 300 Agg Bond Index</v>
          </cell>
          <cell r="BZ673" t="str">
            <v>Courbe EM Corporate MID</v>
          </cell>
          <cell r="CA673" t="str">
            <v>JP Morgan EMBI Global Hedged CHF</v>
          </cell>
          <cell r="CB673" t="str">
            <v>Courbe EM HC Aggregate MID</v>
          </cell>
          <cell r="CC673" t="str">
            <v/>
          </cell>
          <cell r="CD673"/>
          <cell r="CE673" t="str">
            <v/>
          </cell>
          <cell r="CF673" t="str">
            <v xml:space="preserve"> </v>
          </cell>
          <cell r="CG673" t="str">
            <v xml:space="preserve"> </v>
          </cell>
          <cell r="CH673" t="str">
            <v xml:space="preserve"> </v>
          </cell>
          <cell r="CI673" t="str">
            <v xml:space="preserve"> </v>
          </cell>
          <cell r="CJ673" t="str">
            <v xml:space="preserve"> </v>
          </cell>
          <cell r="CK673" t="str">
            <v xml:space="preserve"> </v>
          </cell>
          <cell r="CL673">
            <v>42734</v>
          </cell>
          <cell r="CM673" t="str">
            <v xml:space="preserve"> </v>
          </cell>
          <cell r="CN673" t="str">
            <v>Jour</v>
          </cell>
          <cell r="CO673" t="str">
            <v/>
          </cell>
          <cell r="CP673" t="str">
            <v/>
          </cell>
          <cell r="CQ673"/>
          <cell r="CR673"/>
          <cell r="CS673">
            <v>1</v>
          </cell>
          <cell r="CT673">
            <v>1</v>
          </cell>
          <cell r="CU673" t="e">
            <v>#N/A</v>
          </cell>
          <cell r="CV673" t="e">
            <v>#N/A</v>
          </cell>
          <cell r="CW673" t="e">
            <v>#N/A</v>
          </cell>
          <cell r="CX673" t="e">
            <v>#N/A</v>
          </cell>
          <cell r="CY673" t="e">
            <v>#N/A</v>
          </cell>
        </row>
        <row r="674">
          <cell r="A674" t="str">
            <v>IE00B62MZF51</v>
          </cell>
          <cell r="B674">
            <v>11045201</v>
          </cell>
          <cell r="C674" t="str">
            <v>PIMCO GIS Em Mkts Corp Bd E Cl EUR Hgd Acc</v>
          </cell>
          <cell r="D674">
            <v>43880</v>
          </cell>
          <cell r="E674">
            <v>1.85</v>
          </cell>
          <cell r="F674" t="b">
            <v>1</v>
          </cell>
          <cell r="G674" t="str">
            <v>Ireland</v>
          </cell>
          <cell r="H674" t="str">
            <v>EUR</v>
          </cell>
          <cell r="I674" t="str">
            <v>Fonds de placement</v>
          </cell>
          <cell r="J674" t="str">
            <v>Obligation</v>
          </cell>
          <cell r="K674">
            <v>0</v>
          </cell>
          <cell r="L674">
            <v>0</v>
          </cell>
          <cell r="M674" t="str">
            <v>Retained</v>
          </cell>
          <cell r="N674" t="b">
            <v>1</v>
          </cell>
          <cell r="O674" t="b">
            <v>1</v>
          </cell>
          <cell r="P674" t="b">
            <v>1</v>
          </cell>
          <cell r="Q674" t="b">
            <v>1</v>
          </cell>
          <cell r="R674" t="b">
            <v>1</v>
          </cell>
          <cell r="S674" t="b">
            <v>1</v>
          </cell>
          <cell r="T674" t="b">
            <v>1</v>
          </cell>
          <cell r="U674" t="str">
            <v>BE-FR-IT-NE-SP-GE-UK</v>
          </cell>
          <cell r="V674" t="str">
            <v>OEIC</v>
          </cell>
          <cell r="W674" t="str">
            <v>Détermination des Prix Quotidien</v>
          </cell>
          <cell r="X674">
            <v>0</v>
          </cell>
          <cell r="Y674" t="str">
            <v>Fonds de placement</v>
          </cell>
          <cell r="AA674" t="str">
            <v>N</v>
          </cell>
          <cell r="AB674" t="str">
            <v>Obligations Monde</v>
          </cell>
          <cell r="AC674" t="str">
            <v>Obligations</v>
          </cell>
          <cell r="AD674" t="str">
            <v>Obligations Emergents</v>
          </cell>
          <cell r="AE674" t="str">
            <v>Obligations Emergents</v>
          </cell>
          <cell r="AF674" t="str">
            <v>Obligations Emergents</v>
          </cell>
          <cell r="AI674" t="str">
            <v>Corporate</v>
          </cell>
          <cell r="AJ674" t="str">
            <v>Obligations</v>
          </cell>
          <cell r="AK674" t="str">
            <v>Obligations</v>
          </cell>
          <cell r="AL674" t="str">
            <v>Obligations Monde</v>
          </cell>
          <cell r="AM674" t="str">
            <v>Obligations étrangères</v>
          </cell>
          <cell r="AO674" t="str">
            <v>Obligations Monde</v>
          </cell>
          <cell r="AP674" t="str">
            <v>Courbe EM</v>
          </cell>
          <cell r="AQ674">
            <v>6.16</v>
          </cell>
          <cell r="AR674">
            <v>6.5699999999999995E-2</v>
          </cell>
          <cell r="AS674">
            <v>4.7199999999999992E-2</v>
          </cell>
          <cell r="AT674">
            <v>6.2E-2</v>
          </cell>
          <cell r="AU674">
            <v>0.24299999999999999</v>
          </cell>
          <cell r="AV674">
            <v>0.43</v>
          </cell>
          <cell r="AW674">
            <v>0.20699999999999999</v>
          </cell>
          <cell r="AY674">
            <v>1</v>
          </cell>
          <cell r="AZ674">
            <v>0.28799999999999998</v>
          </cell>
          <cell r="BA674">
            <v>8.2000000000000003E-2</v>
          </cell>
          <cell r="BI674">
            <v>1</v>
          </cell>
          <cell r="BK674">
            <v>0.63</v>
          </cell>
          <cell r="BL674">
            <v>0.28799999999999998</v>
          </cell>
          <cell r="BM674">
            <v>8.2000000000000003E-2</v>
          </cell>
          <cell r="BR674">
            <v>1</v>
          </cell>
          <cell r="BV674"/>
          <cell r="BX674"/>
          <cell r="BY674" t="str">
            <v>JP Morgan GBI-EM Global</v>
          </cell>
          <cell r="BZ674" t="str">
            <v>Courbe EM LC Aggregate MID</v>
          </cell>
          <cell r="CA674" t="str">
            <v/>
          </cell>
          <cell r="CB674" t="str">
            <v>Courbe EM Corporate MID</v>
          </cell>
          <cell r="CC674" t="str">
            <v/>
          </cell>
          <cell r="CD674"/>
          <cell r="CE674" t="str">
            <v/>
          </cell>
          <cell r="CF674" t="str">
            <v xml:space="preserve"> </v>
          </cell>
          <cell r="CG674" t="str">
            <v xml:space="preserve"> </v>
          </cell>
          <cell r="CH674" t="str">
            <v xml:space="preserve"> </v>
          </cell>
          <cell r="CI674" t="str">
            <v xml:space="preserve"> </v>
          </cell>
          <cell r="CJ674" t="str">
            <v xml:space="preserve"> </v>
          </cell>
          <cell r="CK674" t="str">
            <v xml:space="preserve"> </v>
          </cell>
          <cell r="CL674">
            <v>42734</v>
          </cell>
          <cell r="CM674" t="str">
            <v xml:space="preserve"> </v>
          </cell>
          <cell r="CN674" t="str">
            <v>Jour</v>
          </cell>
          <cell r="CO674" t="str">
            <v/>
          </cell>
          <cell r="CP674" t="str">
            <v/>
          </cell>
          <cell r="CQ674"/>
          <cell r="CR674"/>
          <cell r="CS674">
            <v>1</v>
          </cell>
          <cell r="CT674">
            <v>1</v>
          </cell>
          <cell r="CU674" t="e">
            <v>#N/A</v>
          </cell>
          <cell r="CV674" t="e">
            <v>#N/A</v>
          </cell>
          <cell r="CW674" t="e">
            <v>#N/A</v>
          </cell>
          <cell r="CX674" t="e">
            <v>#N/A</v>
          </cell>
          <cell r="CY674" t="e">
            <v>#N/A</v>
          </cell>
        </row>
        <row r="675">
          <cell r="A675" t="str">
            <v>LU0441087631</v>
          </cell>
          <cell r="B675">
            <v>10742739</v>
          </cell>
          <cell r="C675" t="str">
            <v>Amundi Funds II EM Bond Local Currencies I ND EUR</v>
          </cell>
          <cell r="D675">
            <v>43150</v>
          </cell>
          <cell r="E675">
            <v>0.7</v>
          </cell>
          <cell r="F675" t="b">
            <v>1</v>
          </cell>
          <cell r="G675" t="str">
            <v>Luxembourg</v>
          </cell>
          <cell r="H675" t="str">
            <v>EUR</v>
          </cell>
          <cell r="I675" t="str">
            <v>Fonds de placement</v>
          </cell>
          <cell r="J675" t="str">
            <v>Obligation</v>
          </cell>
          <cell r="K675">
            <v>0</v>
          </cell>
          <cell r="L675">
            <v>0</v>
          </cell>
          <cell r="M675" t="str">
            <v>Retained</v>
          </cell>
          <cell r="N675">
            <v>0</v>
          </cell>
          <cell r="O675" t="b">
            <v>1</v>
          </cell>
          <cell r="P675">
            <v>0</v>
          </cell>
          <cell r="Q675" t="b">
            <v>1</v>
          </cell>
          <cell r="R675" t="b">
            <v>1</v>
          </cell>
          <cell r="S675" t="b">
            <v>1</v>
          </cell>
          <cell r="T675">
            <v>0</v>
          </cell>
          <cell r="U675" t="str">
            <v>FR-NE-SP-GE</v>
          </cell>
          <cell r="V675" t="str">
            <v>LU - FCP - Parte 1</v>
          </cell>
          <cell r="W675" t="str">
            <v>Détermination des Prix Quotidien</v>
          </cell>
          <cell r="X675">
            <v>0</v>
          </cell>
          <cell r="Y675" t="str">
            <v>Fonds de placement</v>
          </cell>
          <cell r="AA675" t="str">
            <v>N</v>
          </cell>
          <cell r="AB675" t="str">
            <v>Obligations Monde</v>
          </cell>
          <cell r="AC675" t="str">
            <v>Obligations</v>
          </cell>
          <cell r="AD675" t="str">
            <v>Obligations Emergents</v>
          </cell>
          <cell r="AE675" t="str">
            <v>Obligations Emergents</v>
          </cell>
          <cell r="AF675" t="str">
            <v>Obligations Emergents</v>
          </cell>
          <cell r="AI675" t="str">
            <v>Aggregate</v>
          </cell>
          <cell r="AJ675" t="str">
            <v>Obligations</v>
          </cell>
          <cell r="AK675" t="str">
            <v>Obligations</v>
          </cell>
          <cell r="AL675" t="str">
            <v>Obligations Monde</v>
          </cell>
          <cell r="AM675" t="str">
            <v>Obligations étrangères</v>
          </cell>
          <cell r="AO675" t="str">
            <v>Obligations Monde</v>
          </cell>
          <cell r="AP675" t="str">
            <v>Courbe EM LC</v>
          </cell>
          <cell r="AQ675">
            <v>4.6399999999999997</v>
          </cell>
          <cell r="AR675">
            <v>7.6300000000000007E-2</v>
          </cell>
          <cell r="AS675">
            <v>6.93E-2</v>
          </cell>
          <cell r="AT675">
            <v>6.2E-2</v>
          </cell>
          <cell r="AU675">
            <v>0.24299999999999999</v>
          </cell>
          <cell r="AV675">
            <v>0.43</v>
          </cell>
          <cell r="AW675">
            <v>0.20699999999999999</v>
          </cell>
          <cell r="AY675">
            <v>2.7E-2</v>
          </cell>
          <cell r="BB675">
            <v>0.97299999999999998</v>
          </cell>
          <cell r="BI675">
            <v>1</v>
          </cell>
          <cell r="BR675">
            <v>1</v>
          </cell>
          <cell r="BV675"/>
          <cell r="BX675"/>
          <cell r="BY675" t="str">
            <v>JPM EMBI Global Diversified 95%</v>
          </cell>
          <cell r="BZ675" t="str">
            <v>Courbe EM HC EM Corporate  MID</v>
          </cell>
          <cell r="CA675" t="str">
            <v>JP Morgan GBI-EM Global</v>
          </cell>
          <cell r="CB675" t="str">
            <v>Courbe EM LC Aggregate MID</v>
          </cell>
          <cell r="CC675" t="str">
            <v/>
          </cell>
          <cell r="CD675"/>
          <cell r="CE675" t="str">
            <v/>
          </cell>
          <cell r="CF675" t="str">
            <v xml:space="preserve"> </v>
          </cell>
          <cell r="CG675" t="str">
            <v xml:space="preserve"> </v>
          </cell>
          <cell r="CH675" t="str">
            <v xml:space="preserve"> </v>
          </cell>
          <cell r="CI675" t="str">
            <v xml:space="preserve"> </v>
          </cell>
          <cell r="CJ675" t="str">
            <v xml:space="preserve"> </v>
          </cell>
          <cell r="CK675" t="str">
            <v xml:space="preserve"> </v>
          </cell>
          <cell r="CL675">
            <v>42521</v>
          </cell>
          <cell r="CM675" t="str">
            <v xml:space="preserve"> </v>
          </cell>
          <cell r="CN675" t="str">
            <v>Jour</v>
          </cell>
          <cell r="CO675" t="str">
            <v/>
          </cell>
          <cell r="CP675" t="str">
            <v/>
          </cell>
          <cell r="CQ675"/>
          <cell r="CR675"/>
          <cell r="CS675">
            <v>1</v>
          </cell>
          <cell r="CT675">
            <v>1</v>
          </cell>
          <cell r="CU675" t="e">
            <v>#N/A</v>
          </cell>
          <cell r="CV675" t="e">
            <v>#N/A</v>
          </cell>
          <cell r="CW675" t="e">
            <v>#N/A</v>
          </cell>
          <cell r="CX675" t="e">
            <v>#N/A</v>
          </cell>
          <cell r="CY675" t="e">
            <v>#N/A</v>
          </cell>
        </row>
        <row r="676">
          <cell r="A676" t="str">
            <v>LU0132208918</v>
          </cell>
          <cell r="B676">
            <v>1323806</v>
          </cell>
          <cell r="C676" t="str">
            <v>Amundi Funds II Emerging Markets Bond I No Dis USD</v>
          </cell>
          <cell r="D676">
            <v>43150</v>
          </cell>
          <cell r="E676">
            <v>0.56999999999999995</v>
          </cell>
          <cell r="F676" t="b">
            <v>1</v>
          </cell>
          <cell r="G676" t="str">
            <v>Luxembourg</v>
          </cell>
          <cell r="H676" t="str">
            <v>USD</v>
          </cell>
          <cell r="I676" t="str">
            <v>Fonds de placement</v>
          </cell>
          <cell r="J676" t="str">
            <v>Obligation</v>
          </cell>
          <cell r="K676">
            <v>0</v>
          </cell>
          <cell r="L676">
            <v>0</v>
          </cell>
          <cell r="M676" t="str">
            <v>Retained</v>
          </cell>
          <cell r="N676">
            <v>0</v>
          </cell>
          <cell r="O676" t="b">
            <v>1</v>
          </cell>
          <cell r="P676">
            <v>0</v>
          </cell>
          <cell r="Q676" t="b">
            <v>1</v>
          </cell>
          <cell r="R676" t="b">
            <v>1</v>
          </cell>
          <cell r="S676" t="b">
            <v>1</v>
          </cell>
          <cell r="T676">
            <v>0</v>
          </cell>
          <cell r="U676" t="str">
            <v>FR-NE-SP-GE</v>
          </cell>
          <cell r="V676" t="str">
            <v>LU - FCP - Parte 1</v>
          </cell>
          <cell r="W676" t="str">
            <v>Détermination des Prix Quotidien</v>
          </cell>
          <cell r="X676">
            <v>0</v>
          </cell>
          <cell r="Y676" t="str">
            <v>Fonds de placement</v>
          </cell>
          <cell r="AA676" t="str">
            <v>N</v>
          </cell>
          <cell r="AB676" t="str">
            <v>Obligations Monde</v>
          </cell>
          <cell r="AC676" t="str">
            <v>Obligations</v>
          </cell>
          <cell r="AD676" t="str">
            <v>Obligations Emergents</v>
          </cell>
          <cell r="AE676" t="str">
            <v>Obligations Emergents</v>
          </cell>
          <cell r="AF676" t="str">
            <v>Obligations Emergents</v>
          </cell>
          <cell r="AI676" t="str">
            <v xml:space="preserve">EM Corporate </v>
          </cell>
          <cell r="AJ676" t="str">
            <v>Obligations</v>
          </cell>
          <cell r="AK676" t="str">
            <v>Obligations</v>
          </cell>
          <cell r="AL676" t="str">
            <v>Obligations Monde</v>
          </cell>
          <cell r="AM676" t="str">
            <v>Obligations étrangères</v>
          </cell>
          <cell r="AO676" t="str">
            <v>Obligations Emergents</v>
          </cell>
          <cell r="AP676" t="str">
            <v>Courbe EM HC</v>
          </cell>
          <cell r="AQ676">
            <v>5.4</v>
          </cell>
          <cell r="AR676">
            <v>6.9599999999999995E-2</v>
          </cell>
          <cell r="AS676">
            <v>6.3899999999999998E-2</v>
          </cell>
          <cell r="AV676">
            <v>0.29799999999999999</v>
          </cell>
          <cell r="AW676">
            <v>0.70199999999999996</v>
          </cell>
          <cell r="AY676">
            <v>2.7E-2</v>
          </cell>
          <cell r="AZ676">
            <v>1</v>
          </cell>
          <cell r="BB676">
            <v>0.97299999999999998</v>
          </cell>
          <cell r="BL676">
            <v>1</v>
          </cell>
          <cell r="BN676">
            <v>1</v>
          </cell>
          <cell r="BR676">
            <v>1</v>
          </cell>
          <cell r="BV676"/>
          <cell r="BW676">
            <v>1</v>
          </cell>
          <cell r="BX676"/>
          <cell r="BY676" t="str">
            <v>Barclays US HY 2% Issuer Cap Index</v>
          </cell>
          <cell r="BZ676" t="str">
            <v>Courbe USD High Yield LONG</v>
          </cell>
          <cell r="CA676" t="str">
            <v>JPM EMBI Global Diversified 95%</v>
          </cell>
          <cell r="CB676" t="str">
            <v>Courbe EM HC EM Corporate  MID</v>
          </cell>
          <cell r="CC676" t="str">
            <v/>
          </cell>
          <cell r="CD676"/>
          <cell r="CE676" t="str">
            <v/>
          </cell>
          <cell r="CF676" t="str">
            <v xml:space="preserve"> </v>
          </cell>
          <cell r="CG676" t="str">
            <v xml:space="preserve"> </v>
          </cell>
          <cell r="CH676" t="str">
            <v xml:space="preserve"> </v>
          </cell>
          <cell r="CI676" t="str">
            <v xml:space="preserve"> </v>
          </cell>
          <cell r="CJ676" t="str">
            <v xml:space="preserve"> </v>
          </cell>
          <cell r="CK676" t="str">
            <v xml:space="preserve"> </v>
          </cell>
          <cell r="CL676">
            <v>42734</v>
          </cell>
          <cell r="CM676" t="str">
            <v xml:space="preserve"> </v>
          </cell>
          <cell r="CN676" t="str">
            <v>Jour</v>
          </cell>
          <cell r="CO676" t="str">
            <v/>
          </cell>
          <cell r="CP676" t="str">
            <v/>
          </cell>
          <cell r="CQ676"/>
          <cell r="CR676"/>
          <cell r="CS676">
            <v>1</v>
          </cell>
          <cell r="CT676">
            <v>1</v>
          </cell>
          <cell r="CU676" t="e">
            <v>#N/A</v>
          </cell>
          <cell r="CV676" t="e">
            <v>#N/A</v>
          </cell>
          <cell r="CW676" t="e">
            <v>#N/A</v>
          </cell>
          <cell r="CX676" t="e">
            <v>#N/A</v>
          </cell>
          <cell r="CY676" t="e">
            <v>#N/A</v>
          </cell>
        </row>
        <row r="677">
          <cell r="A677" t="str">
            <v>LU0794787761</v>
          </cell>
          <cell r="B677">
            <v>18946522</v>
          </cell>
          <cell r="C677" t="str">
            <v>Invesco US High Yield Bond A Acc USD</v>
          </cell>
          <cell r="D677">
            <v>44041</v>
          </cell>
          <cell r="E677">
            <v>1.59</v>
          </cell>
          <cell r="F677" t="b">
            <v>1</v>
          </cell>
          <cell r="G677" t="str">
            <v>Luxembourg</v>
          </cell>
          <cell r="H677" t="str">
            <v>USD</v>
          </cell>
          <cell r="I677" t="str">
            <v>Fonds de placement</v>
          </cell>
          <cell r="J677" t="str">
            <v>Obligation</v>
          </cell>
          <cell r="K677">
            <v>44255</v>
          </cell>
          <cell r="L677">
            <v>33.454537000000002</v>
          </cell>
          <cell r="M677" t="str">
            <v>Retained</v>
          </cell>
          <cell r="N677" t="b">
            <v>1</v>
          </cell>
          <cell r="O677" t="b">
            <v>1</v>
          </cell>
          <cell r="P677" t="b">
            <v>1</v>
          </cell>
          <cell r="Q677" t="b">
            <v>1</v>
          </cell>
          <cell r="R677" t="b">
            <v>1</v>
          </cell>
          <cell r="S677" t="b">
            <v>1</v>
          </cell>
          <cell r="T677">
            <v>0</v>
          </cell>
          <cell r="U677" t="str">
            <v>BE-FR-IT-NE-SP-GE</v>
          </cell>
          <cell r="V677" t="str">
            <v>LU - SICAV - Parte 1</v>
          </cell>
          <cell r="W677" t="str">
            <v>Détermination des Prix Quotidien</v>
          </cell>
          <cell r="X677">
            <v>0</v>
          </cell>
          <cell r="Y677" t="str">
            <v>Fonds de placement</v>
          </cell>
          <cell r="AA677" t="str">
            <v>N</v>
          </cell>
          <cell r="AB677" t="str">
            <v>Obligations Monde</v>
          </cell>
          <cell r="AC677" t="str">
            <v>Obligations</v>
          </cell>
          <cell r="AD677" t="str">
            <v>Obligations High Yield</v>
          </cell>
          <cell r="AE677" t="str">
            <v>Obligations High Yield</v>
          </cell>
          <cell r="AF677" t="str">
            <v>Obligations High Yield</v>
          </cell>
          <cell r="AG677" t="str">
            <v>Traditionnel</v>
          </cell>
          <cell r="AI677" t="str">
            <v>High Yield</v>
          </cell>
          <cell r="AJ677" t="str">
            <v>Obligations</v>
          </cell>
          <cell r="AK677" t="str">
            <v>Obligations</v>
          </cell>
          <cell r="AL677" t="str">
            <v>Obligations Monde</v>
          </cell>
          <cell r="AM677" t="str">
            <v>Obligations étrangères</v>
          </cell>
          <cell r="AO677" t="str">
            <v>Obligations Monde</v>
          </cell>
          <cell r="AP677" t="str">
            <v>Courbe USD</v>
          </cell>
          <cell r="AQ677">
            <v>4.9000000000000004</v>
          </cell>
          <cell r="AR677">
            <v>5.79E-2</v>
          </cell>
          <cell r="AS677">
            <v>4.1999999999999996E-2</v>
          </cell>
          <cell r="AT677">
            <v>1</v>
          </cell>
          <cell r="AV677">
            <v>1.2E-2</v>
          </cell>
          <cell r="AW677">
            <v>0.98799999999999999</v>
          </cell>
          <cell r="BB677">
            <v>1</v>
          </cell>
          <cell r="BC677">
            <v>0.10050000000000001</v>
          </cell>
          <cell r="BI677">
            <v>1.06E-2</v>
          </cell>
          <cell r="BN677">
            <v>1</v>
          </cell>
          <cell r="BO677">
            <v>0.10050000000000001</v>
          </cell>
          <cell r="BR677">
            <v>1.06E-2</v>
          </cell>
          <cell r="BT677" t="str">
            <v>Spread 0.080</v>
          </cell>
          <cell r="BV677"/>
          <cell r="BX677">
            <v>1</v>
          </cell>
          <cell r="BY677" t="str">
            <v>Barclays US Treasury 3-7yr</v>
          </cell>
          <cell r="BZ677" t="str">
            <v>Courbe USD Gouvernements MID</v>
          </cell>
          <cell r="CA677" t="str">
            <v>Barclays US HY 2% Issuer Cap Index</v>
          </cell>
          <cell r="CB677" t="str">
            <v>Courbe USD High Yield LONG</v>
          </cell>
          <cell r="CC677" t="str">
            <v/>
          </cell>
          <cell r="CD677"/>
          <cell r="CE677" t="str">
            <v/>
          </cell>
          <cell r="CF677" t="str">
            <v xml:space="preserve"> </v>
          </cell>
          <cell r="CG677" t="str">
            <v xml:space="preserve"> </v>
          </cell>
          <cell r="CH677" t="str">
            <v xml:space="preserve"> </v>
          </cell>
          <cell r="CI677" t="str">
            <v xml:space="preserve"> </v>
          </cell>
          <cell r="CJ677" t="str">
            <v xml:space="preserve"> </v>
          </cell>
          <cell r="CK677" t="str">
            <v xml:space="preserve"> </v>
          </cell>
          <cell r="CL677">
            <v>43039</v>
          </cell>
          <cell r="CM677" t="str">
            <v xml:space="preserve"> </v>
          </cell>
          <cell r="CN677" t="str">
            <v>Jour</v>
          </cell>
          <cell r="CO677" t="str">
            <v/>
          </cell>
          <cell r="CP677" t="str">
            <v/>
          </cell>
          <cell r="CQ677"/>
          <cell r="CR677"/>
          <cell r="CS677">
            <v>1</v>
          </cell>
          <cell r="CT677">
            <v>1</v>
          </cell>
          <cell r="CU677" t="e">
            <v>#N/A</v>
          </cell>
          <cell r="CV677" t="str">
            <v>IE00B3VWN393</v>
          </cell>
          <cell r="CW677" t="e">
            <v>#N/A</v>
          </cell>
          <cell r="CX677" t="e">
            <v>#N/A</v>
          </cell>
          <cell r="CY677" t="e">
            <v>#N/A</v>
          </cell>
        </row>
        <row r="678">
          <cell r="A678" t="str">
            <v>IE00B3VWN393</v>
          </cell>
          <cell r="B678">
            <v>10200795</v>
          </cell>
          <cell r="C678" t="str">
            <v>iShares $ Treasury Bond 3-7yr UCITS ETF USD Acc</v>
          </cell>
          <cell r="D678">
            <v>44092</v>
          </cell>
          <cell r="E678">
            <v>7.0000000000000007E-2</v>
          </cell>
          <cell r="F678" t="b">
            <v>1</v>
          </cell>
          <cell r="G678" t="str">
            <v>Ireland</v>
          </cell>
          <cell r="H678" t="str">
            <v>USD</v>
          </cell>
          <cell r="I678" t="str">
            <v>Exchange Traded Funds</v>
          </cell>
          <cell r="J678" t="str">
            <v>Obligation</v>
          </cell>
          <cell r="K678">
            <v>44255</v>
          </cell>
          <cell r="L678">
            <v>1965.4548308000001</v>
          </cell>
          <cell r="M678" t="str">
            <v>Retained</v>
          </cell>
          <cell r="N678">
            <v>0</v>
          </cell>
          <cell r="O678" t="b">
            <v>1</v>
          </cell>
          <cell r="P678" t="b">
            <v>1</v>
          </cell>
          <cell r="Q678" t="b">
            <v>1</v>
          </cell>
          <cell r="R678" t="b">
            <v>1</v>
          </cell>
          <cell r="S678" t="b">
            <v>1</v>
          </cell>
          <cell r="T678" t="b">
            <v>1</v>
          </cell>
          <cell r="U678" t="str">
            <v>FR-IT-NE-SP-GE-UK</v>
          </cell>
          <cell r="V678" t="str">
            <v>ICVC</v>
          </cell>
          <cell r="W678" t="str">
            <v>Détermination des Prix Quotidien</v>
          </cell>
          <cell r="X678" t="str">
            <v>Optimized</v>
          </cell>
          <cell r="Y678" t="str">
            <v>ETF</v>
          </cell>
          <cell r="AA678" t="str">
            <v>N</v>
          </cell>
          <cell r="AB678" t="str">
            <v>Obligations Monde</v>
          </cell>
          <cell r="AC678" t="str">
            <v>Obligations</v>
          </cell>
          <cell r="AD678" t="str">
            <v>Obligations Monde</v>
          </cell>
          <cell r="AE678" t="str">
            <v>Obligations Monde</v>
          </cell>
          <cell r="AF678" t="str">
            <v>Obligations USD</v>
          </cell>
          <cell r="AG678" t="str">
            <v>Traditionnel</v>
          </cell>
          <cell r="AI678" t="str">
            <v>Gouvernements</v>
          </cell>
          <cell r="AJ678" t="str">
            <v>Obligations</v>
          </cell>
          <cell r="AK678" t="str">
            <v>Obligations</v>
          </cell>
          <cell r="AL678" t="str">
            <v>Obligations Monde</v>
          </cell>
          <cell r="AM678" t="str">
            <v>Obligations étrangères</v>
          </cell>
          <cell r="AO678" t="str">
            <v>Obligations Monde</v>
          </cell>
          <cell r="AP678" t="str">
            <v>Courbe USD</v>
          </cell>
          <cell r="AQ678">
            <v>4.76</v>
          </cell>
          <cell r="AR678">
            <v>1.9900000000000001E-2</v>
          </cell>
          <cell r="AS678">
            <v>1.9200000000000002E-2</v>
          </cell>
          <cell r="AT678">
            <v>1</v>
          </cell>
          <cell r="BB678">
            <v>1</v>
          </cell>
          <cell r="BD678">
            <v>0.56259999999999999</v>
          </cell>
          <cell r="BI678">
            <v>1</v>
          </cell>
          <cell r="BN678">
            <v>1</v>
          </cell>
          <cell r="BQ678">
            <v>0.77200000000000002</v>
          </cell>
          <cell r="BR678">
            <v>0.22800000000000001</v>
          </cell>
          <cell r="BS678"/>
          <cell r="BT678">
            <v>0.08</v>
          </cell>
          <cell r="BU678"/>
          <cell r="BV678" t="str">
            <v>SPREAD</v>
          </cell>
          <cell r="BW678">
            <v>1</v>
          </cell>
          <cell r="BX678"/>
          <cell r="BY678" t="str">
            <v>MSCI Pacific ex Japan</v>
          </cell>
          <cell r="BZ678" t="str">
            <v/>
          </cell>
          <cell r="CA678" t="str">
            <v>Barclays US Treasury 3-7yr</v>
          </cell>
          <cell r="CB678" t="str">
            <v>Courbe USD Gouvernements MID</v>
          </cell>
          <cell r="CC678" t="str">
            <v/>
          </cell>
          <cell r="CD678"/>
          <cell r="CE678" t="str">
            <v/>
          </cell>
          <cell r="CF678" t="str">
            <v xml:space="preserve"> </v>
          </cell>
          <cell r="CG678" t="str">
            <v xml:space="preserve"> </v>
          </cell>
          <cell r="CH678" t="str">
            <v xml:space="preserve"> </v>
          </cell>
          <cell r="CI678" t="str">
            <v xml:space="preserve"> </v>
          </cell>
          <cell r="CJ678" t="str">
            <v xml:space="preserve"> </v>
          </cell>
          <cell r="CK678" t="str">
            <v xml:space="preserve"> </v>
          </cell>
          <cell r="CL678">
            <v>43039</v>
          </cell>
          <cell r="CM678" t="str">
            <v xml:space="preserve"> </v>
          </cell>
          <cell r="CN678" t="str">
            <v>Jour</v>
          </cell>
          <cell r="CO678" t="str">
            <v/>
          </cell>
          <cell r="CP678" t="str">
            <v/>
          </cell>
          <cell r="CQ678"/>
          <cell r="CR678"/>
          <cell r="CS678">
            <v>1</v>
          </cell>
          <cell r="CT678">
            <v>1</v>
          </cell>
          <cell r="CU678" t="e">
            <v>#N/A</v>
          </cell>
          <cell r="CV678" t="e">
            <v>#N/A</v>
          </cell>
          <cell r="CW678" t="e">
            <v>#N/A</v>
          </cell>
          <cell r="CX678" t="e">
            <v>#N/A</v>
          </cell>
          <cell r="CY678" t="e">
            <v>#N/A</v>
          </cell>
        </row>
        <row r="679">
          <cell r="A679" t="str">
            <v>LU0474967725</v>
          </cell>
          <cell r="B679">
            <v>10829110</v>
          </cell>
          <cell r="C679" t="str">
            <v>Pictet-Emerging Markets Index-I EUR</v>
          </cell>
          <cell r="D679">
            <v>44104</v>
          </cell>
          <cell r="E679">
            <v>0.4</v>
          </cell>
          <cell r="F679" t="b">
            <v>1</v>
          </cell>
          <cell r="G679" t="str">
            <v>Luxembourg</v>
          </cell>
          <cell r="H679" t="str">
            <v>EUR</v>
          </cell>
          <cell r="I679" t="str">
            <v>Fonds de placement</v>
          </cell>
          <cell r="J679" t="str">
            <v>Actions</v>
          </cell>
          <cell r="K679">
            <v>44255</v>
          </cell>
          <cell r="L679">
            <v>871.85912829999995</v>
          </cell>
          <cell r="M679" t="str">
            <v>Retained</v>
          </cell>
          <cell r="N679" t="b">
            <v>1</v>
          </cell>
          <cell r="O679" t="b">
            <v>1</v>
          </cell>
          <cell r="P679" t="b">
            <v>1</v>
          </cell>
          <cell r="Q679" t="b">
            <v>1</v>
          </cell>
          <cell r="R679" t="b">
            <v>1</v>
          </cell>
          <cell r="S679" t="b">
            <v>1</v>
          </cell>
          <cell r="T679" t="b">
            <v>1</v>
          </cell>
          <cell r="U679" t="str">
            <v>BE-FR-IT-NE-SP-GE-UK</v>
          </cell>
          <cell r="V679" t="str">
            <v>LU - SICAV - Parte 1</v>
          </cell>
          <cell r="W679" t="str">
            <v>Détermination des Prix Quotidien</v>
          </cell>
          <cell r="X679" t="str">
            <v>Full</v>
          </cell>
          <cell r="Y679" t="str">
            <v>Fonds de placement</v>
          </cell>
          <cell r="AA679" t="str">
            <v>N</v>
          </cell>
          <cell r="AB679" t="str">
            <v>Actions Monde</v>
          </cell>
          <cell r="AC679" t="str">
            <v>Actions</v>
          </cell>
          <cell r="AD679" t="str">
            <v>Actions Monde</v>
          </cell>
          <cell r="AE679" t="str">
            <v>Actions Monde</v>
          </cell>
          <cell r="AF679" t="str">
            <v>Actions Monde</v>
          </cell>
          <cell r="AG679" t="str">
            <v>Large</v>
          </cell>
          <cell r="AI679" t="str">
            <v>Actions</v>
          </cell>
          <cell r="AJ679" t="str">
            <v>Actions</v>
          </cell>
          <cell r="AK679" t="str">
            <v>Actions</v>
          </cell>
          <cell r="AL679" t="str">
            <v>Actions Monde</v>
          </cell>
          <cell r="AM679" t="str">
            <v>Actions étrangères</v>
          </cell>
          <cell r="AO679" t="str">
            <v>Actions Monde</v>
          </cell>
          <cell r="AP679" t="str">
            <v>Emergents</v>
          </cell>
          <cell r="AQ679">
            <v>4.3099999999999996</v>
          </cell>
          <cell r="AR679">
            <v>3.5900000000000001E-2</v>
          </cell>
          <cell r="AS679" t="str">
            <v/>
          </cell>
          <cell r="AV679">
            <v>1.15E-2</v>
          </cell>
          <cell r="AW679">
            <v>0.98850000000000005</v>
          </cell>
          <cell r="BB679">
            <v>1</v>
          </cell>
          <cell r="BD679">
            <v>0.56259999999999999</v>
          </cell>
          <cell r="BI679">
            <v>1</v>
          </cell>
          <cell r="BN679">
            <v>1</v>
          </cell>
          <cell r="BQ679">
            <v>0.77200000000000002</v>
          </cell>
          <cell r="BR679">
            <v>0.22800000000000001</v>
          </cell>
          <cell r="BS679"/>
          <cell r="BT679"/>
          <cell r="BU679"/>
          <cell r="BV679"/>
          <cell r="BW679">
            <v>1</v>
          </cell>
          <cell r="BX679"/>
          <cell r="BY679"/>
          <cell r="BZ679"/>
          <cell r="CA679" t="str">
            <v>INDICIELLE</v>
          </cell>
          <cell r="CB679" t="str">
            <v/>
          </cell>
          <cell r="CC679" t="str">
            <v/>
          </cell>
          <cell r="CD679"/>
          <cell r="CE679" t="str">
            <v/>
          </cell>
          <cell r="CF679" t="str">
            <v xml:space="preserve"> </v>
          </cell>
          <cell r="CG679" t="str">
            <v xml:space="preserve"> </v>
          </cell>
          <cell r="CH679" t="str">
            <v xml:space="preserve"> </v>
          </cell>
          <cell r="CI679" t="str">
            <v xml:space="preserve"> </v>
          </cell>
          <cell r="CJ679" t="str">
            <v xml:space="preserve"> </v>
          </cell>
          <cell r="CK679" t="str">
            <v xml:space="preserve"> </v>
          </cell>
          <cell r="CL679">
            <v>42155</v>
          </cell>
          <cell r="CM679" t="str">
            <v xml:space="preserve"> </v>
          </cell>
          <cell r="CN679" t="str">
            <v>Jour</v>
          </cell>
          <cell r="CO679" t="str">
            <v/>
          </cell>
          <cell r="CP679" t="str">
            <v/>
          </cell>
          <cell r="CQ679"/>
          <cell r="CR679"/>
          <cell r="CS679">
            <v>1</v>
          </cell>
          <cell r="CT679">
            <v>1</v>
          </cell>
          <cell r="CU679" t="e">
            <v>#N/A</v>
          </cell>
          <cell r="CV679" t="e">
            <v>#N/A</v>
          </cell>
          <cell r="CW679" t="e">
            <v>#N/A</v>
          </cell>
          <cell r="CX679" t="e">
            <v>#N/A</v>
          </cell>
          <cell r="CY679" t="e">
            <v>#N/A</v>
          </cell>
        </row>
        <row r="680">
          <cell r="A680" t="str">
            <v>IE00BJK55B31</v>
          </cell>
          <cell r="B680">
            <v>49038363</v>
          </cell>
          <cell r="C680" t="str">
            <v>iShares $ HighYield CorpBond ESG UCITS ETF USD Acc</v>
          </cell>
          <cell r="D680">
            <v>44036</v>
          </cell>
          <cell r="E680">
            <v>0.5</v>
          </cell>
          <cell r="F680" t="b">
            <v>1</v>
          </cell>
          <cell r="G680" t="str">
            <v>Ireland</v>
          </cell>
          <cell r="H680" t="str">
            <v>USD</v>
          </cell>
          <cell r="I680" t="str">
            <v>Exchange Traded Funds</v>
          </cell>
          <cell r="J680" t="str">
            <v>Obligation</v>
          </cell>
          <cell r="K680">
            <v>44255</v>
          </cell>
          <cell r="L680">
            <v>1117.0009038999999</v>
          </cell>
          <cell r="M680" t="str">
            <v>Retained</v>
          </cell>
          <cell r="N680">
            <v>0</v>
          </cell>
          <cell r="O680" t="b">
            <v>1</v>
          </cell>
          <cell r="P680" t="b">
            <v>1</v>
          </cell>
          <cell r="Q680" t="b">
            <v>1</v>
          </cell>
          <cell r="R680" t="b">
            <v>1</v>
          </cell>
          <cell r="S680">
            <v>0</v>
          </cell>
          <cell r="T680" t="b">
            <v>1</v>
          </cell>
          <cell r="U680" t="str">
            <v>FR-IT-NE-SP-UK</v>
          </cell>
          <cell r="V680" t="str">
            <v>ICVC</v>
          </cell>
          <cell r="W680" t="str">
            <v>Détermination des Prix Quotidien</v>
          </cell>
          <cell r="X680" t="str">
            <v>Optimized</v>
          </cell>
          <cell r="Y680" t="str">
            <v>ETF</v>
          </cell>
          <cell r="AA680" t="str">
            <v>N</v>
          </cell>
          <cell r="AB680" t="str">
            <v>Obligations HY</v>
          </cell>
          <cell r="AC680" t="str">
            <v>Obligations</v>
          </cell>
          <cell r="AD680" t="str">
            <v>Obligations High Yield</v>
          </cell>
          <cell r="AE680" t="str">
            <v>Obligations High Yield</v>
          </cell>
          <cell r="AF680" t="str">
            <v>Obligations High Yield</v>
          </cell>
          <cell r="AG680" t="str">
            <v>High Yield</v>
          </cell>
          <cell r="AI680" t="str">
            <v>High Yield</v>
          </cell>
          <cell r="AJ680" t="str">
            <v>Obligations</v>
          </cell>
          <cell r="AK680" t="str">
            <v>Obligations</v>
          </cell>
          <cell r="AL680" t="str">
            <v>Obligations Monde</v>
          </cell>
          <cell r="AM680" t="str">
            <v>Obligations étrangères</v>
          </cell>
          <cell r="AO680" t="str">
            <v>Obligations HY</v>
          </cell>
          <cell r="AP680" t="str">
            <v>Courbe USD</v>
          </cell>
          <cell r="AQ680">
            <v>4.3099999999999996</v>
          </cell>
          <cell r="AR680">
            <v>3.5900000000000001E-2</v>
          </cell>
          <cell r="AS680">
            <v>3.09E-2</v>
          </cell>
          <cell r="AV680">
            <v>1.15E-2</v>
          </cell>
          <cell r="AW680">
            <v>0.98850000000000005</v>
          </cell>
          <cell r="AX680">
            <v>1</v>
          </cell>
          <cell r="BB680">
            <v>1</v>
          </cell>
          <cell r="BD680">
            <v>0.56259999999999999</v>
          </cell>
          <cell r="BI680">
            <v>0.43740000000000001</v>
          </cell>
          <cell r="BK680">
            <v>0.41899999999999998</v>
          </cell>
          <cell r="BL680">
            <v>2.64E-2</v>
          </cell>
          <cell r="BN680">
            <v>1</v>
          </cell>
          <cell r="BO680">
            <v>2.0999999999999999E-3</v>
          </cell>
          <cell r="BQ680">
            <v>1</v>
          </cell>
          <cell r="BT680"/>
          <cell r="BU680"/>
          <cell r="BV680"/>
          <cell r="BW680">
            <v>1</v>
          </cell>
          <cell r="BX680">
            <v>1</v>
          </cell>
          <cell r="BY680" t="str">
            <v>Markit iBoxx Global Developed Markets Liquid High Yield Capped Index</v>
          </cell>
          <cell r="BZ680" t="str">
            <v>Courbe Monde High Yield MID</v>
          </cell>
          <cell r="CA680" t="str">
            <v>Bloomberg Barclays MSCI US Corporate High Yield Sustainable BB+ SRI Bond Index</v>
          </cell>
          <cell r="CB680" t="str">
            <v>Courbe USD High Yield LONG</v>
          </cell>
          <cell r="CC680" t="str">
            <v>INDICIELLE</v>
          </cell>
          <cell r="CD680" t="str">
            <v>DHYE SE Equity</v>
          </cell>
          <cell r="CE680" t="str">
            <v>I35047US INDEX</v>
          </cell>
          <cell r="CF680" t="str">
            <v xml:space="preserve"> </v>
          </cell>
          <cell r="CG680" t="str">
            <v xml:space="preserve"> </v>
          </cell>
          <cell r="CH680" t="str">
            <v xml:space="preserve"> </v>
          </cell>
          <cell r="CI680" t="str">
            <v xml:space="preserve"> </v>
          </cell>
          <cell r="CJ680" t="str">
            <v>X</v>
          </cell>
          <cell r="CK680" t="str">
            <v xml:space="preserve"> </v>
          </cell>
          <cell r="CL680">
            <v>44316</v>
          </cell>
          <cell r="CM680" t="str">
            <v xml:space="preserve"> </v>
          </cell>
          <cell r="CN680" t="str">
            <v>Jour</v>
          </cell>
          <cell r="CO680" t="str">
            <v/>
          </cell>
          <cell r="CP680" t="str">
            <v/>
          </cell>
          <cell r="CQ680" t="str">
            <v>High Yield</v>
          </cell>
          <cell r="CR680"/>
          <cell r="CS680">
            <v>1</v>
          </cell>
          <cell r="CT680">
            <v>1</v>
          </cell>
          <cell r="CU680" t="e">
            <v>#N/A</v>
          </cell>
          <cell r="CV680" t="e">
            <v>#N/A</v>
          </cell>
          <cell r="CW680" t="e">
            <v>#N/A</v>
          </cell>
          <cell r="CX680" t="e">
            <v>#N/A</v>
          </cell>
          <cell r="CY680" t="e">
            <v>#N/A</v>
          </cell>
        </row>
        <row r="681">
          <cell r="A681" t="str">
            <v>IE00B988C465</v>
          </cell>
          <cell r="B681">
            <v>22134231</v>
          </cell>
          <cell r="C681" t="str">
            <v>iShares Global HY Corp Bond CHF Hgd UCITS ETF Dist</v>
          </cell>
          <cell r="D681">
            <v>43878</v>
          </cell>
          <cell r="E681">
            <v>0.55000000000000004</v>
          </cell>
          <cell r="F681" t="b">
            <v>1</v>
          </cell>
          <cell r="G681" t="str">
            <v>Ireland</v>
          </cell>
          <cell r="H681" t="str">
            <v>CHF</v>
          </cell>
          <cell r="I681" t="str">
            <v>Exchange Traded Funds</v>
          </cell>
          <cell r="J681" t="str">
            <v>Obligation</v>
          </cell>
          <cell r="K681">
            <v>44255</v>
          </cell>
          <cell r="L681">
            <v>231.58007190000001</v>
          </cell>
          <cell r="M681" t="str">
            <v>Paid</v>
          </cell>
          <cell r="N681">
            <v>0</v>
          </cell>
          <cell r="O681" t="b">
            <v>1</v>
          </cell>
          <cell r="P681">
            <v>0</v>
          </cell>
          <cell r="Q681">
            <v>0</v>
          </cell>
          <cell r="R681">
            <v>0</v>
          </cell>
          <cell r="S681" t="b">
            <v>1</v>
          </cell>
          <cell r="T681" t="b">
            <v>1</v>
          </cell>
          <cell r="U681" t="str">
            <v>FR-GE-UK</v>
          </cell>
          <cell r="V681" t="str">
            <v>ICVC</v>
          </cell>
          <cell r="W681" t="str">
            <v>Détermination des Prix Quotidien</v>
          </cell>
          <cell r="X681" t="str">
            <v>Optimized</v>
          </cell>
          <cell r="Y681" t="str">
            <v>ETF</v>
          </cell>
          <cell r="AA681" t="str">
            <v>N</v>
          </cell>
          <cell r="AB681" t="str">
            <v>Obligations HY</v>
          </cell>
          <cell r="AC681" t="str">
            <v>Obligations</v>
          </cell>
          <cell r="AD681" t="str">
            <v>Obligations High Yield</v>
          </cell>
          <cell r="AE681" t="str">
            <v>Obligations High Yield</v>
          </cell>
          <cell r="AF681" t="str">
            <v>Obligations High Yield</v>
          </cell>
          <cell r="AG681" t="str">
            <v>High Yield</v>
          </cell>
          <cell r="AI681" t="str">
            <v>High Yield</v>
          </cell>
          <cell r="AJ681" t="str">
            <v>Obligations</v>
          </cell>
          <cell r="AK681" t="str">
            <v>Obligations</v>
          </cell>
          <cell r="AL681" t="str">
            <v>Obligations Monde</v>
          </cell>
          <cell r="AM681" t="str">
            <v>Obligations étrangères hedged</v>
          </cell>
          <cell r="AO681" t="str">
            <v>Obligations HY</v>
          </cell>
          <cell r="AP681" t="str">
            <v>Courbe Monde</v>
          </cell>
          <cell r="AQ681">
            <v>3.72</v>
          </cell>
          <cell r="AR681">
            <v>3.6200000000000003E-2</v>
          </cell>
          <cell r="AS681">
            <v>3.0700000000000002E-2</v>
          </cell>
          <cell r="AV681">
            <v>6.4999999999999997E-3</v>
          </cell>
          <cell r="AW681">
            <v>1</v>
          </cell>
          <cell r="AX681">
            <v>1</v>
          </cell>
          <cell r="AY681">
            <v>1</v>
          </cell>
          <cell r="BE681">
            <v>1</v>
          </cell>
          <cell r="BJ681">
            <v>5.1000000000000004E-3</v>
          </cell>
          <cell r="BK681">
            <v>0.41899999999999998</v>
          </cell>
          <cell r="BL681">
            <v>2.64E-2</v>
          </cell>
          <cell r="BN681">
            <v>0.55249999999999999</v>
          </cell>
          <cell r="BO681">
            <v>2.0999999999999999E-3</v>
          </cell>
          <cell r="BP681">
            <v>1</v>
          </cell>
          <cell r="BT681"/>
          <cell r="BU681"/>
          <cell r="BV681"/>
          <cell r="BW681">
            <v>1</v>
          </cell>
          <cell r="BX681">
            <v>1</v>
          </cell>
          <cell r="BY681" t="str">
            <v>Markit iBoxx Global Developed Markets Liquid High Yield Capped Index</v>
          </cell>
          <cell r="BZ681" t="str">
            <v>Courbe Monde High Yield MID</v>
          </cell>
          <cell r="CA681" t="str">
            <v>Markit iBoxx Global Developed Markets Liquid High Yield Capped Index</v>
          </cell>
          <cell r="CB681" t="str">
            <v>Courbe Monde High Yield MID</v>
          </cell>
          <cell r="CC681" t="str">
            <v>INDICIELLE</v>
          </cell>
          <cell r="CD681" t="str">
            <v>GHYC SW Equity</v>
          </cell>
          <cell r="CE681" t="str">
            <v>IBXXGH20 INDEX</v>
          </cell>
          <cell r="CF681" t="str">
            <v xml:space="preserve"> </v>
          </cell>
          <cell r="CG681" t="str">
            <v xml:space="preserve"> </v>
          </cell>
          <cell r="CH681" t="str">
            <v>X</v>
          </cell>
          <cell r="CI681" t="str">
            <v xml:space="preserve"> </v>
          </cell>
          <cell r="CJ681" t="str">
            <v>X</v>
          </cell>
          <cell r="CK681" t="str">
            <v xml:space="preserve"> </v>
          </cell>
          <cell r="CL681">
            <v>44286</v>
          </cell>
          <cell r="CM681" t="str">
            <v xml:space="preserve"> </v>
          </cell>
          <cell r="CN681" t="str">
            <v>Jour</v>
          </cell>
          <cell r="CO681" t="str">
            <v/>
          </cell>
          <cell r="CP681" t="str">
            <v/>
          </cell>
          <cell r="CQ681" t="str">
            <v>High Yield</v>
          </cell>
          <cell r="CR681"/>
          <cell r="CS681">
            <v>1</v>
          </cell>
          <cell r="CT681">
            <v>1</v>
          </cell>
          <cell r="CU681" t="e">
            <v>#N/A</v>
          </cell>
          <cell r="CV681" t="e">
            <v>#N/A</v>
          </cell>
          <cell r="CW681" t="e">
            <v>#N/A</v>
          </cell>
          <cell r="CX681" t="e">
            <v>#N/A</v>
          </cell>
          <cell r="CY681" t="e">
            <v>#N/A</v>
          </cell>
        </row>
        <row r="682">
          <cell r="A682" t="str">
            <v>IE00BJSFR200</v>
          </cell>
          <cell r="B682">
            <v>47416828</v>
          </cell>
          <cell r="C682" t="str">
            <v>iShares Global HY Corp Bond UCITS ETF EUR Hgd Dist</v>
          </cell>
          <cell r="D682">
            <v>43861</v>
          </cell>
          <cell r="E682">
            <v>0.55000000000000004</v>
          </cell>
          <cell r="F682" t="b">
            <v>1</v>
          </cell>
          <cell r="G682" t="str">
            <v>Ireland</v>
          </cell>
          <cell r="H682" t="str">
            <v>EUR</v>
          </cell>
          <cell r="I682" t="str">
            <v>Exchange Traded Funds</v>
          </cell>
          <cell r="J682" t="str">
            <v>Obligation</v>
          </cell>
          <cell r="K682">
            <v>44255</v>
          </cell>
          <cell r="L682">
            <v>1868.5076220999999</v>
          </cell>
          <cell r="M682" t="str">
            <v>Paid</v>
          </cell>
          <cell r="N682" t="b">
            <v>1</v>
          </cell>
          <cell r="O682" t="b">
            <v>1</v>
          </cell>
          <cell r="P682" t="b">
            <v>1</v>
          </cell>
          <cell r="Q682" t="b">
            <v>1</v>
          </cell>
          <cell r="R682" t="b">
            <v>1</v>
          </cell>
          <cell r="S682">
            <v>0</v>
          </cell>
          <cell r="T682" t="b">
            <v>1</v>
          </cell>
          <cell r="U682" t="str">
            <v>BE-FR-IT-NE-SP-UK</v>
          </cell>
          <cell r="V682" t="str">
            <v>ICVC</v>
          </cell>
          <cell r="W682" t="str">
            <v>Détermination des Prix Quotidien</v>
          </cell>
          <cell r="X682" t="str">
            <v>Optimized</v>
          </cell>
          <cell r="Y682" t="str">
            <v>ETF</v>
          </cell>
          <cell r="AA682" t="str">
            <v>N</v>
          </cell>
          <cell r="AB682" t="str">
            <v>Obligations HY</v>
          </cell>
          <cell r="AC682" t="str">
            <v>Obligations</v>
          </cell>
          <cell r="AD682" t="str">
            <v>Obligations High Yield</v>
          </cell>
          <cell r="AE682" t="str">
            <v>Obligations High Yield</v>
          </cell>
          <cell r="AF682" t="str">
            <v>Obligations High Yield</v>
          </cell>
          <cell r="AG682" t="str">
            <v>High Yield</v>
          </cell>
          <cell r="AI682" t="str">
            <v>High Yield</v>
          </cell>
          <cell r="AJ682" t="str">
            <v>Obligations</v>
          </cell>
          <cell r="AK682" t="str">
            <v>Obligations</v>
          </cell>
          <cell r="AL682" t="str">
            <v>Obligations Monde</v>
          </cell>
          <cell r="AM682" t="str">
            <v>Obligations étrangères</v>
          </cell>
          <cell r="AO682" t="str">
            <v>Obligations HY</v>
          </cell>
          <cell r="AP682" t="str">
            <v>Courbe Monde</v>
          </cell>
          <cell r="AQ682">
            <v>3.71</v>
          </cell>
          <cell r="AR682">
            <v>2.9100000000000001E-2</v>
          </cell>
          <cell r="AS682">
            <v>2.3599999999999999E-2</v>
          </cell>
          <cell r="AV682">
            <v>6.4999999999999997E-3</v>
          </cell>
          <cell r="AW682">
            <v>0.99350000000000005</v>
          </cell>
          <cell r="AX682">
            <v>1</v>
          </cell>
          <cell r="AY682">
            <v>1</v>
          </cell>
          <cell r="BK682">
            <v>0.42780000000000001</v>
          </cell>
          <cell r="BL682">
            <v>2.58E-2</v>
          </cell>
          <cell r="BN682">
            <v>0.5413</v>
          </cell>
          <cell r="BO682">
            <v>5.1000000000000004E-3</v>
          </cell>
          <cell r="BT682"/>
          <cell r="BU682"/>
          <cell r="BV682"/>
          <cell r="BX682">
            <v>1</v>
          </cell>
          <cell r="BY682" t="str">
            <v>MSCI EMU (NR)</v>
          </cell>
          <cell r="BZ682" t="str">
            <v/>
          </cell>
          <cell r="CA682" t="str">
            <v>Markit iBoxx Global Developed Markets Liquid High Yield Capped Index</v>
          </cell>
          <cell r="CB682" t="str">
            <v>Courbe Monde High Yield MID</v>
          </cell>
          <cell r="CC682" t="str">
            <v>INDICIELLE</v>
          </cell>
          <cell r="CD682" t="str">
            <v>HYLE SW Equity</v>
          </cell>
          <cell r="CE682" t="str">
            <v>IBXX60HT Index</v>
          </cell>
          <cell r="CF682" t="str">
            <v xml:space="preserve"> </v>
          </cell>
          <cell r="CG682" t="str">
            <v xml:space="preserve"> </v>
          </cell>
          <cell r="CH682" t="str">
            <v>X</v>
          </cell>
          <cell r="CI682" t="str">
            <v xml:space="preserve"> </v>
          </cell>
          <cell r="CJ682" t="str">
            <v xml:space="preserve"> </v>
          </cell>
          <cell r="CK682" t="str">
            <v xml:space="preserve"> </v>
          </cell>
          <cell r="CL682">
            <v>44316</v>
          </cell>
          <cell r="CM682" t="str">
            <v xml:space="preserve"> </v>
          </cell>
          <cell r="CN682" t="str">
            <v>Jour</v>
          </cell>
          <cell r="CO682" t="str">
            <v/>
          </cell>
          <cell r="CP682" t="str">
            <v/>
          </cell>
          <cell r="CQ682" t="str">
            <v>High Yield</v>
          </cell>
          <cell r="CR682"/>
          <cell r="CS682">
            <v>1</v>
          </cell>
          <cell r="CT682">
            <v>0</v>
          </cell>
          <cell r="CU682" t="e">
            <v>#N/A</v>
          </cell>
          <cell r="CV682" t="e">
            <v>#N/A</v>
          </cell>
          <cell r="CW682" t="e">
            <v>#N/A</v>
          </cell>
          <cell r="CX682" t="e">
            <v>#N/A</v>
          </cell>
          <cell r="CY682" t="e">
            <v>#N/A</v>
          </cell>
        </row>
        <row r="683">
          <cell r="A683" t="str">
            <v>CH0011798458</v>
          </cell>
          <cell r="B683">
            <v>1179845</v>
          </cell>
          <cell r="C683" t="str">
            <v>PRISMA ESG World Convertible Bonds</v>
          </cell>
          <cell r="D683">
            <v>43921</v>
          </cell>
          <cell r="E683">
            <v>0.7</v>
          </cell>
          <cell r="F683">
            <v>0</v>
          </cell>
          <cell r="G683" t="str">
            <v>Switzerland</v>
          </cell>
          <cell r="H683" t="str">
            <v>CHF</v>
          </cell>
          <cell r="I683" t="str">
            <v>Pension Funds</v>
          </cell>
          <cell r="J683" t="str">
            <v>Obligation</v>
          </cell>
          <cell r="K683">
            <v>44255</v>
          </cell>
          <cell r="L683">
            <v>88.379900000000006</v>
          </cell>
          <cell r="M683" t="str">
            <v>Retained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 t="str">
            <v/>
          </cell>
          <cell r="V683" t="str">
            <v>CH - Anlagestiftung</v>
          </cell>
          <cell r="W683" t="str">
            <v>Détermination Hebomadaire des Prix le Vendredi</v>
          </cell>
          <cell r="X683">
            <v>0</v>
          </cell>
          <cell r="Y683" t="str">
            <v>Fonds de placement</v>
          </cell>
          <cell r="AA683" t="str">
            <v>N</v>
          </cell>
          <cell r="AB683" t="str">
            <v>Obligations Monde</v>
          </cell>
          <cell r="AC683" t="str">
            <v>Obligations</v>
          </cell>
          <cell r="AD683" t="str">
            <v>Obligations CHF</v>
          </cell>
          <cell r="AE683" t="str">
            <v>Obligations Monde</v>
          </cell>
          <cell r="AF683" t="str">
            <v>Obligations Monde</v>
          </cell>
          <cell r="AG683" t="str">
            <v>Total Return</v>
          </cell>
          <cell r="AI683" t="str">
            <v>Gestion décorrélée</v>
          </cell>
          <cell r="AJ683" t="str">
            <v>Assimilables obligations</v>
          </cell>
          <cell r="AK683" t="str">
            <v>Obligations</v>
          </cell>
          <cell r="AL683" t="str">
            <v>Obligations Monde</v>
          </cell>
          <cell r="AM683" t="str">
            <v>Obligations étrangères hedged</v>
          </cell>
          <cell r="AO683" t="str">
            <v>Obligations Monde</v>
          </cell>
          <cell r="AP683" t="str">
            <v>Courbe Monde</v>
          </cell>
          <cell r="AQ683">
            <v>2.2000000000000002</v>
          </cell>
          <cell r="AR683">
            <v>0.03</v>
          </cell>
          <cell r="AS683">
            <v>2.3E-2</v>
          </cell>
          <cell r="AT683">
            <v>0.68700000000000006</v>
          </cell>
          <cell r="AU683">
            <v>0.159</v>
          </cell>
          <cell r="AV683">
            <v>0.154</v>
          </cell>
          <cell r="AX683">
            <v>1</v>
          </cell>
          <cell r="AY683">
            <v>1</v>
          </cell>
          <cell r="BK683">
            <v>0.32719999999999999</v>
          </cell>
          <cell r="BL683">
            <v>8.1900000000000001E-2</v>
          </cell>
          <cell r="BM683">
            <v>7.7999999999999996E-3</v>
          </cell>
          <cell r="BN683">
            <v>0.39789999999999998</v>
          </cell>
          <cell r="BO683">
            <v>1.18E-2</v>
          </cell>
          <cell r="BP683">
            <v>0.16259999999999999</v>
          </cell>
          <cell r="BQ683">
            <v>1.0800000000000001E-2</v>
          </cell>
          <cell r="BT683">
            <v>1.6999999999999999E-3</v>
          </cell>
          <cell r="BU683">
            <v>8.9999999999999998E-4</v>
          </cell>
          <cell r="BV683"/>
          <cell r="BX683"/>
          <cell r="BY683" t="str">
            <v>JP Morgan Global Government Bond Index</v>
          </cell>
          <cell r="BZ683" t="str">
            <v>Courbe Monde  MID</v>
          </cell>
          <cell r="CA683" t="str">
            <v/>
          </cell>
          <cell r="CB683" t="str">
            <v/>
          </cell>
          <cell r="CC683" t="str">
            <v/>
          </cell>
          <cell r="CD683"/>
          <cell r="CE683" t="str">
            <v/>
          </cell>
          <cell r="CF683" t="str">
            <v xml:space="preserve"> </v>
          </cell>
          <cell r="CG683" t="str">
            <v xml:space="preserve"> </v>
          </cell>
          <cell r="CH683" t="str">
            <v xml:space="preserve"> </v>
          </cell>
          <cell r="CI683" t="str">
            <v xml:space="preserve"> </v>
          </cell>
          <cell r="CJ683" t="str">
            <v xml:space="preserve"> </v>
          </cell>
          <cell r="CK683" t="str">
            <v xml:space="preserve"> </v>
          </cell>
          <cell r="CL683"/>
          <cell r="CM683" t="str">
            <v xml:space="preserve"> </v>
          </cell>
          <cell r="CN683" t="str">
            <v>&gt;=Mois</v>
          </cell>
          <cell r="CO683" t="str">
            <v/>
          </cell>
          <cell r="CP683" t="str">
            <v/>
          </cell>
          <cell r="CQ683"/>
          <cell r="CR683"/>
          <cell r="CS683">
            <v>1</v>
          </cell>
          <cell r="CT683">
            <v>1</v>
          </cell>
          <cell r="CU683" t="e">
            <v>#N/A</v>
          </cell>
          <cell r="CV683" t="e">
            <v>#N/A</v>
          </cell>
          <cell r="CW683" t="e">
            <v>#N/A</v>
          </cell>
          <cell r="CX683" t="e">
            <v>#N/A</v>
          </cell>
          <cell r="CY683" t="e">
            <v>#N/A</v>
          </cell>
        </row>
        <row r="684">
          <cell r="A684" t="str">
            <v>LU0084302339</v>
          </cell>
          <cell r="B684">
            <v>997304</v>
          </cell>
          <cell r="C684" t="str">
            <v>Robeco QI Global Dynamic Duration DH EUR</v>
          </cell>
          <cell r="D684">
            <v>43880</v>
          </cell>
          <cell r="E684">
            <v>0.91</v>
          </cell>
          <cell r="F684" t="b">
            <v>1</v>
          </cell>
          <cell r="G684" t="str">
            <v>Luxembourg</v>
          </cell>
          <cell r="H684" t="str">
            <v>EUR</v>
          </cell>
          <cell r="I684" t="str">
            <v>Fonds de placement</v>
          </cell>
          <cell r="J684" t="str">
            <v>Obligation</v>
          </cell>
          <cell r="K684">
            <v>0</v>
          </cell>
          <cell r="L684">
            <v>0</v>
          </cell>
          <cell r="M684" t="str">
            <v>Retained</v>
          </cell>
          <cell r="N684" t="b">
            <v>1</v>
          </cell>
          <cell r="O684" t="b">
            <v>1</v>
          </cell>
          <cell r="P684" t="b">
            <v>1</v>
          </cell>
          <cell r="Q684" t="b">
            <v>1</v>
          </cell>
          <cell r="R684" t="b">
            <v>1</v>
          </cell>
          <cell r="S684" t="b">
            <v>1</v>
          </cell>
          <cell r="T684">
            <v>0</v>
          </cell>
          <cell r="U684" t="str">
            <v>BE-FR-IT-NE-SP-GE</v>
          </cell>
          <cell r="V684" t="str">
            <v>LU - SICAV - Parte 1</v>
          </cell>
          <cell r="W684" t="str">
            <v>Détermination des Prix Quotidien</v>
          </cell>
          <cell r="X684">
            <v>0</v>
          </cell>
          <cell r="Y684" t="str">
            <v>Fonds de placement</v>
          </cell>
          <cell r="AA684" t="str">
            <v>N</v>
          </cell>
          <cell r="AB684" t="str">
            <v>Obligations Monde</v>
          </cell>
          <cell r="AC684" t="str">
            <v>Obligations</v>
          </cell>
          <cell r="AD684" t="str">
            <v>Obligations CHF</v>
          </cell>
          <cell r="AE684" t="str">
            <v>Obligations EUR</v>
          </cell>
          <cell r="AF684" t="str">
            <v>Obligations USD</v>
          </cell>
          <cell r="AG684" t="str">
            <v>Total Return</v>
          </cell>
          <cell r="AI684" t="str">
            <v>Actions</v>
          </cell>
          <cell r="AJ684" t="str">
            <v>Obligations</v>
          </cell>
          <cell r="AK684" t="str">
            <v>Obligations</v>
          </cell>
          <cell r="AL684" t="str">
            <v>Obligations Monde</v>
          </cell>
          <cell r="AM684" t="str">
            <v>Obligations étrangères</v>
          </cell>
          <cell r="AO684" t="str">
            <v>Obligations Monde</v>
          </cell>
          <cell r="AP684" t="str">
            <v>Courbe Monde</v>
          </cell>
          <cell r="AQ684">
            <v>5.5</v>
          </cell>
          <cell r="AR684">
            <v>0.01</v>
          </cell>
          <cell r="AS684">
            <v>8.9999999999999976E-4</v>
          </cell>
          <cell r="AT684">
            <v>0.68700000000000006</v>
          </cell>
          <cell r="AU684">
            <v>0.159</v>
          </cell>
          <cell r="AV684">
            <v>0.154</v>
          </cell>
          <cell r="AX684">
            <v>1</v>
          </cell>
          <cell r="AY684">
            <v>1</v>
          </cell>
          <cell r="BI684">
            <v>1</v>
          </cell>
          <cell r="BJ684">
            <v>1</v>
          </cell>
          <cell r="BK684">
            <v>0.32719999999999999</v>
          </cell>
          <cell r="BL684">
            <v>8.1900000000000001E-2</v>
          </cell>
          <cell r="BM684">
            <v>7.7999999999999996E-3</v>
          </cell>
          <cell r="BN684">
            <v>0.39789999999999998</v>
          </cell>
          <cell r="BO684">
            <v>1.18E-2</v>
          </cell>
          <cell r="BP684">
            <v>0.16259999999999999</v>
          </cell>
          <cell r="BQ684">
            <v>1.0800000000000001E-2</v>
          </cell>
          <cell r="BT684">
            <v>2.9999999999999997E-4</v>
          </cell>
          <cell r="BU684">
            <v>2.9999999999999997E-4</v>
          </cell>
          <cell r="BV684"/>
          <cell r="BX684"/>
          <cell r="BY684" t="str">
            <v>SPI</v>
          </cell>
          <cell r="BZ684" t="str">
            <v/>
          </cell>
          <cell r="CA684" t="str">
            <v>JP Morgan Global Government Bond Index</v>
          </cell>
          <cell r="CB684" t="str">
            <v>Courbe Monde  MID</v>
          </cell>
          <cell r="CC684" t="str">
            <v/>
          </cell>
          <cell r="CD684"/>
          <cell r="CE684" t="str">
            <v/>
          </cell>
          <cell r="CF684" t="str">
            <v xml:space="preserve"> </v>
          </cell>
          <cell r="CG684" t="str">
            <v xml:space="preserve"> </v>
          </cell>
          <cell r="CH684" t="str">
            <v xml:space="preserve"> </v>
          </cell>
          <cell r="CI684" t="str">
            <v xml:space="preserve"> </v>
          </cell>
          <cell r="CJ684" t="str">
            <v xml:space="preserve"> </v>
          </cell>
          <cell r="CK684" t="str">
            <v xml:space="preserve"> </v>
          </cell>
          <cell r="CL684"/>
          <cell r="CM684" t="str">
            <v xml:space="preserve"> </v>
          </cell>
          <cell r="CN684" t="str">
            <v>Jour</v>
          </cell>
          <cell r="CO684" t="str">
            <v/>
          </cell>
          <cell r="CP684" t="str">
            <v/>
          </cell>
          <cell r="CQ684"/>
          <cell r="CR684"/>
          <cell r="CS684">
            <v>1</v>
          </cell>
          <cell r="CT684">
            <v>1</v>
          </cell>
          <cell r="CU684" t="e">
            <v>#N/A</v>
          </cell>
          <cell r="CV684" t="e">
            <v>#N/A</v>
          </cell>
          <cell r="CW684" t="e">
            <v>#N/A</v>
          </cell>
          <cell r="CX684" t="e">
            <v>#N/A</v>
          </cell>
          <cell r="CY684" t="e">
            <v>#N/A</v>
          </cell>
        </row>
        <row r="685">
          <cell r="A685" t="str">
            <v>LU0514695187</v>
          </cell>
          <cell r="B685">
            <v>11421675</v>
          </cell>
          <cell r="C685" t="str">
            <v>Xtrackers MSCI India Swap UCITS ETF 1C</v>
          </cell>
          <cell r="D685">
            <v>43830</v>
          </cell>
          <cell r="E685">
            <v>0.75</v>
          </cell>
          <cell r="F685" t="b">
            <v>1</v>
          </cell>
          <cell r="G685" t="str">
            <v>Luxembourg</v>
          </cell>
          <cell r="H685" t="str">
            <v>USD</v>
          </cell>
          <cell r="I685" t="str">
            <v>Exchange Traded Funds</v>
          </cell>
          <cell r="J685" t="str">
            <v>Actions</v>
          </cell>
          <cell r="K685">
            <v>44255</v>
          </cell>
          <cell r="L685">
            <v>75.192596800000004</v>
          </cell>
          <cell r="M685" t="str">
            <v>Retained</v>
          </cell>
          <cell r="N685">
            <v>0</v>
          </cell>
          <cell r="O685" t="b">
            <v>1</v>
          </cell>
          <cell r="P685" t="b">
            <v>1</v>
          </cell>
          <cell r="Q685" t="b">
            <v>1</v>
          </cell>
          <cell r="R685" t="b">
            <v>1</v>
          </cell>
          <cell r="S685" t="b">
            <v>1</v>
          </cell>
          <cell r="T685" t="b">
            <v>1</v>
          </cell>
          <cell r="U685" t="str">
            <v>FR-IT-NE-SP-GE-UK</v>
          </cell>
          <cell r="V685" t="str">
            <v>LU - SICAV - Parte 1</v>
          </cell>
          <cell r="W685" t="str">
            <v>Détermination des Prix Quotidien</v>
          </cell>
          <cell r="X685" t="str">
            <v>Swap</v>
          </cell>
          <cell r="Y685" t="str">
            <v>ETF</v>
          </cell>
          <cell r="AA685" t="str">
            <v>N</v>
          </cell>
          <cell r="AB685" t="str">
            <v>Actions Monde</v>
          </cell>
          <cell r="AC685" t="str">
            <v>Actions</v>
          </cell>
          <cell r="AD685" t="str">
            <v>Actions Monde</v>
          </cell>
          <cell r="AE685" t="str">
            <v>Actions Monde</v>
          </cell>
          <cell r="AF685" t="str">
            <v>Actions Monde</v>
          </cell>
          <cell r="AG685" t="str">
            <v>Large</v>
          </cell>
          <cell r="AI685" t="str">
            <v>Actions</v>
          </cell>
          <cell r="AJ685" t="str">
            <v>Actions</v>
          </cell>
          <cell r="AK685" t="str">
            <v>Actions</v>
          </cell>
          <cell r="AL685" t="str">
            <v>Actions Monde</v>
          </cell>
          <cell r="AM685" t="str">
            <v>Actions étrangères</v>
          </cell>
          <cell r="AO685" t="str">
            <v>Actions Monde</v>
          </cell>
          <cell r="AP685" t="str">
            <v>Pacifique ex Japon</v>
          </cell>
          <cell r="AQ685">
            <v>5.5</v>
          </cell>
          <cell r="AR685">
            <v>8.0000000000000002E-3</v>
          </cell>
          <cell r="AS685" t="str">
            <v/>
          </cell>
          <cell r="AT685">
            <v>0.68700000000000006</v>
          </cell>
          <cell r="AU685">
            <v>0.159</v>
          </cell>
          <cell r="AV685">
            <v>0.154</v>
          </cell>
          <cell r="AX685">
            <v>1</v>
          </cell>
          <cell r="AY685">
            <v>1</v>
          </cell>
          <cell r="BI685">
            <v>1</v>
          </cell>
          <cell r="BK685">
            <v>0.32719999999999999</v>
          </cell>
          <cell r="BL685">
            <v>8.1900000000000001E-2</v>
          </cell>
          <cell r="BM685">
            <v>7.7999999999999996E-3</v>
          </cell>
          <cell r="BN685">
            <v>0.39789999999999998</v>
          </cell>
          <cell r="BO685">
            <v>1.18E-2</v>
          </cell>
          <cell r="BP685">
            <v>0.16259999999999999</v>
          </cell>
          <cell r="BQ685">
            <v>1</v>
          </cell>
          <cell r="BT685">
            <v>1.5E-3</v>
          </cell>
          <cell r="BU685">
            <v>1E-3</v>
          </cell>
          <cell r="BV685"/>
          <cell r="BX685"/>
          <cell r="BY685" t="str">
            <v>JP Morgan Global Government Bond Index</v>
          </cell>
          <cell r="BZ685" t="str">
            <v>Courbe Monde  MID</v>
          </cell>
          <cell r="CA685" t="str">
            <v/>
          </cell>
          <cell r="CB685" t="str">
            <v/>
          </cell>
          <cell r="CC685" t="str">
            <v/>
          </cell>
          <cell r="CD685"/>
          <cell r="CE685" t="str">
            <v/>
          </cell>
          <cell r="CF685" t="str">
            <v xml:space="preserve"> </v>
          </cell>
          <cell r="CG685" t="str">
            <v xml:space="preserve"> </v>
          </cell>
          <cell r="CH685" t="str">
            <v xml:space="preserve"> </v>
          </cell>
          <cell r="CI685" t="str">
            <v xml:space="preserve"> </v>
          </cell>
          <cell r="CJ685" t="str">
            <v xml:space="preserve"> </v>
          </cell>
          <cell r="CK685" t="str">
            <v xml:space="preserve"> </v>
          </cell>
          <cell r="CL685"/>
          <cell r="CM685" t="str">
            <v xml:space="preserve"> </v>
          </cell>
          <cell r="CN685" t="str">
            <v>Jour</v>
          </cell>
          <cell r="CO685" t="str">
            <v/>
          </cell>
          <cell r="CP685" t="str">
            <v/>
          </cell>
          <cell r="CQ685"/>
          <cell r="CR685"/>
          <cell r="CS685">
            <v>1</v>
          </cell>
          <cell r="CT685">
            <v>1</v>
          </cell>
          <cell r="CU685" t="e">
            <v>#N/A</v>
          </cell>
          <cell r="CV685" t="e">
            <v>#N/A</v>
          </cell>
          <cell r="CW685" t="e">
            <v>#N/A</v>
          </cell>
          <cell r="CX685" t="e">
            <v>#N/A</v>
          </cell>
          <cell r="CY685" t="e">
            <v>#N/A</v>
          </cell>
        </row>
        <row r="686">
          <cell r="A686" t="str">
            <v>LU0239949844</v>
          </cell>
          <cell r="B686">
            <v>2387389</v>
          </cell>
          <cell r="C686" t="str">
            <v>Robeco QI Global Dynamic Duration EH CHF</v>
          </cell>
          <cell r="D686">
            <v>43880</v>
          </cell>
          <cell r="E686">
            <v>0.91</v>
          </cell>
          <cell r="F686" t="b">
            <v>1</v>
          </cell>
          <cell r="G686" t="str">
            <v>Luxembourg</v>
          </cell>
          <cell r="H686" t="str">
            <v>CHF</v>
          </cell>
          <cell r="I686" t="str">
            <v>Fonds de placement</v>
          </cell>
          <cell r="J686" t="str">
            <v>Obligation</v>
          </cell>
          <cell r="K686">
            <v>0</v>
          </cell>
          <cell r="L686">
            <v>0</v>
          </cell>
          <cell r="M686" t="str">
            <v>Paid</v>
          </cell>
          <cell r="N686">
            <v>0</v>
          </cell>
          <cell r="O686" t="b">
            <v>1</v>
          </cell>
          <cell r="P686">
            <v>0</v>
          </cell>
          <cell r="Q686" t="b">
            <v>1</v>
          </cell>
          <cell r="R686">
            <v>0</v>
          </cell>
          <cell r="S686">
            <v>0</v>
          </cell>
          <cell r="T686">
            <v>0</v>
          </cell>
          <cell r="U686" t="str">
            <v>FR-NE</v>
          </cell>
          <cell r="V686" t="str">
            <v>LU - SICAV - Parte 1</v>
          </cell>
          <cell r="W686" t="str">
            <v>Détermination des Prix Quotidien</v>
          </cell>
          <cell r="X686">
            <v>0</v>
          </cell>
          <cell r="Y686" t="str">
            <v>Fonds de placement</v>
          </cell>
          <cell r="AA686" t="str">
            <v>N</v>
          </cell>
          <cell r="AB686" t="str">
            <v>Obligations Monde</v>
          </cell>
          <cell r="AC686" t="str">
            <v>Obligations</v>
          </cell>
          <cell r="AD686" t="str">
            <v>Obligations CHF</v>
          </cell>
          <cell r="AE686" t="str">
            <v>Obligations EUR</v>
          </cell>
          <cell r="AF686" t="str">
            <v>Obligations USD</v>
          </cell>
          <cell r="AG686" t="str">
            <v>Total Return</v>
          </cell>
          <cell r="AI686" t="str">
            <v>Hedge Funds</v>
          </cell>
          <cell r="AJ686" t="str">
            <v>Obligations</v>
          </cell>
          <cell r="AK686" t="str">
            <v>Obligations</v>
          </cell>
          <cell r="AL686" t="str">
            <v>Obligations Monde</v>
          </cell>
          <cell r="AM686" t="str">
            <v>Obligations étrangères hedged</v>
          </cell>
          <cell r="AN686">
            <v>1</v>
          </cell>
          <cell r="AO686" t="str">
            <v>Obligations Monde</v>
          </cell>
          <cell r="AP686" t="str">
            <v>Courbe Monde</v>
          </cell>
          <cell r="AQ686">
            <v>5.5</v>
          </cell>
          <cell r="AR686">
            <v>8.0000000000000002E-3</v>
          </cell>
          <cell r="AS686">
            <v>-1.1000000000000003E-3</v>
          </cell>
          <cell r="AT686">
            <v>0.68700000000000006</v>
          </cell>
          <cell r="AU686">
            <v>0.159</v>
          </cell>
          <cell r="AV686">
            <v>0.154</v>
          </cell>
          <cell r="AX686">
            <v>1</v>
          </cell>
          <cell r="BB686">
            <v>1</v>
          </cell>
          <cell r="BK686">
            <v>0.32719999999999999</v>
          </cell>
          <cell r="BL686">
            <v>8.1900000000000001E-2</v>
          </cell>
          <cell r="BM686">
            <v>7.7999999999999996E-3</v>
          </cell>
          <cell r="BN686">
            <v>0.39789999999999998</v>
          </cell>
          <cell r="BO686">
            <v>1.18E-2</v>
          </cell>
          <cell r="BP686">
            <v>0.16259999999999999</v>
          </cell>
          <cell r="BQ686">
            <v>1.0800000000000001E-2</v>
          </cell>
          <cell r="BT686">
            <v>2.9999999999999997E-4</v>
          </cell>
          <cell r="BU686">
            <v>2.9999999999999997E-4</v>
          </cell>
          <cell r="BV686"/>
          <cell r="BX686"/>
          <cell r="BY686" t="str">
            <v>MSCI USA (NR)</v>
          </cell>
          <cell r="BZ686" t="str">
            <v/>
          </cell>
          <cell r="CA686" t="str">
            <v>JP Morgan Global Government Bond Index</v>
          </cell>
          <cell r="CB686" t="str">
            <v>Courbe Monde  MID</v>
          </cell>
          <cell r="CC686" t="str">
            <v/>
          </cell>
          <cell r="CD686"/>
          <cell r="CE686" t="str">
            <v/>
          </cell>
          <cell r="CF686" t="str">
            <v xml:space="preserve"> </v>
          </cell>
          <cell r="CG686" t="str">
            <v xml:space="preserve"> </v>
          </cell>
          <cell r="CH686" t="str">
            <v xml:space="preserve"> </v>
          </cell>
          <cell r="CI686" t="str">
            <v xml:space="preserve"> </v>
          </cell>
          <cell r="CJ686" t="str">
            <v xml:space="preserve"> </v>
          </cell>
          <cell r="CK686" t="str">
            <v xml:space="preserve"> </v>
          </cell>
          <cell r="CL686"/>
          <cell r="CM686" t="str">
            <v xml:space="preserve"> </v>
          </cell>
          <cell r="CN686" t="str">
            <v>Jour</v>
          </cell>
          <cell r="CO686" t="str">
            <v/>
          </cell>
          <cell r="CP686" t="str">
            <v/>
          </cell>
          <cell r="CQ686"/>
          <cell r="CR686"/>
          <cell r="CS686">
            <v>1</v>
          </cell>
          <cell r="CT686">
            <v>0</v>
          </cell>
          <cell r="CU686" t="e">
            <v>#N/A</v>
          </cell>
          <cell r="CV686" t="e">
            <v>#N/A</v>
          </cell>
          <cell r="CW686" t="e">
            <v>#N/A</v>
          </cell>
          <cell r="CX686" t="e">
            <v>#N/A</v>
          </cell>
          <cell r="CY686" t="e">
            <v>#N/A</v>
          </cell>
        </row>
        <row r="687">
          <cell r="A687" t="str">
            <v>LU0522194348</v>
          </cell>
          <cell r="B687">
            <v>11480414</v>
          </cell>
          <cell r="C687" t="str">
            <v>CS (Lux) Prima Multi-Strategy Fund IBH CHF</v>
          </cell>
          <cell r="D687">
            <v>43677</v>
          </cell>
          <cell r="E687">
            <v>2.61</v>
          </cell>
          <cell r="F687" t="b">
            <v>1</v>
          </cell>
          <cell r="G687" t="str">
            <v>Luxembourg</v>
          </cell>
          <cell r="H687" t="str">
            <v>CHF</v>
          </cell>
          <cell r="I687" t="str">
            <v>Fonds de placement</v>
          </cell>
          <cell r="J687" t="str">
            <v>Actifs Mixtes</v>
          </cell>
          <cell r="K687">
            <v>44255</v>
          </cell>
          <cell r="L687">
            <v>221.92744099999999</v>
          </cell>
          <cell r="M687" t="str">
            <v>Retained</v>
          </cell>
          <cell r="N687">
            <v>0</v>
          </cell>
          <cell r="O687" t="b">
            <v>1</v>
          </cell>
          <cell r="P687" t="b">
            <v>1</v>
          </cell>
          <cell r="Q687" t="b">
            <v>1</v>
          </cell>
          <cell r="R687" t="b">
            <v>1</v>
          </cell>
          <cell r="S687" t="b">
            <v>1</v>
          </cell>
          <cell r="T687">
            <v>0</v>
          </cell>
          <cell r="U687" t="str">
            <v>FR-IT-NE-SP-GE</v>
          </cell>
          <cell r="V687" t="str">
            <v>LU - SICAV - Parte 1</v>
          </cell>
          <cell r="W687" t="str">
            <v>Détermination Hebdomadaire des Prix</v>
          </cell>
          <cell r="X687">
            <v>0</v>
          </cell>
          <cell r="Y687" t="str">
            <v>Fonds de placement</v>
          </cell>
          <cell r="AA687" t="str">
            <v>N</v>
          </cell>
          <cell r="AB687" t="str">
            <v>Alternatifs</v>
          </cell>
          <cell r="AC687" t="str">
            <v>Alternatifs</v>
          </cell>
          <cell r="AD687" t="str">
            <v>Obligations CHF</v>
          </cell>
          <cell r="AE687" t="str">
            <v>Obligations EUR</v>
          </cell>
          <cell r="AF687" t="str">
            <v>Obligations USD</v>
          </cell>
          <cell r="AG687" t="str">
            <v>Total Return</v>
          </cell>
          <cell r="AI687" t="str">
            <v>Hedge Funds</v>
          </cell>
          <cell r="AJ687" t="str">
            <v>Hedge Funds</v>
          </cell>
          <cell r="AK687" t="str">
            <v>Placements alternatifs</v>
          </cell>
          <cell r="AL687" t="str">
            <v>Hedge Funds</v>
          </cell>
          <cell r="AM687" t="str">
            <v>Placements alternatifs étrangers hedged</v>
          </cell>
          <cell r="AN687">
            <v>1</v>
          </cell>
          <cell r="AO687" t="str">
            <v>Alternatifs</v>
          </cell>
          <cell r="AP687" t="str">
            <v>Monde</v>
          </cell>
          <cell r="AQ687">
            <v>12</v>
          </cell>
          <cell r="AR687">
            <v>1.2E-2</v>
          </cell>
          <cell r="AS687" t="str">
            <v/>
          </cell>
          <cell r="AT687">
            <v>0.64300000000000002</v>
          </cell>
          <cell r="AU687">
            <v>0.23100000000000001</v>
          </cell>
          <cell r="AV687">
            <v>0.126</v>
          </cell>
          <cell r="AX687">
            <v>1</v>
          </cell>
          <cell r="AY687">
            <v>0.50919999999999999</v>
          </cell>
          <cell r="AZ687">
            <v>0.28360000000000002</v>
          </cell>
          <cell r="BA687">
            <v>8.4400000000000003E-2</v>
          </cell>
          <cell r="BJ687">
            <v>0.12280000000000001</v>
          </cell>
          <cell r="BK687">
            <v>0.32719999999999999</v>
          </cell>
          <cell r="BL687">
            <v>8.1900000000000001E-2</v>
          </cell>
          <cell r="BM687">
            <v>7.7999999999999996E-3</v>
          </cell>
          <cell r="BN687">
            <v>0.39789999999999998</v>
          </cell>
          <cell r="BO687">
            <v>1.18E-2</v>
          </cell>
          <cell r="BP687">
            <v>0.16259999999999999</v>
          </cell>
          <cell r="BQ687">
            <v>1.0800000000000001E-2</v>
          </cell>
          <cell r="BT687"/>
          <cell r="BU687"/>
          <cell r="BV687"/>
          <cell r="BX687"/>
          <cell r="BY687" t="str">
            <v>JP Morgan Global Government Bond Index</v>
          </cell>
          <cell r="BZ687" t="str">
            <v>Courbe Monde  LONG</v>
          </cell>
          <cell r="CA687" t="str">
            <v/>
          </cell>
          <cell r="CB687" t="str">
            <v/>
          </cell>
          <cell r="CC687" t="str">
            <v/>
          </cell>
          <cell r="CD687"/>
          <cell r="CE687" t="str">
            <v/>
          </cell>
          <cell r="CF687" t="str">
            <v xml:space="preserve"> </v>
          </cell>
          <cell r="CG687" t="str">
            <v xml:space="preserve"> </v>
          </cell>
          <cell r="CH687" t="str">
            <v xml:space="preserve"> </v>
          </cell>
          <cell r="CI687" t="str">
            <v xml:space="preserve"> </v>
          </cell>
          <cell r="CJ687" t="str">
            <v xml:space="preserve"> </v>
          </cell>
          <cell r="CK687" t="str">
            <v xml:space="preserve"> </v>
          </cell>
          <cell r="CL687"/>
          <cell r="CM687" t="str">
            <v xml:space="preserve"> </v>
          </cell>
          <cell r="CN687" t="str">
            <v>Semaine</v>
          </cell>
          <cell r="CO687" t="str">
            <v/>
          </cell>
          <cell r="CP687" t="str">
            <v/>
          </cell>
          <cell r="CQ687"/>
          <cell r="CR687"/>
          <cell r="CS687">
            <v>1</v>
          </cell>
          <cell r="CT687">
            <v>1</v>
          </cell>
          <cell r="CU687" t="e">
            <v>#N/A</v>
          </cell>
          <cell r="CV687" t="e">
            <v>#N/A</v>
          </cell>
          <cell r="CW687" t="e">
            <v>#N/A</v>
          </cell>
          <cell r="CX687" t="e">
            <v>#N/A</v>
          </cell>
          <cell r="CY687" t="e">
            <v>#N/A</v>
          </cell>
        </row>
        <row r="688">
          <cell r="A688" t="str">
            <v>LU0239950180</v>
          </cell>
          <cell r="B688">
            <v>2387393</v>
          </cell>
          <cell r="C688" t="str">
            <v>Robeco QI Global Dynamic Duration IEH CHF</v>
          </cell>
          <cell r="D688">
            <v>43880</v>
          </cell>
          <cell r="E688">
            <v>0.48</v>
          </cell>
          <cell r="F688" t="b">
            <v>1</v>
          </cell>
          <cell r="G688" t="str">
            <v>Luxembourg</v>
          </cell>
          <cell r="H688" t="str">
            <v>CHF</v>
          </cell>
          <cell r="I688" t="str">
            <v>Fonds de placement</v>
          </cell>
          <cell r="J688" t="str">
            <v>Obligation</v>
          </cell>
          <cell r="K688">
            <v>0</v>
          </cell>
          <cell r="L688">
            <v>0</v>
          </cell>
          <cell r="M688" t="str">
            <v>Paid</v>
          </cell>
          <cell r="N688">
            <v>0</v>
          </cell>
          <cell r="O688" t="b">
            <v>1</v>
          </cell>
          <cell r="P688" t="b">
            <v>1</v>
          </cell>
          <cell r="Q688" t="b">
            <v>1</v>
          </cell>
          <cell r="R688">
            <v>0</v>
          </cell>
          <cell r="S688" t="b">
            <v>1</v>
          </cell>
          <cell r="T688" t="b">
            <v>1</v>
          </cell>
          <cell r="U688" t="str">
            <v>FR-IT-NE-GE-UK</v>
          </cell>
          <cell r="V688" t="str">
            <v>LU - SICAV - Parte 1</v>
          </cell>
          <cell r="W688" t="str">
            <v>Détermination des Prix Quotidien</v>
          </cell>
          <cell r="X688">
            <v>0</v>
          </cell>
          <cell r="Y688" t="str">
            <v>Fonds de placement</v>
          </cell>
          <cell r="AA688" t="str">
            <v>N</v>
          </cell>
          <cell r="AB688" t="str">
            <v>Obligations Monde</v>
          </cell>
          <cell r="AC688" t="str">
            <v>Obligations</v>
          </cell>
          <cell r="AD688" t="str">
            <v>Obligations CHF</v>
          </cell>
          <cell r="AE688" t="str">
            <v>Obligations EUR</v>
          </cell>
          <cell r="AF688" t="str">
            <v>Obligations USD</v>
          </cell>
          <cell r="AG688" t="str">
            <v>Total Return</v>
          </cell>
          <cell r="AI688" t="str">
            <v>Actions</v>
          </cell>
          <cell r="AJ688" t="str">
            <v>Obligations</v>
          </cell>
          <cell r="AK688" t="str">
            <v>Obligations</v>
          </cell>
          <cell r="AL688" t="str">
            <v>Obligations Monde</v>
          </cell>
          <cell r="AM688" t="str">
            <v>Obligations étrangères hedged</v>
          </cell>
          <cell r="AO688" t="str">
            <v>Obligations Monde</v>
          </cell>
          <cell r="AP688" t="str">
            <v>Courbe Monde</v>
          </cell>
          <cell r="AQ688">
            <v>12</v>
          </cell>
          <cell r="AR688">
            <v>1.2E-2</v>
          </cell>
          <cell r="AS688">
            <v>7.2000000000000007E-3</v>
          </cell>
          <cell r="AT688">
            <v>0.64300000000000002</v>
          </cell>
          <cell r="AU688">
            <v>0.23100000000000001</v>
          </cell>
          <cell r="AV688">
            <v>0.126</v>
          </cell>
          <cell r="AW688">
            <v>0</v>
          </cell>
          <cell r="AX688">
            <v>1</v>
          </cell>
          <cell r="AY688">
            <v>1</v>
          </cell>
          <cell r="AZ688">
            <v>0.27100000000000002</v>
          </cell>
          <cell r="BA688">
            <v>8.6199999999999999E-2</v>
          </cell>
          <cell r="BJ688">
            <v>0.13150000000000001</v>
          </cell>
          <cell r="BK688">
            <v>0.32719999999999999</v>
          </cell>
          <cell r="BL688">
            <v>8.1900000000000001E-2</v>
          </cell>
          <cell r="BM688">
            <v>7.7999999999999996E-3</v>
          </cell>
          <cell r="BN688">
            <v>0.39789999999999998</v>
          </cell>
          <cell r="BO688">
            <v>1.18E-2</v>
          </cell>
          <cell r="BP688">
            <v>0.16259999999999999</v>
          </cell>
          <cell r="BQ688">
            <v>1.0800000000000001E-2</v>
          </cell>
          <cell r="BV688"/>
          <cell r="BX688"/>
          <cell r="BY688" t="str">
            <v>JP Morgan Global Government Bond Index</v>
          </cell>
          <cell r="BZ688" t="str">
            <v>Courbe Monde  LONG</v>
          </cell>
          <cell r="CA688" t="str">
            <v>JP Morgan Global Government Bond Index</v>
          </cell>
          <cell r="CB688" t="str">
            <v>Courbe Monde  LONG</v>
          </cell>
          <cell r="CC688" t="str">
            <v/>
          </cell>
          <cell r="CD688"/>
          <cell r="CE688" t="str">
            <v/>
          </cell>
          <cell r="CF688" t="str">
            <v xml:space="preserve"> </v>
          </cell>
          <cell r="CG688" t="str">
            <v xml:space="preserve"> </v>
          </cell>
          <cell r="CH688" t="str">
            <v xml:space="preserve"> </v>
          </cell>
          <cell r="CI688" t="str">
            <v xml:space="preserve"> </v>
          </cell>
          <cell r="CJ688" t="str">
            <v xml:space="preserve"> </v>
          </cell>
          <cell r="CK688" t="str">
            <v xml:space="preserve"> </v>
          </cell>
          <cell r="CL688">
            <v>43008</v>
          </cell>
          <cell r="CM688" t="str">
            <v xml:space="preserve"> </v>
          </cell>
          <cell r="CN688" t="str">
            <v>Jour</v>
          </cell>
          <cell r="CO688" t="str">
            <v/>
          </cell>
          <cell r="CP688" t="str">
            <v/>
          </cell>
          <cell r="CQ688"/>
          <cell r="CR688"/>
          <cell r="CS688">
            <v>1</v>
          </cell>
          <cell r="CT688">
            <v>1</v>
          </cell>
          <cell r="CU688" t="e">
            <v>#N/A</v>
          </cell>
          <cell r="CV688" t="e">
            <v>#N/A</v>
          </cell>
          <cell r="CW688" t="e">
            <v>#N/A</v>
          </cell>
          <cell r="CX688" t="e">
            <v>#N/A</v>
          </cell>
          <cell r="CY688" t="e">
            <v>#N/A</v>
          </cell>
        </row>
        <row r="689">
          <cell r="A689" t="str">
            <v>LU0239950933</v>
          </cell>
          <cell r="B689">
            <v>2387388</v>
          </cell>
          <cell r="C689" t="str">
            <v>Robeco QI Global Dynamic Duration IEH EUR</v>
          </cell>
          <cell r="D689">
            <v>43880</v>
          </cell>
          <cell r="E689">
            <v>0.48</v>
          </cell>
          <cell r="F689" t="b">
            <v>1</v>
          </cell>
          <cell r="G689" t="str">
            <v>Luxembourg</v>
          </cell>
          <cell r="H689" t="str">
            <v>EUR</v>
          </cell>
          <cell r="I689" t="str">
            <v>Fonds de placement</v>
          </cell>
          <cell r="J689" t="str">
            <v>Obligation</v>
          </cell>
          <cell r="K689">
            <v>0</v>
          </cell>
          <cell r="L689">
            <v>0</v>
          </cell>
          <cell r="M689" t="str">
            <v>Paid</v>
          </cell>
          <cell r="N689">
            <v>0</v>
          </cell>
          <cell r="O689" t="b">
            <v>1</v>
          </cell>
          <cell r="P689" t="b">
            <v>1</v>
          </cell>
          <cell r="Q689" t="b">
            <v>1</v>
          </cell>
          <cell r="R689">
            <v>0</v>
          </cell>
          <cell r="S689" t="b">
            <v>1</v>
          </cell>
          <cell r="T689" t="b">
            <v>1</v>
          </cell>
          <cell r="U689" t="str">
            <v>FR-IT-NE-GE-UK</v>
          </cell>
          <cell r="V689" t="str">
            <v>LU - SICAV - Parte 1</v>
          </cell>
          <cell r="W689" t="str">
            <v>Détermination des Prix Quotidien</v>
          </cell>
          <cell r="X689">
            <v>0</v>
          </cell>
          <cell r="Y689" t="str">
            <v>Fonds de placement</v>
          </cell>
          <cell r="Z689"/>
          <cell r="AA689" t="str">
            <v>N</v>
          </cell>
          <cell r="AB689" t="str">
            <v>Obligations Monde</v>
          </cell>
          <cell r="AC689" t="str">
            <v>Obligations</v>
          </cell>
          <cell r="AD689" t="str">
            <v>Obligations CHF</v>
          </cell>
          <cell r="AE689" t="str">
            <v>Obligations EUR</v>
          </cell>
          <cell r="AF689" t="str">
            <v>Obligations USD</v>
          </cell>
          <cell r="AG689" t="str">
            <v>Total Return</v>
          </cell>
          <cell r="AH689"/>
          <cell r="AI689" t="str">
            <v>Gestion décorrélée</v>
          </cell>
          <cell r="AJ689" t="str">
            <v>Obligations</v>
          </cell>
          <cell r="AK689" t="str">
            <v>Obligations</v>
          </cell>
          <cell r="AL689" t="str">
            <v>Obligations Monde</v>
          </cell>
          <cell r="AM689" t="str">
            <v>Obligations étrangères</v>
          </cell>
          <cell r="AN689"/>
          <cell r="AO689" t="str">
            <v>Obligations Monde</v>
          </cell>
          <cell r="AP689" t="str">
            <v>Courbe Monde</v>
          </cell>
          <cell r="AQ689">
            <v>12</v>
          </cell>
          <cell r="AR689">
            <v>1.2E-2</v>
          </cell>
          <cell r="AS689">
            <v>7.2000000000000007E-3</v>
          </cell>
          <cell r="AT689">
            <v>0.64300000000000002</v>
          </cell>
          <cell r="AU689">
            <v>0.23100000000000001</v>
          </cell>
          <cell r="AV689">
            <v>0.126</v>
          </cell>
          <cell r="AW689">
            <v>0</v>
          </cell>
          <cell r="AX689">
            <v>1</v>
          </cell>
          <cell r="AY689">
            <v>1</v>
          </cell>
          <cell r="AZ689"/>
          <cell r="BA689"/>
          <cell r="BB689"/>
          <cell r="BC689"/>
          <cell r="BD689"/>
          <cell r="BE689"/>
          <cell r="BF689"/>
          <cell r="BG689"/>
          <cell r="BH689"/>
          <cell r="BI689"/>
          <cell r="BJ689"/>
          <cell r="BK689">
            <v>0.32719999999999999</v>
          </cell>
          <cell r="BL689">
            <v>8.1900000000000001E-2</v>
          </cell>
          <cell r="BM689">
            <v>7.7999999999999996E-3</v>
          </cell>
          <cell r="BN689">
            <v>0.39789999999999998</v>
          </cell>
          <cell r="BO689">
            <v>1.18E-2</v>
          </cell>
          <cell r="BP689">
            <v>0.16259999999999999</v>
          </cell>
          <cell r="BQ689">
            <v>1.0800000000000001E-2</v>
          </cell>
          <cell r="BR689"/>
          <cell r="BS689"/>
          <cell r="BT689"/>
          <cell r="BU689"/>
          <cell r="BV689"/>
          <cell r="BW689">
            <v>9.8000000000000004E-2</v>
          </cell>
          <cell r="BX689"/>
          <cell r="BY689"/>
          <cell r="BZ689" t="str">
            <v/>
          </cell>
          <cell r="CA689" t="str">
            <v>JP Morgan Global Government Bond Index</v>
          </cell>
          <cell r="CB689" t="str">
            <v>Courbe Monde  LONG</v>
          </cell>
          <cell r="CC689" t="str">
            <v/>
          </cell>
          <cell r="CD689"/>
          <cell r="CE689" t="str">
            <v/>
          </cell>
          <cell r="CF689" t="str">
            <v xml:space="preserve"> </v>
          </cell>
          <cell r="CG689" t="str">
            <v xml:space="preserve"> </v>
          </cell>
          <cell r="CH689" t="str">
            <v xml:space="preserve"> </v>
          </cell>
          <cell r="CI689" t="str">
            <v xml:space="preserve"> </v>
          </cell>
          <cell r="CJ689" t="str">
            <v xml:space="preserve"> </v>
          </cell>
          <cell r="CK689" t="str">
            <v xml:space="preserve"> </v>
          </cell>
          <cell r="CL689">
            <v>43008</v>
          </cell>
          <cell r="CM689" t="str">
            <v xml:space="preserve"> </v>
          </cell>
          <cell r="CN689" t="str">
            <v>Jour</v>
          </cell>
          <cell r="CO689" t="str">
            <v/>
          </cell>
          <cell r="CP689" t="str">
            <v/>
          </cell>
          <cell r="CQ689"/>
          <cell r="CR689"/>
          <cell r="CS689">
            <v>1</v>
          </cell>
          <cell r="CT689">
            <v>0</v>
          </cell>
          <cell r="CU689" t="e">
            <v>#N/A</v>
          </cell>
          <cell r="CV689" t="e">
            <v>#N/A</v>
          </cell>
          <cell r="CW689" t="e">
            <v>#N/A</v>
          </cell>
          <cell r="CX689" t="e">
            <v>#N/A</v>
          </cell>
          <cell r="CY689" t="e">
            <v>#N/A</v>
          </cell>
        </row>
        <row r="690">
          <cell r="A690" t="str">
            <v>LU0486541344</v>
          </cell>
          <cell r="B690">
            <v>11014979</v>
          </cell>
          <cell r="C690" t="str">
            <v>Robeco QI Long/Short Dynamic Duration DH CHF</v>
          </cell>
          <cell r="D690">
            <v>43830</v>
          </cell>
          <cell r="E690">
            <v>0.91</v>
          </cell>
          <cell r="F690" t="b">
            <v>1</v>
          </cell>
          <cell r="G690" t="str">
            <v>Luxembourg</v>
          </cell>
          <cell r="H690" t="str">
            <v>CHF</v>
          </cell>
          <cell r="I690" t="str">
            <v>Fonds de placement</v>
          </cell>
          <cell r="J690" t="str">
            <v>Obligation</v>
          </cell>
          <cell r="K690">
            <v>0</v>
          </cell>
          <cell r="L690">
            <v>0</v>
          </cell>
          <cell r="M690" t="str">
            <v>Retained</v>
          </cell>
          <cell r="N690">
            <v>0</v>
          </cell>
          <cell r="O690" t="b">
            <v>1</v>
          </cell>
          <cell r="P690">
            <v>0</v>
          </cell>
          <cell r="Q690" t="b">
            <v>1</v>
          </cell>
          <cell r="R690">
            <v>0</v>
          </cell>
          <cell r="S690" t="b">
            <v>1</v>
          </cell>
          <cell r="T690">
            <v>0</v>
          </cell>
          <cell r="U690" t="str">
            <v>FR-NE-GE</v>
          </cell>
          <cell r="V690" t="str">
            <v>LU - SICAV - Parte 1</v>
          </cell>
          <cell r="W690" t="str">
            <v>Détermination des Prix Quotidien</v>
          </cell>
          <cell r="X690">
            <v>0</v>
          </cell>
          <cell r="Y690" t="str">
            <v>Fonds de placement</v>
          </cell>
          <cell r="Z690"/>
          <cell r="AA690" t="str">
            <v>N</v>
          </cell>
          <cell r="AB690" t="str">
            <v>Obligations Monde</v>
          </cell>
          <cell r="AC690" t="str">
            <v>Obligations</v>
          </cell>
          <cell r="AD690" t="str">
            <v>Obligations CHF</v>
          </cell>
          <cell r="AE690" t="str">
            <v>Obligations Monde</v>
          </cell>
          <cell r="AF690" t="str">
            <v>Obligations Monde</v>
          </cell>
          <cell r="AG690"/>
          <cell r="AH690"/>
          <cell r="AI690" t="str">
            <v>Gestion décorrélée</v>
          </cell>
          <cell r="AJ690" t="str">
            <v>Assimilables obligations</v>
          </cell>
          <cell r="AK690" t="str">
            <v>Obligations</v>
          </cell>
          <cell r="AL690" t="str">
            <v>Obligations Monde</v>
          </cell>
          <cell r="AM690" t="str">
            <v>Obligations étrangères hedged</v>
          </cell>
          <cell r="AN690"/>
          <cell r="AO690" t="str">
            <v>Obligations Monde</v>
          </cell>
          <cell r="AP690" t="str">
            <v>Courbe Monde</v>
          </cell>
          <cell r="AQ690">
            <v>4</v>
          </cell>
          <cell r="AR690">
            <v>-4.0000000000000001E-3</v>
          </cell>
          <cell r="AS690">
            <v>-1.3100000000000001E-2</v>
          </cell>
          <cell r="AT690">
            <v>0.90200000000000002</v>
          </cell>
          <cell r="AU690">
            <v>0</v>
          </cell>
          <cell r="AV690">
            <v>9.8000000000000004E-2</v>
          </cell>
          <cell r="AW690">
            <v>0</v>
          </cell>
          <cell r="AX690">
            <v>1</v>
          </cell>
          <cell r="AY690"/>
          <cell r="AZ690"/>
          <cell r="BA690"/>
          <cell r="BB690"/>
          <cell r="BC690"/>
          <cell r="BD690"/>
          <cell r="BE690"/>
          <cell r="BF690"/>
          <cell r="BG690"/>
          <cell r="BH690"/>
          <cell r="BI690"/>
          <cell r="BJ690"/>
          <cell r="BK690"/>
          <cell r="BL690"/>
          <cell r="BM690"/>
          <cell r="BN690"/>
          <cell r="BO690"/>
          <cell r="BP690"/>
          <cell r="BQ690"/>
          <cell r="BR690"/>
          <cell r="BS690"/>
          <cell r="BT690"/>
          <cell r="BU690"/>
          <cell r="BV690"/>
          <cell r="BW690">
            <v>0.90200000000000002</v>
          </cell>
          <cell r="BX690">
            <v>9.8000000000000004E-2</v>
          </cell>
          <cell r="BY690"/>
          <cell r="BZ690"/>
          <cell r="CA690"/>
          <cell r="CB690" t="str">
            <v/>
          </cell>
          <cell r="CC690" t="str">
            <v/>
          </cell>
          <cell r="CD690"/>
          <cell r="CE690" t="str">
            <v/>
          </cell>
          <cell r="CF690" t="str">
            <v xml:space="preserve"> </v>
          </cell>
          <cell r="CG690" t="str">
            <v xml:space="preserve"> </v>
          </cell>
          <cell r="CH690" t="str">
            <v xml:space="preserve"> </v>
          </cell>
          <cell r="CI690" t="str">
            <v xml:space="preserve"> </v>
          </cell>
          <cell r="CJ690" t="str">
            <v xml:space="preserve"> </v>
          </cell>
          <cell r="CK690" t="str">
            <v xml:space="preserve"> </v>
          </cell>
          <cell r="CL690">
            <v>43008</v>
          </cell>
          <cell r="CM690" t="str">
            <v xml:space="preserve"> </v>
          </cell>
          <cell r="CN690" t="str">
            <v>Jour</v>
          </cell>
          <cell r="CO690" t="str">
            <v/>
          </cell>
          <cell r="CP690" t="str">
            <v/>
          </cell>
          <cell r="CQ690"/>
          <cell r="CR690"/>
          <cell r="CS690">
            <v>1</v>
          </cell>
          <cell r="CT690">
            <v>0.99999999999999989</v>
          </cell>
          <cell r="CU690" t="e">
            <v>#N/A</v>
          </cell>
          <cell r="CV690" t="e">
            <v>#N/A</v>
          </cell>
          <cell r="CW690" t="e">
            <v>#N/A</v>
          </cell>
          <cell r="CX690" t="e">
            <v>#N/A</v>
          </cell>
          <cell r="CY690" t="e">
            <v>#N/A</v>
          </cell>
        </row>
        <row r="691">
          <cell r="A691" t="str">
            <v>LU0230242504</v>
          </cell>
          <cell r="B691">
            <v>2274966</v>
          </cell>
          <cell r="C691" t="str">
            <v>Robeco QI Long/Short Dynamic Duration DH EUR</v>
          </cell>
          <cell r="D691">
            <v>43830</v>
          </cell>
          <cell r="E691">
            <v>0.91</v>
          </cell>
          <cell r="F691" t="b">
            <v>1</v>
          </cell>
          <cell r="G691" t="str">
            <v>Luxembourg</v>
          </cell>
          <cell r="H691" t="str">
            <v>EUR</v>
          </cell>
          <cell r="I691" t="str">
            <v>Fonds de placement</v>
          </cell>
          <cell r="J691" t="str">
            <v>Obligation</v>
          </cell>
          <cell r="K691">
            <v>0</v>
          </cell>
          <cell r="L691">
            <v>0</v>
          </cell>
          <cell r="M691" t="str">
            <v>Retained</v>
          </cell>
          <cell r="N691" t="b">
            <v>1</v>
          </cell>
          <cell r="O691" t="b">
            <v>1</v>
          </cell>
          <cell r="P691" t="b">
            <v>1</v>
          </cell>
          <cell r="Q691" t="b">
            <v>1</v>
          </cell>
          <cell r="R691" t="b">
            <v>1</v>
          </cell>
          <cell r="S691" t="b">
            <v>1</v>
          </cell>
          <cell r="T691">
            <v>0</v>
          </cell>
          <cell r="U691" t="str">
            <v>BE-FR-IT-NE-SP-GE</v>
          </cell>
          <cell r="V691" t="str">
            <v>LU - SICAV - Parte 1</v>
          </cell>
          <cell r="W691" t="str">
            <v>Détermination des Prix Quotidien</v>
          </cell>
          <cell r="X691">
            <v>0</v>
          </cell>
          <cell r="Y691" t="str">
            <v>Fonds de placement</v>
          </cell>
          <cell r="AA691" t="str">
            <v>N</v>
          </cell>
          <cell r="AB691" t="str">
            <v>Obligations Monde</v>
          </cell>
          <cell r="AC691" t="str">
            <v>Obligations</v>
          </cell>
          <cell r="AD691" t="str">
            <v>Obligations Monde</v>
          </cell>
          <cell r="AE691" t="str">
            <v>Obligations EUR</v>
          </cell>
          <cell r="AF691" t="str">
            <v>Obligations Monde</v>
          </cell>
          <cell r="AG691" t="str">
            <v>Total Return</v>
          </cell>
          <cell r="AI691" t="str">
            <v>Gestion décorrélée</v>
          </cell>
          <cell r="AJ691" t="str">
            <v>Assimilables obligations</v>
          </cell>
          <cell r="AK691" t="str">
            <v>Obligations</v>
          </cell>
          <cell r="AL691" t="str">
            <v>Obligations Monde</v>
          </cell>
          <cell r="AM691" t="str">
            <v>Obligations étrangères</v>
          </cell>
          <cell r="AO691" t="str">
            <v>Obligations Monde</v>
          </cell>
          <cell r="AP691" t="str">
            <v>Courbe Monde</v>
          </cell>
          <cell r="AQ691">
            <v>4</v>
          </cell>
          <cell r="AR691">
            <v>-4.0000000000000001E-3</v>
          </cell>
          <cell r="AS691">
            <v>-1.3100000000000001E-2</v>
          </cell>
          <cell r="AT691">
            <v>0.90200000000000002</v>
          </cell>
          <cell r="AU691">
            <v>0</v>
          </cell>
          <cell r="AV691">
            <v>9.8000000000000004E-2</v>
          </cell>
          <cell r="AW691">
            <v>0</v>
          </cell>
          <cell r="AY691">
            <v>1</v>
          </cell>
          <cell r="BB691">
            <v>1</v>
          </cell>
          <cell r="BK691">
            <v>0.81479999999999997</v>
          </cell>
          <cell r="BL691">
            <v>0.1079</v>
          </cell>
          <cell r="BM691">
            <v>3.8699999999999998E-2</v>
          </cell>
          <cell r="BQ691">
            <v>3.8599999999999995E-2</v>
          </cell>
          <cell r="BT691" t="str">
            <v>SSP</v>
          </cell>
          <cell r="BU691" t="str">
            <v>SSP</v>
          </cell>
          <cell r="BV691"/>
          <cell r="BW691">
            <v>0.90200000000000002</v>
          </cell>
          <cell r="BX691">
            <v>9.8000000000000004E-2</v>
          </cell>
          <cell r="BY691" t="str">
            <v>BofA ML USD Libor Overnight Index</v>
          </cell>
          <cell r="BZ691" t="str">
            <v/>
          </cell>
          <cell r="CA691" t="str">
            <v>BofA ML EUR Libor Overnight Index</v>
          </cell>
          <cell r="CB691" t="str">
            <v/>
          </cell>
          <cell r="CC691" t="str">
            <v/>
          </cell>
          <cell r="CD691"/>
          <cell r="CE691" t="str">
            <v/>
          </cell>
          <cell r="CF691" t="str">
            <v xml:space="preserve"> </v>
          </cell>
          <cell r="CG691" t="str">
            <v xml:space="preserve"> </v>
          </cell>
          <cell r="CH691" t="str">
            <v xml:space="preserve"> </v>
          </cell>
          <cell r="CI691" t="str">
            <v xml:space="preserve"> </v>
          </cell>
          <cell r="CJ691" t="str">
            <v xml:space="preserve"> </v>
          </cell>
          <cell r="CK691" t="str">
            <v xml:space="preserve"> </v>
          </cell>
          <cell r="CL691">
            <v>43008</v>
          </cell>
          <cell r="CM691" t="str">
            <v xml:space="preserve"> </v>
          </cell>
          <cell r="CN691" t="str">
            <v>Jour</v>
          </cell>
          <cell r="CO691" t="str">
            <v/>
          </cell>
          <cell r="CP691" t="str">
            <v/>
          </cell>
          <cell r="CQ691"/>
          <cell r="CR691"/>
          <cell r="CS691">
            <v>1</v>
          </cell>
          <cell r="CT691">
            <v>0.99999999999999989</v>
          </cell>
          <cell r="CU691" t="e">
            <v>#N/A</v>
          </cell>
          <cell r="CV691" t="e">
            <v>#N/A</v>
          </cell>
          <cell r="CW691" t="e">
            <v>#N/A</v>
          </cell>
          <cell r="CX691" t="e">
            <v>#N/A</v>
          </cell>
          <cell r="CY691" t="e">
            <v>#N/A</v>
          </cell>
        </row>
        <row r="692">
          <cell r="A692" t="str">
            <v>LU0254675159</v>
          </cell>
          <cell r="B692">
            <v>2551030</v>
          </cell>
          <cell r="C692" t="str">
            <v>Robeco QI Long/Short Dynamic Duration DH USD</v>
          </cell>
          <cell r="D692">
            <v>43880</v>
          </cell>
          <cell r="E692">
            <v>0.91</v>
          </cell>
          <cell r="F692" t="b">
            <v>1</v>
          </cell>
          <cell r="G692" t="str">
            <v>Luxembourg</v>
          </cell>
          <cell r="H692" t="str">
            <v>USD</v>
          </cell>
          <cell r="I692" t="str">
            <v>Fonds de placement</v>
          </cell>
          <cell r="J692" t="str">
            <v>Obligation</v>
          </cell>
          <cell r="K692">
            <v>0</v>
          </cell>
          <cell r="L692">
            <v>0</v>
          </cell>
          <cell r="M692" t="str">
            <v>Retained</v>
          </cell>
          <cell r="N692" t="b">
            <v>1</v>
          </cell>
          <cell r="O692" t="b">
            <v>1</v>
          </cell>
          <cell r="P692">
            <v>0</v>
          </cell>
          <cell r="Q692" t="b">
            <v>1</v>
          </cell>
          <cell r="R692" t="b">
            <v>1</v>
          </cell>
          <cell r="S692">
            <v>0</v>
          </cell>
          <cell r="T692">
            <v>0</v>
          </cell>
          <cell r="U692" t="str">
            <v>BE-FR-NE-SP</v>
          </cell>
          <cell r="V692" t="str">
            <v>LU - SICAV - Parte 1</v>
          </cell>
          <cell r="W692" t="str">
            <v>Détermination des Prix Quotidien</v>
          </cell>
          <cell r="X692">
            <v>0</v>
          </cell>
          <cell r="Y692" t="str">
            <v>Fonds de placement</v>
          </cell>
          <cell r="AA692" t="str">
            <v>N</v>
          </cell>
          <cell r="AB692" t="str">
            <v>Obligations Monde</v>
          </cell>
          <cell r="AC692" t="str">
            <v>Obligations</v>
          </cell>
          <cell r="AD692" t="str">
            <v>Obligations CHF</v>
          </cell>
          <cell r="AE692" t="str">
            <v>Obligations EUR</v>
          </cell>
          <cell r="AF692" t="str">
            <v>Obligations USD</v>
          </cell>
          <cell r="AG692" t="str">
            <v>Total Return</v>
          </cell>
          <cell r="AI692" t="str">
            <v>Gestion décorrélée</v>
          </cell>
          <cell r="AJ692" t="str">
            <v>Assimilables obligations</v>
          </cell>
          <cell r="AK692" t="str">
            <v>Obligations</v>
          </cell>
          <cell r="AL692" t="str">
            <v>Obligations Monde</v>
          </cell>
          <cell r="AM692" t="str">
            <v>Obligations étrangères</v>
          </cell>
          <cell r="AO692" t="str">
            <v>Obligations Monde</v>
          </cell>
          <cell r="AP692" t="str">
            <v>Courbe Monde</v>
          </cell>
          <cell r="AQ692">
            <v>4</v>
          </cell>
          <cell r="AR692">
            <v>-4.0000000000000001E-3</v>
          </cell>
          <cell r="AS692">
            <v>-1.3100000000000001E-2</v>
          </cell>
          <cell r="AT692">
            <v>0.90200000000000002</v>
          </cell>
          <cell r="AU692">
            <v>0</v>
          </cell>
          <cell r="AV692">
            <v>9.8000000000000004E-2</v>
          </cell>
          <cell r="AW692">
            <v>0</v>
          </cell>
          <cell r="AX692">
            <v>1</v>
          </cell>
          <cell r="BB692">
            <v>1</v>
          </cell>
          <cell r="BK692">
            <v>0.81479999999999997</v>
          </cell>
          <cell r="BL692">
            <v>0.1079</v>
          </cell>
          <cell r="BM692">
            <v>3.8699999999999998E-2</v>
          </cell>
          <cell r="BN692">
            <v>1</v>
          </cell>
          <cell r="BQ692">
            <v>3.8599999999999995E-2</v>
          </cell>
          <cell r="BT692"/>
          <cell r="BU692"/>
          <cell r="BV692" t="str">
            <v>SSP</v>
          </cell>
          <cell r="BW692">
            <v>0.90200000000000002</v>
          </cell>
          <cell r="BX692">
            <v>9.8000000000000004E-2</v>
          </cell>
          <cell r="BY692" t="str">
            <v>ML CHF LIBOR Overnight Index</v>
          </cell>
          <cell r="BZ692" t="str">
            <v/>
          </cell>
          <cell r="CA692" t="str">
            <v>BofA ML USD Libor Overnight Index</v>
          </cell>
          <cell r="CB692" t="str">
            <v/>
          </cell>
          <cell r="CC692" t="str">
            <v>ACTIVE</v>
          </cell>
          <cell r="CD692" t="str">
            <v>ROBFODU LX Equity</v>
          </cell>
          <cell r="CE692"/>
          <cell r="CF692" t="str">
            <v xml:space="preserve"> </v>
          </cell>
          <cell r="CG692" t="str">
            <v xml:space="preserve"> </v>
          </cell>
          <cell r="CH692" t="str">
            <v xml:space="preserve"> </v>
          </cell>
          <cell r="CI692" t="str">
            <v xml:space="preserve"> </v>
          </cell>
          <cell r="CJ692" t="str">
            <v xml:space="preserve"> </v>
          </cell>
          <cell r="CK692" t="str">
            <v xml:space="preserve"> </v>
          </cell>
          <cell r="CL692">
            <v>43008</v>
          </cell>
          <cell r="CM692" t="str">
            <v xml:space="preserve"> </v>
          </cell>
          <cell r="CN692" t="str">
            <v>Jour</v>
          </cell>
          <cell r="CO692" t="str">
            <v/>
          </cell>
          <cell r="CP692" t="str">
            <v/>
          </cell>
          <cell r="CQ692"/>
          <cell r="CR692" t="str">
            <v>Total Return</v>
          </cell>
          <cell r="CS692">
            <v>1</v>
          </cell>
          <cell r="CT692">
            <v>0.99999999999999989</v>
          </cell>
          <cell r="CU692" t="str">
            <v>LU0280704114</v>
          </cell>
          <cell r="CV692" t="e">
            <v>#N/A</v>
          </cell>
          <cell r="CW692" t="e">
            <v>#N/A</v>
          </cell>
          <cell r="CX692" t="e">
            <v>#N/A</v>
          </cell>
          <cell r="CY692" t="e">
            <v>#N/A</v>
          </cell>
        </row>
        <row r="693">
          <cell r="A693" t="str">
            <v>LU0280704114</v>
          </cell>
          <cell r="B693">
            <v>2850659</v>
          </cell>
          <cell r="C693" t="str">
            <v>Robeco QI Long/Short Dynamic Duration IH CHF</v>
          </cell>
          <cell r="D693">
            <v>43880</v>
          </cell>
          <cell r="E693">
            <v>0.43</v>
          </cell>
          <cell r="F693" t="b">
            <v>1</v>
          </cell>
          <cell r="G693" t="str">
            <v>Luxembourg</v>
          </cell>
          <cell r="H693" t="str">
            <v>CHF</v>
          </cell>
          <cell r="I693" t="str">
            <v>Fonds de placement</v>
          </cell>
          <cell r="J693" t="str">
            <v>Obligation</v>
          </cell>
          <cell r="K693">
            <v>0</v>
          </cell>
          <cell r="L693">
            <v>187.7</v>
          </cell>
          <cell r="M693" t="str">
            <v>Retained</v>
          </cell>
          <cell r="N693">
            <v>0</v>
          </cell>
          <cell r="O693" t="b">
            <v>1</v>
          </cell>
          <cell r="P693">
            <v>0</v>
          </cell>
          <cell r="Q693" t="b">
            <v>1</v>
          </cell>
          <cell r="R693">
            <v>0</v>
          </cell>
          <cell r="S693">
            <v>0</v>
          </cell>
          <cell r="T693">
            <v>0</v>
          </cell>
          <cell r="U693" t="str">
            <v>FR-NE</v>
          </cell>
          <cell r="V693" t="str">
            <v>LU - SICAV - Parte 1</v>
          </cell>
          <cell r="W693" t="str">
            <v>Détermination des Prix Quotidien</v>
          </cell>
          <cell r="X693">
            <v>0</v>
          </cell>
          <cell r="Y693" t="str">
            <v>Fonds de placement</v>
          </cell>
          <cell r="AA693" t="str">
            <v>N</v>
          </cell>
          <cell r="AB693" t="str">
            <v>Obligations CHF</v>
          </cell>
          <cell r="AC693" t="str">
            <v>Obligations</v>
          </cell>
          <cell r="AD693" t="str">
            <v>Obligations CHF</v>
          </cell>
          <cell r="AE693" t="str">
            <v>Obligations EUR</v>
          </cell>
          <cell r="AF693" t="str">
            <v>Obligations USD</v>
          </cell>
          <cell r="AG693" t="str">
            <v>Total Return</v>
          </cell>
          <cell r="AI693" t="str">
            <v>Gestion décorrélée</v>
          </cell>
          <cell r="AJ693" t="str">
            <v>Assimilables obligations</v>
          </cell>
          <cell r="AK693" t="str">
            <v>Obligations</v>
          </cell>
          <cell r="AL693" t="str">
            <v>Obligations Monde</v>
          </cell>
          <cell r="AM693" t="str">
            <v>Obligations étrangères hedged</v>
          </cell>
          <cell r="AO693" t="str">
            <v>Obligations CHF</v>
          </cell>
          <cell r="AP693" t="str">
            <v>Courbe Monde</v>
          </cell>
          <cell r="AQ693">
            <v>4</v>
          </cell>
          <cell r="AR693">
            <v>-4.0000000000000001E-3</v>
          </cell>
          <cell r="AS693">
            <v>-8.3000000000000001E-3</v>
          </cell>
          <cell r="AT693">
            <v>0.90200000000000002</v>
          </cell>
          <cell r="AU693">
            <v>0</v>
          </cell>
          <cell r="AV693">
            <v>9.8000000000000004E-2</v>
          </cell>
          <cell r="AW693">
            <v>0</v>
          </cell>
          <cell r="AX693">
            <v>1</v>
          </cell>
          <cell r="AY693">
            <v>1</v>
          </cell>
          <cell r="BC693">
            <v>1</v>
          </cell>
          <cell r="BK693">
            <v>0.81479999999999997</v>
          </cell>
          <cell r="BL693">
            <v>0.1079</v>
          </cell>
          <cell r="BM693">
            <v>3.8699999999999998E-2</v>
          </cell>
          <cell r="BO693">
            <v>1</v>
          </cell>
          <cell r="BQ693">
            <v>3.8599999999999995E-2</v>
          </cell>
          <cell r="BT693">
            <v>0.03</v>
          </cell>
          <cell r="BU693">
            <v>0.03</v>
          </cell>
          <cell r="BV693" t="str">
            <v>SSP MAX</v>
          </cell>
          <cell r="BW693">
            <v>0.90200000000000002</v>
          </cell>
          <cell r="BX693">
            <v>9.8000000000000004E-2</v>
          </cell>
          <cell r="BY693" t="str">
            <v>BofA ML EUR Libor Overnight Index</v>
          </cell>
          <cell r="BZ693" t="str">
            <v/>
          </cell>
          <cell r="CA693" t="str">
            <v>ML CHF LIBOR Overnight Index</v>
          </cell>
          <cell r="CB693" t="str">
            <v/>
          </cell>
          <cell r="CC693" t="str">
            <v>ACTIVE</v>
          </cell>
          <cell r="CD693" t="str">
            <v>ROBFLXS LX Equity</v>
          </cell>
          <cell r="CE693"/>
          <cell r="CF693" t="str">
            <v xml:space="preserve"> </v>
          </cell>
          <cell r="CG693" t="str">
            <v xml:space="preserve"> </v>
          </cell>
          <cell r="CH693" t="str">
            <v xml:space="preserve"> </v>
          </cell>
          <cell r="CI693" t="str">
            <v xml:space="preserve"> </v>
          </cell>
          <cell r="CJ693" t="str">
            <v xml:space="preserve"> </v>
          </cell>
          <cell r="CK693" t="str">
            <v xml:space="preserve"> </v>
          </cell>
          <cell r="CL693">
            <v>43008</v>
          </cell>
          <cell r="CM693" t="str">
            <v xml:space="preserve"> </v>
          </cell>
          <cell r="CN693" t="str">
            <v>Jour</v>
          </cell>
          <cell r="CO693" t="str">
            <v/>
          </cell>
          <cell r="CP693" t="str">
            <v/>
          </cell>
          <cell r="CQ693"/>
          <cell r="CR693" t="str">
            <v>Total Return</v>
          </cell>
          <cell r="CS693">
            <v>1</v>
          </cell>
          <cell r="CT693">
            <v>0.99999999999999989</v>
          </cell>
          <cell r="CU693" t="e">
            <v>#N/A</v>
          </cell>
          <cell r="CV693" t="e">
            <v>#N/A</v>
          </cell>
          <cell r="CW693" t="e">
            <v>#N/A</v>
          </cell>
          <cell r="CX693" t="e">
            <v>#N/A</v>
          </cell>
          <cell r="CY693" t="e">
            <v>#N/A</v>
          </cell>
        </row>
        <row r="694">
          <cell r="A694" t="str">
            <v>LU0230242686</v>
          </cell>
          <cell r="B694">
            <v>2274971</v>
          </cell>
          <cell r="C694" t="str">
            <v>Robeco QI Long/Short Dynamic Duration IH EUR</v>
          </cell>
          <cell r="D694">
            <v>43880</v>
          </cell>
          <cell r="E694">
            <v>0.43</v>
          </cell>
          <cell r="F694" t="b">
            <v>1</v>
          </cell>
          <cell r="G694" t="str">
            <v>Luxembourg</v>
          </cell>
          <cell r="H694" t="str">
            <v>EUR</v>
          </cell>
          <cell r="I694" t="str">
            <v>Fonds de placement</v>
          </cell>
          <cell r="J694" t="str">
            <v>Obligation</v>
          </cell>
          <cell r="K694">
            <v>0</v>
          </cell>
          <cell r="L694">
            <v>0</v>
          </cell>
          <cell r="M694" t="str">
            <v>Retained</v>
          </cell>
          <cell r="N694">
            <v>0</v>
          </cell>
          <cell r="O694" t="b">
            <v>1</v>
          </cell>
          <cell r="P694">
            <v>0</v>
          </cell>
          <cell r="Q694" t="b">
            <v>1</v>
          </cell>
          <cell r="R694" t="b">
            <v>1</v>
          </cell>
          <cell r="S694" t="b">
            <v>1</v>
          </cell>
          <cell r="T694">
            <v>0</v>
          </cell>
          <cell r="U694" t="str">
            <v>FR-NE-SP-GE</v>
          </cell>
          <cell r="V694" t="str">
            <v>LU - SICAV - Parte 1</v>
          </cell>
          <cell r="W694" t="str">
            <v>Détermination des Prix Quotidien</v>
          </cell>
          <cell r="X694">
            <v>0</v>
          </cell>
          <cell r="Y694" t="str">
            <v>Fonds de placement</v>
          </cell>
          <cell r="AA694" t="str">
            <v>N</v>
          </cell>
          <cell r="AB694" t="str">
            <v>Obligations Monde</v>
          </cell>
          <cell r="AC694" t="str">
            <v>Obligations</v>
          </cell>
          <cell r="AD694" t="str">
            <v>Obligations CHF</v>
          </cell>
          <cell r="AE694" t="str">
            <v>Obligations EUR</v>
          </cell>
          <cell r="AF694" t="str">
            <v>Obligations USD</v>
          </cell>
          <cell r="AG694" t="str">
            <v>Total Return</v>
          </cell>
          <cell r="AI694" t="str">
            <v>Gestion décorrélée</v>
          </cell>
          <cell r="AJ694" t="str">
            <v>Assimilables obligations</v>
          </cell>
          <cell r="AK694" t="str">
            <v>Obligations</v>
          </cell>
          <cell r="AL694" t="str">
            <v>Obligations Monde</v>
          </cell>
          <cell r="AM694" t="str">
            <v>Obligations étrangères</v>
          </cell>
          <cell r="AO694" t="str">
            <v>Obligations Monde</v>
          </cell>
          <cell r="AP694" t="str">
            <v>Courbe Monde</v>
          </cell>
          <cell r="AQ694">
            <v>4</v>
          </cell>
          <cell r="AR694">
            <v>-4.0000000000000001E-3</v>
          </cell>
          <cell r="AS694">
            <v>-8.3000000000000001E-3</v>
          </cell>
          <cell r="AT694">
            <v>0.90200000000000002</v>
          </cell>
          <cell r="AU694">
            <v>0.16</v>
          </cell>
          <cell r="AV694">
            <v>9.8000000000000004E-2</v>
          </cell>
          <cell r="AW694">
            <v>0.31</v>
          </cell>
          <cell r="AY694">
            <v>1</v>
          </cell>
          <cell r="BC694">
            <v>1</v>
          </cell>
          <cell r="BK694">
            <v>0.81479999999999997</v>
          </cell>
          <cell r="BL694">
            <v>0.1079</v>
          </cell>
          <cell r="BM694">
            <v>3.8699999999999998E-2</v>
          </cell>
          <cell r="BN694">
            <v>0.6</v>
          </cell>
          <cell r="BO694">
            <v>1</v>
          </cell>
          <cell r="BQ694">
            <v>3.8599999999999995E-2</v>
          </cell>
          <cell r="BR694">
            <v>0.1</v>
          </cell>
          <cell r="BT694"/>
          <cell r="BU694"/>
          <cell r="BV694" t="str">
            <v>SSP</v>
          </cell>
          <cell r="BW694">
            <v>0.90200000000000002</v>
          </cell>
          <cell r="BX694">
            <v>9.8000000000000004E-2</v>
          </cell>
          <cell r="BY694" t="str">
            <v>50% Citigroup World BIG Corporate Bond Index / 50% Citigroup WGBI</v>
          </cell>
          <cell r="BZ694" t="str">
            <v/>
          </cell>
          <cell r="CA694" t="str">
            <v>BofA ML EUR Libor Overnight Index</v>
          </cell>
          <cell r="CB694" t="str">
            <v/>
          </cell>
          <cell r="CC694" t="str">
            <v>ACTIVE</v>
          </cell>
          <cell r="CD694" t="str">
            <v>ROBFLXI LX Equity</v>
          </cell>
          <cell r="CE694"/>
          <cell r="CF694" t="str">
            <v xml:space="preserve"> </v>
          </cell>
          <cell r="CG694" t="str">
            <v xml:space="preserve"> </v>
          </cell>
          <cell r="CH694" t="str">
            <v xml:space="preserve"> </v>
          </cell>
          <cell r="CI694" t="str">
            <v xml:space="preserve"> </v>
          </cell>
          <cell r="CJ694" t="str">
            <v xml:space="preserve"> </v>
          </cell>
          <cell r="CK694" t="str">
            <v xml:space="preserve"> </v>
          </cell>
          <cell r="CL694">
            <v>43008</v>
          </cell>
          <cell r="CM694" t="str">
            <v xml:space="preserve"> </v>
          </cell>
          <cell r="CN694" t="str">
            <v>Jour</v>
          </cell>
          <cell r="CO694" t="str">
            <v/>
          </cell>
          <cell r="CP694" t="str">
            <v/>
          </cell>
          <cell r="CQ694"/>
          <cell r="CR694" t="str">
            <v>Total Return</v>
          </cell>
          <cell r="CS694">
            <v>1</v>
          </cell>
          <cell r="CT694">
            <v>0.99999999999999989</v>
          </cell>
          <cell r="CU694" t="e">
            <v>#N/A</v>
          </cell>
          <cell r="CV694" t="str">
            <v>IE00B1FQCF84</v>
          </cell>
          <cell r="CW694" t="e">
            <v>#N/A</v>
          </cell>
          <cell r="CX694" t="str">
            <v>IE00B1FQCF84</v>
          </cell>
          <cell r="CY694" t="e">
            <v>#N/A</v>
          </cell>
        </row>
        <row r="695">
          <cell r="A695" t="str">
            <v>IE00B1FQCF84</v>
          </cell>
          <cell r="B695">
            <v>2783911</v>
          </cell>
          <cell r="C695" t="str">
            <v>Rubrics Global Fixed Income UCITS B EUR</v>
          </cell>
          <cell r="D695">
            <v>43864</v>
          </cell>
          <cell r="E695">
            <v>0.79</v>
          </cell>
          <cell r="F695" t="b">
            <v>1</v>
          </cell>
          <cell r="G695" t="str">
            <v>Ireland</v>
          </cell>
          <cell r="H695" t="str">
            <v>EUR</v>
          </cell>
          <cell r="I695" t="str">
            <v>Fonds de placement</v>
          </cell>
          <cell r="J695" t="str">
            <v>Obligation</v>
          </cell>
          <cell r="K695">
            <v>44255</v>
          </cell>
          <cell r="L695">
            <v>396.78450830000003</v>
          </cell>
          <cell r="M695" t="str">
            <v>Retained</v>
          </cell>
          <cell r="N695">
            <v>0</v>
          </cell>
          <cell r="O695" t="b">
            <v>1</v>
          </cell>
          <cell r="P695" t="b">
            <v>1</v>
          </cell>
          <cell r="Q695">
            <v>0</v>
          </cell>
          <cell r="R695" t="b">
            <v>1</v>
          </cell>
          <cell r="S695">
            <v>0</v>
          </cell>
          <cell r="T695" t="b">
            <v>1</v>
          </cell>
          <cell r="U695" t="str">
            <v>FR-IT-SP-UK</v>
          </cell>
          <cell r="V695" t="str">
            <v>ICVC</v>
          </cell>
          <cell r="W695" t="str">
            <v>Détermination des Prix Quotidien</v>
          </cell>
          <cell r="X695">
            <v>0</v>
          </cell>
          <cell r="Y695" t="str">
            <v>Fonds de placement</v>
          </cell>
          <cell r="AA695" t="str">
            <v>N</v>
          </cell>
          <cell r="AB695" t="str">
            <v>Obligations Monde</v>
          </cell>
          <cell r="AC695" t="str">
            <v>Obligations</v>
          </cell>
          <cell r="AD695" t="str">
            <v>Obligations CHF</v>
          </cell>
          <cell r="AE695" t="str">
            <v>Obligations EUR</v>
          </cell>
          <cell r="AF695" t="str">
            <v>Obligations USD</v>
          </cell>
          <cell r="AG695" t="str">
            <v>Total Return</v>
          </cell>
          <cell r="AI695" t="str">
            <v>Gestion décorrélée</v>
          </cell>
          <cell r="AJ695" t="str">
            <v>Assimilables obligations</v>
          </cell>
          <cell r="AK695" t="str">
            <v>Obligations</v>
          </cell>
          <cell r="AL695" t="str">
            <v>Obligations Monde</v>
          </cell>
          <cell r="AM695" t="str">
            <v>Obligations étrangères hedged</v>
          </cell>
          <cell r="AO695" t="str">
            <v>Obligations Monde</v>
          </cell>
          <cell r="AP695" t="str">
            <v>Courbe Monde</v>
          </cell>
          <cell r="AQ695">
            <v>3.41</v>
          </cell>
          <cell r="AR695">
            <v>4.0800000000000003E-2</v>
          </cell>
          <cell r="AS695">
            <v>3.2899999999999999E-2</v>
          </cell>
          <cell r="AT695">
            <v>0.161</v>
          </cell>
          <cell r="AU695">
            <v>0.16</v>
          </cell>
          <cell r="AV695">
            <v>0.36899999999999999</v>
          </cell>
          <cell r="AW695">
            <v>0.31</v>
          </cell>
          <cell r="AX695">
            <v>1</v>
          </cell>
          <cell r="AY695">
            <v>1</v>
          </cell>
          <cell r="BE695">
            <v>1</v>
          </cell>
          <cell r="BK695">
            <v>0.3</v>
          </cell>
          <cell r="BN695">
            <v>0.6</v>
          </cell>
          <cell r="BP695">
            <v>1</v>
          </cell>
          <cell r="BR695">
            <v>0.1</v>
          </cell>
          <cell r="BV695"/>
          <cell r="BW695">
            <v>0.36499999999999999</v>
          </cell>
          <cell r="BX695">
            <v>0.63500000000000001</v>
          </cell>
          <cell r="BY695">
            <v>0.2</v>
          </cell>
          <cell r="BZ695" t="str">
            <v>inferieur</v>
          </cell>
          <cell r="CA695" t="str">
            <v>50% Citigroup World BIG Corporate Bond Index / 50% Citigroup WGBI</v>
          </cell>
          <cell r="CB695" t="str">
            <v/>
          </cell>
          <cell r="CC695" t="str">
            <v>ACTIVE</v>
          </cell>
          <cell r="CD695" t="str">
            <v>RUBGFIB ID Equity</v>
          </cell>
          <cell r="CE695" t="str">
            <v>LEGATREH INDEX</v>
          </cell>
          <cell r="CF695" t="str">
            <v xml:space="preserve"> </v>
          </cell>
          <cell r="CG695" t="str">
            <v xml:space="preserve"> </v>
          </cell>
          <cell r="CH695" t="str">
            <v xml:space="preserve"> </v>
          </cell>
          <cell r="CI695" t="str">
            <v xml:space="preserve"> </v>
          </cell>
          <cell r="CJ695" t="str">
            <v xml:space="preserve"> </v>
          </cell>
          <cell r="CK695" t="str">
            <v xml:space="preserve"> </v>
          </cell>
          <cell r="CL695">
            <v>42814</v>
          </cell>
          <cell r="CM695" t="str">
            <v xml:space="preserve"> </v>
          </cell>
          <cell r="CN695" t="str">
            <v>Jour</v>
          </cell>
          <cell r="CO695" t="str">
            <v/>
          </cell>
          <cell r="CP695" t="str">
            <v>2. bonds</v>
          </cell>
          <cell r="CQ695"/>
          <cell r="CR695" t="str">
            <v>Total Return</v>
          </cell>
          <cell r="CS695">
            <v>1</v>
          </cell>
          <cell r="CT695">
            <v>0.99999999999999989</v>
          </cell>
          <cell r="CU695" t="str">
            <v>IE00B7VX1B40</v>
          </cell>
          <cell r="CV695" t="str">
            <v>IE00B7VX1B40</v>
          </cell>
          <cell r="CW695" t="e">
            <v>#N/A</v>
          </cell>
          <cell r="CX695" t="e">
            <v>#N/A</v>
          </cell>
          <cell r="CY695" t="e">
            <v>#N/A</v>
          </cell>
        </row>
        <row r="696">
          <cell r="A696" t="str">
            <v>IE00B7VX1B40</v>
          </cell>
          <cell r="B696">
            <v>19699507</v>
          </cell>
          <cell r="C696" t="str">
            <v>Rubrics Global Fixed Income UCITS G CHF</v>
          </cell>
          <cell r="D696">
            <v>43864</v>
          </cell>
          <cell r="E696">
            <v>0.79</v>
          </cell>
          <cell r="F696" t="b">
            <v>1</v>
          </cell>
          <cell r="G696" t="str">
            <v>Ireland</v>
          </cell>
          <cell r="H696" t="str">
            <v>CHF</v>
          </cell>
          <cell r="I696" t="str">
            <v>Fonds de placement</v>
          </cell>
          <cell r="J696" t="str">
            <v>Obligation</v>
          </cell>
          <cell r="K696">
            <v>44255</v>
          </cell>
          <cell r="L696">
            <v>396.78450830000003</v>
          </cell>
          <cell r="M696" t="str">
            <v>Retained</v>
          </cell>
          <cell r="N696">
            <v>0</v>
          </cell>
          <cell r="O696" t="b">
            <v>1</v>
          </cell>
          <cell r="P696" t="b">
            <v>1</v>
          </cell>
          <cell r="Q696">
            <v>0</v>
          </cell>
          <cell r="R696" t="b">
            <v>1</v>
          </cell>
          <cell r="S696">
            <v>0</v>
          </cell>
          <cell r="T696" t="b">
            <v>1</v>
          </cell>
          <cell r="U696" t="str">
            <v>FR-IT-SP-UK</v>
          </cell>
          <cell r="V696" t="str">
            <v>ICVC</v>
          </cell>
          <cell r="W696" t="str">
            <v>Détermination des Prix Quotidien</v>
          </cell>
          <cell r="X696">
            <v>0</v>
          </cell>
          <cell r="Y696" t="str">
            <v>Fonds de placement</v>
          </cell>
          <cell r="AA696" t="str">
            <v>N</v>
          </cell>
          <cell r="AB696" t="str">
            <v>Obligations CHF</v>
          </cell>
          <cell r="AC696" t="str">
            <v>Obligations</v>
          </cell>
          <cell r="AD696" t="str">
            <v>Obligations CHF</v>
          </cell>
          <cell r="AE696" t="str">
            <v>Obligations EUR</v>
          </cell>
          <cell r="AF696" t="str">
            <v>Obligations USD</v>
          </cell>
          <cell r="AG696" t="str">
            <v>Total Return</v>
          </cell>
          <cell r="AI696" t="str">
            <v>Gestion décorrélée</v>
          </cell>
          <cell r="AJ696" t="str">
            <v>Assimilables obligations</v>
          </cell>
          <cell r="AK696" t="str">
            <v>Obligations</v>
          </cell>
          <cell r="AL696" t="str">
            <v>Obligations Monde</v>
          </cell>
          <cell r="AM696" t="str">
            <v>Obligations étrangères</v>
          </cell>
          <cell r="AO696" t="str">
            <v>Obligations CHF</v>
          </cell>
          <cell r="AP696" t="str">
            <v>Courbe Monde</v>
          </cell>
          <cell r="AQ696">
            <v>3.41</v>
          </cell>
          <cell r="AR696">
            <v>4.0800000000000003E-2</v>
          </cell>
          <cell r="AS696">
            <v>3.2899999999999999E-2</v>
          </cell>
          <cell r="AT696">
            <v>0.161</v>
          </cell>
          <cell r="AU696">
            <v>0.16</v>
          </cell>
          <cell r="AV696">
            <v>0.36899999999999999</v>
          </cell>
          <cell r="AW696">
            <v>0.31</v>
          </cell>
          <cell r="AX696">
            <v>1</v>
          </cell>
          <cell r="BB696">
            <v>1</v>
          </cell>
          <cell r="BD696">
            <v>0.60564720812182715</v>
          </cell>
          <cell r="BF696">
            <v>8.9784263959390834E-2</v>
          </cell>
          <cell r="BG696">
            <v>2.5697969543147195E-2</v>
          </cell>
          <cell r="BH696">
            <v>0.27887055837563446</v>
          </cell>
          <cell r="BK696">
            <v>0.3</v>
          </cell>
          <cell r="BN696">
            <v>0.6</v>
          </cell>
          <cell r="BQ696">
            <v>1</v>
          </cell>
          <cell r="BR696">
            <v>0.1</v>
          </cell>
          <cell r="BT696">
            <v>8.0000000000000004E-4</v>
          </cell>
          <cell r="BU696">
            <v>8.0000000000000004E-4</v>
          </cell>
          <cell r="BV696"/>
          <cell r="BW696">
            <v>0.36499999999999999</v>
          </cell>
          <cell r="BX696">
            <v>0.63500000000000001</v>
          </cell>
          <cell r="BY696">
            <v>0.2</v>
          </cell>
          <cell r="BZ696" t="str">
            <v>inferieur</v>
          </cell>
          <cell r="CA696" t="str">
            <v>50% Citigroup World BIG Corporate Bond Index / 50% Citigroup WGBI</v>
          </cell>
          <cell r="CB696" t="str">
            <v/>
          </cell>
          <cell r="CC696" t="str">
            <v>ACTIVE</v>
          </cell>
          <cell r="CD696" t="str">
            <v>RUBGFIG ID Equity</v>
          </cell>
          <cell r="CE696" t="str">
            <v>LEGATRCH INDEX</v>
          </cell>
          <cell r="CF696" t="str">
            <v xml:space="preserve"> </v>
          </cell>
          <cell r="CG696" t="str">
            <v xml:space="preserve"> </v>
          </cell>
          <cell r="CH696" t="str">
            <v xml:space="preserve"> </v>
          </cell>
          <cell r="CI696" t="str">
            <v xml:space="preserve"> </v>
          </cell>
          <cell r="CJ696" t="str">
            <v xml:space="preserve"> </v>
          </cell>
          <cell r="CK696" t="str">
            <v xml:space="preserve"> </v>
          </cell>
          <cell r="CL696">
            <v>42814</v>
          </cell>
          <cell r="CM696" t="str">
            <v xml:space="preserve"> </v>
          </cell>
          <cell r="CN696" t="str">
            <v>Jour</v>
          </cell>
          <cell r="CO696" t="str">
            <v/>
          </cell>
          <cell r="CP696" t="str">
            <v>2. bonds</v>
          </cell>
          <cell r="CQ696"/>
          <cell r="CR696" t="str">
            <v>Total Return</v>
          </cell>
          <cell r="CS696">
            <v>1</v>
          </cell>
          <cell r="CT696">
            <v>0.99999999999999989</v>
          </cell>
          <cell r="CU696" t="e">
            <v>#N/A</v>
          </cell>
          <cell r="CV696" t="str">
            <v>IE00B1FQCD60</v>
          </cell>
          <cell r="CW696" t="e">
            <v>#N/A</v>
          </cell>
          <cell r="CX696" t="e">
            <v>#N/A</v>
          </cell>
          <cell r="CY696" t="e">
            <v>#N/A</v>
          </cell>
        </row>
        <row r="697">
          <cell r="A697" t="str">
            <v>IE00B1FQCD60</v>
          </cell>
          <cell r="B697">
            <v>2783681</v>
          </cell>
          <cell r="C697" t="str">
            <v>Rubrics Global Fixed Income UCITS A USD</v>
          </cell>
          <cell r="D697">
            <v>43864</v>
          </cell>
          <cell r="E697">
            <v>0.79</v>
          </cell>
          <cell r="F697" t="b">
            <v>1</v>
          </cell>
          <cell r="G697" t="str">
            <v>Ireland</v>
          </cell>
          <cell r="H697" t="str">
            <v>USD</v>
          </cell>
          <cell r="I697" t="str">
            <v>Fonds de placement</v>
          </cell>
          <cell r="J697" t="str">
            <v>Obligation</v>
          </cell>
          <cell r="K697">
            <v>44255</v>
          </cell>
          <cell r="L697">
            <v>1190</v>
          </cell>
          <cell r="M697" t="str">
            <v>Retained</v>
          </cell>
          <cell r="N697">
            <v>0</v>
          </cell>
          <cell r="O697" t="b">
            <v>1</v>
          </cell>
          <cell r="P697" t="b">
            <v>1</v>
          </cell>
          <cell r="Q697">
            <v>0</v>
          </cell>
          <cell r="R697" t="b">
            <v>1</v>
          </cell>
          <cell r="S697" t="b">
            <v>1</v>
          </cell>
          <cell r="T697" t="b">
            <v>1</v>
          </cell>
          <cell r="U697" t="str">
            <v>FR-IT-SP-GE-UK</v>
          </cell>
          <cell r="V697" t="str">
            <v>ICVC</v>
          </cell>
          <cell r="W697" t="str">
            <v>Détermination des Prix Quotidien</v>
          </cell>
          <cell r="X697">
            <v>0</v>
          </cell>
          <cell r="Y697" t="str">
            <v>Fonds de placement</v>
          </cell>
          <cell r="AA697" t="str">
            <v>N</v>
          </cell>
          <cell r="AB697" t="str">
            <v>Obligations Monde</v>
          </cell>
          <cell r="AC697" t="str">
            <v>Obligations</v>
          </cell>
          <cell r="AD697" t="str">
            <v>Obligations CHF</v>
          </cell>
          <cell r="AE697" t="str">
            <v>Obligations EUR</v>
          </cell>
          <cell r="AF697" t="str">
            <v>Obligations USD</v>
          </cell>
          <cell r="AG697" t="str">
            <v>Total Return</v>
          </cell>
          <cell r="AH697" t="str">
            <v>Cat Bonds</v>
          </cell>
          <cell r="AI697" t="str">
            <v>Gestion décorrélée</v>
          </cell>
          <cell r="AJ697" t="str">
            <v>Assimilables obligations</v>
          </cell>
          <cell r="AK697" t="str">
            <v>Obligations</v>
          </cell>
          <cell r="AL697" t="str">
            <v>Obligations Monde</v>
          </cell>
          <cell r="AM697" t="str">
            <v>Obligations étrangères</v>
          </cell>
          <cell r="AN697">
            <v>1</v>
          </cell>
          <cell r="AO697" t="str">
            <v>Obligations CHF</v>
          </cell>
          <cell r="AP697" t="str">
            <v>Courbe Monde</v>
          </cell>
          <cell r="AQ697">
            <v>3.41</v>
          </cell>
          <cell r="AR697">
            <v>4.0800000000000003E-2</v>
          </cell>
          <cell r="AS697">
            <v>3.2899999999999999E-2</v>
          </cell>
          <cell r="AT697">
            <v>0.161</v>
          </cell>
          <cell r="AU697">
            <v>0.16</v>
          </cell>
          <cell r="AV697">
            <v>0.36899999999999999</v>
          </cell>
          <cell r="AW697">
            <v>0.31</v>
          </cell>
          <cell r="AY697">
            <v>1</v>
          </cell>
          <cell r="BB697">
            <v>1</v>
          </cell>
          <cell r="BD697">
            <v>0.60564720812182715</v>
          </cell>
          <cell r="BF697">
            <v>8.9784263959390834E-2</v>
          </cell>
          <cell r="BG697">
            <v>2.5697969543147195E-2</v>
          </cell>
          <cell r="BH697">
            <v>0.27887055837563446</v>
          </cell>
          <cell r="BK697">
            <v>0.3</v>
          </cell>
          <cell r="BN697">
            <v>0.6</v>
          </cell>
          <cell r="BQ697">
            <v>1</v>
          </cell>
          <cell r="BR697">
            <v>0.1</v>
          </cell>
          <cell r="BT697" t="str">
            <v>SSP Max 2%</v>
          </cell>
          <cell r="BU697" t="str">
            <v>SSP Max 2%</v>
          </cell>
          <cell r="BV697"/>
          <cell r="BW697">
            <v>0.36499999999999999</v>
          </cell>
          <cell r="BX697">
            <v>0.63500000000000001</v>
          </cell>
          <cell r="BY697">
            <v>0.2</v>
          </cell>
          <cell r="BZ697" t="str">
            <v>inferieur</v>
          </cell>
          <cell r="CA697" t="str">
            <v>50% Citigroup World BIG Corporate Bond Index / 50% Citigroup WGBI</v>
          </cell>
          <cell r="CB697" t="str">
            <v/>
          </cell>
          <cell r="CC697" t="str">
            <v>ACTIVE</v>
          </cell>
          <cell r="CD697" t="str">
            <v>RUBGFIA ID Equity</v>
          </cell>
          <cell r="CE697" t="str">
            <v>LEGATRCU INDEX</v>
          </cell>
          <cell r="CF697" t="str">
            <v xml:space="preserve"> </v>
          </cell>
          <cell r="CG697" t="str">
            <v xml:space="preserve"> </v>
          </cell>
          <cell r="CH697" t="str">
            <v xml:space="preserve"> </v>
          </cell>
          <cell r="CI697" t="str">
            <v xml:space="preserve"> </v>
          </cell>
          <cell r="CJ697" t="str">
            <v xml:space="preserve"> </v>
          </cell>
          <cell r="CK697" t="str">
            <v xml:space="preserve"> </v>
          </cell>
          <cell r="CL697">
            <v>42814</v>
          </cell>
          <cell r="CM697" t="str">
            <v xml:space="preserve"> </v>
          </cell>
          <cell r="CN697" t="str">
            <v>Jour</v>
          </cell>
          <cell r="CO697" t="str">
            <v/>
          </cell>
          <cell r="CP697" t="str">
            <v/>
          </cell>
          <cell r="CQ697"/>
          <cell r="CR697" t="str">
            <v>Total Return</v>
          </cell>
          <cell r="CS697">
            <v>1</v>
          </cell>
          <cell r="CT697">
            <v>1</v>
          </cell>
          <cell r="CU697" t="e">
            <v>#N/A</v>
          </cell>
          <cell r="CV697" t="str">
            <v>LU0951570927</v>
          </cell>
          <cell r="CW697" t="e">
            <v>#N/A</v>
          </cell>
          <cell r="CX697" t="e">
            <v>#N/A</v>
          </cell>
          <cell r="CY697" t="e">
            <v>#N/A</v>
          </cell>
        </row>
        <row r="698">
          <cell r="A698" t="str">
            <v>LU0951570927</v>
          </cell>
          <cell r="B698">
            <v>22067241</v>
          </cell>
          <cell r="C698" t="str">
            <v>Schroder GAIA Cat Bond EUR H IF Acc</v>
          </cell>
          <cell r="D698">
            <v>44084</v>
          </cell>
          <cell r="E698">
            <v>1.33</v>
          </cell>
          <cell r="F698" t="b">
            <v>1</v>
          </cell>
          <cell r="G698" t="str">
            <v>Luxembourg</v>
          </cell>
          <cell r="H698" t="str">
            <v>EUR</v>
          </cell>
          <cell r="I698" t="str">
            <v>Fonds de placement</v>
          </cell>
          <cell r="J698" t="str">
            <v>Alternatives</v>
          </cell>
          <cell r="K698">
            <v>44255</v>
          </cell>
          <cell r="L698">
            <v>1619.8529619999999</v>
          </cell>
          <cell r="M698" t="str">
            <v>Retained</v>
          </cell>
          <cell r="N698">
            <v>0</v>
          </cell>
          <cell r="O698" t="b">
            <v>1</v>
          </cell>
          <cell r="P698" t="b">
            <v>1</v>
          </cell>
          <cell r="Q698" t="b">
            <v>1</v>
          </cell>
          <cell r="R698" t="b">
            <v>1</v>
          </cell>
          <cell r="S698" t="b">
            <v>1</v>
          </cell>
          <cell r="T698" t="b">
            <v>1</v>
          </cell>
          <cell r="U698" t="str">
            <v>FR-IT-NE-SP-GE-UK</v>
          </cell>
          <cell r="V698" t="str">
            <v>LU - SICAV - Parte 1</v>
          </cell>
          <cell r="W698" t="str">
            <v>Détermination Hebomadaire des Prix le Vendredi</v>
          </cell>
          <cell r="X698">
            <v>0</v>
          </cell>
          <cell r="Y698" t="str">
            <v>Fonds de placement</v>
          </cell>
          <cell r="AA698" t="str">
            <v>N</v>
          </cell>
          <cell r="AB698" t="str">
            <v>Alternatifs</v>
          </cell>
          <cell r="AC698" t="str">
            <v>Alternatifs</v>
          </cell>
          <cell r="AD698" t="str">
            <v>Actions Monde</v>
          </cell>
          <cell r="AE698" t="str">
            <v>Actions Monde</v>
          </cell>
          <cell r="AF698" t="str">
            <v>Actions Monde</v>
          </cell>
          <cell r="AG698" t="str">
            <v>Cat Bonds</v>
          </cell>
          <cell r="AH698" t="str">
            <v>Cat Bonds</v>
          </cell>
          <cell r="AI698" t="str">
            <v>Hedge Funds</v>
          </cell>
          <cell r="AJ698" t="str">
            <v>Hedge Funds</v>
          </cell>
          <cell r="AK698" t="str">
            <v>Placements alternatifs</v>
          </cell>
          <cell r="AL698" t="str">
            <v>Hedge Funds</v>
          </cell>
          <cell r="AM698" t="str">
            <v>Placements alternatifs étrangers</v>
          </cell>
          <cell r="AN698">
            <v>1</v>
          </cell>
          <cell r="AO698" t="str">
            <v>Alternatifs</v>
          </cell>
          <cell r="AP698" t="str">
            <v>Courbe Monde</v>
          </cell>
          <cell r="AQ698">
            <v>3.41</v>
          </cell>
          <cell r="AR698">
            <v>4.0800000000000003E-2</v>
          </cell>
          <cell r="AS698">
            <v>2.7500000000000004E-2</v>
          </cell>
          <cell r="AT698">
            <v>0.161</v>
          </cell>
          <cell r="AU698">
            <v>0.16</v>
          </cell>
          <cell r="AV698">
            <v>0.36899999999999999</v>
          </cell>
          <cell r="AW698">
            <v>0.31</v>
          </cell>
          <cell r="AY698">
            <v>1</v>
          </cell>
          <cell r="BB698">
            <v>1</v>
          </cell>
          <cell r="BK698">
            <v>1</v>
          </cell>
          <cell r="BN698">
            <v>1</v>
          </cell>
          <cell r="BQ698">
            <v>1</v>
          </cell>
          <cell r="BT698">
            <v>0.02</v>
          </cell>
          <cell r="BU698">
            <v>0.02</v>
          </cell>
          <cell r="BV698" t="str">
            <v>SSP MAX</v>
          </cell>
          <cell r="BW698">
            <v>0</v>
          </cell>
          <cell r="BX698">
            <v>1</v>
          </cell>
          <cell r="BY698">
            <v>0.1</v>
          </cell>
          <cell r="BZ698" t="str">
            <v>inferieur</v>
          </cell>
          <cell r="CA698" t="str">
            <v>ACTIVE</v>
          </cell>
          <cell r="CB698" t="str">
            <v/>
          </cell>
          <cell r="CC698" t="str">
            <v>ACTIVE</v>
          </cell>
          <cell r="CD698" t="str">
            <v>SGCBIFH LX Equity</v>
          </cell>
          <cell r="CE698" t="str">
            <v>HFRXGLE INDEX</v>
          </cell>
          <cell r="CF698" t="str">
            <v xml:space="preserve"> </v>
          </cell>
          <cell r="CG698" t="str">
            <v>X</v>
          </cell>
          <cell r="CH698" t="str">
            <v xml:space="preserve"> </v>
          </cell>
          <cell r="CI698" t="str">
            <v>X</v>
          </cell>
          <cell r="CJ698" t="str">
            <v xml:space="preserve"> </v>
          </cell>
          <cell r="CK698" t="str">
            <v xml:space="preserve"> </v>
          </cell>
          <cell r="CL698">
            <v>42814</v>
          </cell>
          <cell r="CM698" t="str">
            <v>Ind. HFRX H EUR par défaut</v>
          </cell>
          <cell r="CN698" t="str">
            <v>&gt;=Mois</v>
          </cell>
          <cell r="CO698" t="str">
            <v/>
          </cell>
          <cell r="CP698" t="str">
            <v/>
          </cell>
          <cell r="CQ698" t="str">
            <v>Cat Bonds</v>
          </cell>
          <cell r="CR698"/>
          <cell r="CS698">
            <v>1</v>
          </cell>
          <cell r="CT698">
            <v>1</v>
          </cell>
          <cell r="CU698" t="e">
            <v>#N/A</v>
          </cell>
          <cell r="CV698" t="str">
            <v>LU0951570687</v>
          </cell>
          <cell r="CW698" t="e">
            <v>#N/A</v>
          </cell>
          <cell r="CX698" t="e">
            <v>#N/A</v>
          </cell>
          <cell r="CY698" t="e">
            <v>#N/A</v>
          </cell>
        </row>
        <row r="699">
          <cell r="A699" t="str">
            <v>LU0951570687</v>
          </cell>
          <cell r="B699">
            <v>22067099</v>
          </cell>
          <cell r="C699" t="str">
            <v>Schroder GAIA Cat Bond IF Acc</v>
          </cell>
          <cell r="D699">
            <v>44084</v>
          </cell>
          <cell r="E699">
            <v>1.32</v>
          </cell>
          <cell r="F699" t="b">
            <v>1</v>
          </cell>
          <cell r="G699" t="str">
            <v>Luxembourg</v>
          </cell>
          <cell r="H699" t="str">
            <v>USD</v>
          </cell>
          <cell r="I699" t="str">
            <v>Fonds de placement</v>
          </cell>
          <cell r="J699" t="str">
            <v>Alternatives</v>
          </cell>
          <cell r="K699">
            <v>44255</v>
          </cell>
          <cell r="L699">
            <v>1619.8529619999999</v>
          </cell>
          <cell r="M699" t="str">
            <v>Retained</v>
          </cell>
          <cell r="N699">
            <v>0</v>
          </cell>
          <cell r="O699" t="b">
            <v>1</v>
          </cell>
          <cell r="P699" t="b">
            <v>1</v>
          </cell>
          <cell r="Q699" t="b">
            <v>1</v>
          </cell>
          <cell r="R699" t="b">
            <v>1</v>
          </cell>
          <cell r="S699" t="b">
            <v>1</v>
          </cell>
          <cell r="T699" t="b">
            <v>1</v>
          </cell>
          <cell r="U699" t="str">
            <v>FR-IT-NE-SP-GE-UK</v>
          </cell>
          <cell r="V699" t="str">
            <v>LU - SICAV - Parte 1</v>
          </cell>
          <cell r="W699" t="str">
            <v>Détermination Hebomadaire des Prix le Vendredi</v>
          </cell>
          <cell r="X699">
            <v>0</v>
          </cell>
          <cell r="Y699" t="str">
            <v>Fonds de placement</v>
          </cell>
          <cell r="AA699" t="str">
            <v>N</v>
          </cell>
          <cell r="AB699" t="str">
            <v>Alternatifs</v>
          </cell>
          <cell r="AC699" t="str">
            <v>Alternatifs</v>
          </cell>
          <cell r="AD699" t="str">
            <v>Obligations High Yield</v>
          </cell>
          <cell r="AE699" t="str">
            <v>Obligations High Yield</v>
          </cell>
          <cell r="AF699" t="str">
            <v>Obligations High Yield</v>
          </cell>
          <cell r="AG699" t="str">
            <v>Cat Bonds</v>
          </cell>
          <cell r="AH699" t="str">
            <v>Cat Bonds</v>
          </cell>
          <cell r="AI699" t="str">
            <v>Hedge Funds</v>
          </cell>
          <cell r="AJ699" t="str">
            <v>Hedge Funds</v>
          </cell>
          <cell r="AK699" t="str">
            <v>Placements alternatifs</v>
          </cell>
          <cell r="AL699" t="str">
            <v>Hedge Funds</v>
          </cell>
          <cell r="AM699" t="str">
            <v>Placements alternatifs étrangers</v>
          </cell>
          <cell r="AN699">
            <v>1</v>
          </cell>
          <cell r="AO699" t="str">
            <v>Alternatifs</v>
          </cell>
          <cell r="AP699" t="str">
            <v>Courbe Monde</v>
          </cell>
          <cell r="AQ699">
            <v>3.41</v>
          </cell>
          <cell r="AR699">
            <v>4.0800000000000003E-2</v>
          </cell>
          <cell r="AS699">
            <v>2.7600000000000003E-2</v>
          </cell>
          <cell r="AT699">
            <v>0.161</v>
          </cell>
          <cell r="AU699">
            <v>0.16</v>
          </cell>
          <cell r="AV699">
            <v>0.36899999999999999</v>
          </cell>
          <cell r="AW699">
            <v>0.31</v>
          </cell>
          <cell r="AX699">
            <v>1</v>
          </cell>
          <cell r="AY699">
            <v>1</v>
          </cell>
          <cell r="BB699">
            <v>1</v>
          </cell>
          <cell r="BJ699"/>
          <cell r="BK699">
            <v>1</v>
          </cell>
          <cell r="BL699"/>
          <cell r="BM699"/>
          <cell r="BN699">
            <v>1</v>
          </cell>
          <cell r="BO699"/>
          <cell r="BP699"/>
          <cell r="BQ699"/>
          <cell r="BR699"/>
          <cell r="BT699">
            <v>0.02</v>
          </cell>
          <cell r="BU699">
            <v>0.02</v>
          </cell>
          <cell r="BV699" t="str">
            <v>SSP MAX</v>
          </cell>
          <cell r="BW699">
            <v>0</v>
          </cell>
          <cell r="BX699">
            <v>1</v>
          </cell>
          <cell r="BY699">
            <v>0.1</v>
          </cell>
          <cell r="BZ699" t="str">
            <v>inferieur</v>
          </cell>
          <cell r="CA699" t="str">
            <v/>
          </cell>
          <cell r="CB699" t="str">
            <v/>
          </cell>
          <cell r="CC699" t="str">
            <v>ACTIVE</v>
          </cell>
          <cell r="CD699" t="str">
            <v>SGCBIFU LX Equity</v>
          </cell>
          <cell r="CE699" t="str">
            <v>HFRXGL INDEX</v>
          </cell>
          <cell r="CF699" t="str">
            <v xml:space="preserve"> </v>
          </cell>
          <cell r="CG699" t="str">
            <v>X</v>
          </cell>
          <cell r="CH699" t="str">
            <v xml:space="preserve"> </v>
          </cell>
          <cell r="CI699" t="str">
            <v xml:space="preserve"> </v>
          </cell>
          <cell r="CJ699" t="str">
            <v xml:space="preserve"> </v>
          </cell>
          <cell r="CK699" t="str">
            <v xml:space="preserve"> </v>
          </cell>
          <cell r="CL699">
            <v>42814</v>
          </cell>
          <cell r="CM699" t="str">
            <v>Ind. HFRX par défaut</v>
          </cell>
          <cell r="CN699" t="str">
            <v>&gt;=Mois</v>
          </cell>
          <cell r="CO699" t="str">
            <v/>
          </cell>
          <cell r="CP699" t="str">
            <v/>
          </cell>
          <cell r="CQ699" t="str">
            <v>Cat Bonds</v>
          </cell>
          <cell r="CR699"/>
          <cell r="CS699">
            <v>1</v>
          </cell>
          <cell r="CT699">
            <v>1</v>
          </cell>
          <cell r="CU699" t="e">
            <v>#N/A</v>
          </cell>
          <cell r="CV699" t="e">
            <v>#N/A</v>
          </cell>
          <cell r="CW699" t="e">
            <v>#N/A</v>
          </cell>
          <cell r="CX699" t="e">
            <v>#N/A</v>
          </cell>
          <cell r="CY699" t="e">
            <v>#N/A</v>
          </cell>
        </row>
        <row r="700">
          <cell r="A700" t="str">
            <v>LU1581404206</v>
          </cell>
          <cell r="B700">
            <v>35804543</v>
          </cell>
          <cell r="C700" t="str">
            <v>LO Funds - Euro BBB-BB Fundamental SH CHF IA</v>
          </cell>
          <cell r="D700">
            <v>44135</v>
          </cell>
          <cell r="E700">
            <v>0.66</v>
          </cell>
          <cell r="F700" t="b">
            <v>1</v>
          </cell>
          <cell r="G700" t="str">
            <v>Luxembourg</v>
          </cell>
          <cell r="H700" t="str">
            <v>CHF</v>
          </cell>
          <cell r="I700" t="str">
            <v>Fonds de placement</v>
          </cell>
          <cell r="J700" t="str">
            <v>Obligation</v>
          </cell>
          <cell r="K700">
            <v>44255</v>
          </cell>
          <cell r="L700">
            <v>644.67957149999995</v>
          </cell>
          <cell r="M700" t="str">
            <v>Retained</v>
          </cell>
          <cell r="N700">
            <v>0</v>
          </cell>
          <cell r="O700" t="b">
            <v>1</v>
          </cell>
          <cell r="P700">
            <v>0</v>
          </cell>
          <cell r="Q700" t="b">
            <v>1</v>
          </cell>
          <cell r="R700">
            <v>0</v>
          </cell>
          <cell r="S700">
            <v>0</v>
          </cell>
          <cell r="T700">
            <v>0</v>
          </cell>
          <cell r="U700" t="str">
            <v>FR-NE</v>
          </cell>
          <cell r="V700" t="str">
            <v>LU - SICAV - Parte 1</v>
          </cell>
          <cell r="W700" t="str">
            <v>Détermination des Prix Quotidien</v>
          </cell>
          <cell r="X700">
            <v>0</v>
          </cell>
          <cell r="Y700" t="str">
            <v>Fonds de placement</v>
          </cell>
          <cell r="AA700" t="str">
            <v>N</v>
          </cell>
          <cell r="AB700" t="str">
            <v>Obligations Monde</v>
          </cell>
          <cell r="AC700" t="str">
            <v>Obligations</v>
          </cell>
          <cell r="AD700" t="str">
            <v>Obligations High Yield</v>
          </cell>
          <cell r="AE700" t="str">
            <v>Obligations High Yield</v>
          </cell>
          <cell r="AF700" t="str">
            <v>Obligations High Yield</v>
          </cell>
          <cell r="AG700" t="str">
            <v>High Yield</v>
          </cell>
          <cell r="AI700" t="str">
            <v>High Yield</v>
          </cell>
          <cell r="AJ700" t="str">
            <v>Obligations</v>
          </cell>
          <cell r="AK700" t="str">
            <v>Obligations</v>
          </cell>
          <cell r="AL700" t="str">
            <v>Obligations Monde</v>
          </cell>
          <cell r="AM700" t="str">
            <v>Obligations étrangères hedged</v>
          </cell>
          <cell r="AO700" t="str">
            <v>Obligations Monde</v>
          </cell>
          <cell r="AP700" t="str">
            <v>Courbe EUR</v>
          </cell>
          <cell r="AQ700">
            <v>5.05</v>
          </cell>
          <cell r="AR700">
            <v>1.89E-2</v>
          </cell>
          <cell r="AS700">
            <v>1.23E-2</v>
          </cell>
          <cell r="AT700">
            <v>0</v>
          </cell>
          <cell r="AU700">
            <v>0.114</v>
          </cell>
          <cell r="AV700">
            <v>0.57499999999999996</v>
          </cell>
          <cell r="AW700">
            <v>0.42499999999999999</v>
          </cell>
          <cell r="AX700">
            <v>1</v>
          </cell>
          <cell r="AY700">
            <v>1</v>
          </cell>
          <cell r="BJ700"/>
          <cell r="BK700">
            <v>1</v>
          </cell>
          <cell r="BL700"/>
          <cell r="BM700"/>
          <cell r="BN700"/>
          <cell r="BO700"/>
          <cell r="BP700"/>
          <cell r="BQ700"/>
          <cell r="BR700"/>
          <cell r="BV700"/>
          <cell r="BW700">
            <v>1</v>
          </cell>
          <cell r="BX700">
            <v>1</v>
          </cell>
          <cell r="BY700" t="str">
            <v>Barclays EURO Aggregate Corporate TE</v>
          </cell>
          <cell r="BZ700" t="str">
            <v>Courbe EUR Corporate MID</v>
          </cell>
          <cell r="CA700" t="str">
            <v/>
          </cell>
          <cell r="CB700" t="str">
            <v>Courbe EUR High Yield LONG</v>
          </cell>
          <cell r="CC700" t="str">
            <v/>
          </cell>
          <cell r="CD700"/>
          <cell r="CE700" t="str">
            <v/>
          </cell>
          <cell r="CF700" t="str">
            <v xml:space="preserve"> </v>
          </cell>
          <cell r="CG700" t="str">
            <v xml:space="preserve"> </v>
          </cell>
          <cell r="CH700" t="str">
            <v xml:space="preserve"> </v>
          </cell>
          <cell r="CI700" t="str">
            <v xml:space="preserve"> </v>
          </cell>
          <cell r="CJ700" t="str">
            <v xml:space="preserve"> </v>
          </cell>
          <cell r="CK700" t="str">
            <v xml:space="preserve"> </v>
          </cell>
          <cell r="CL700">
            <v>42825</v>
          </cell>
          <cell r="CM700" t="str">
            <v xml:space="preserve"> </v>
          </cell>
          <cell r="CN700" t="str">
            <v>Jour</v>
          </cell>
          <cell r="CO700" t="str">
            <v/>
          </cell>
          <cell r="CP700" t="str">
            <v/>
          </cell>
          <cell r="CQ700" t="str">
            <v>High Yield</v>
          </cell>
          <cell r="CR700"/>
          <cell r="CS700">
            <v>1</v>
          </cell>
          <cell r="CT700">
            <v>1</v>
          </cell>
          <cell r="CU700" t="e">
            <v>#N/A</v>
          </cell>
          <cell r="CV700" t="e">
            <v>#N/A</v>
          </cell>
          <cell r="CW700" t="e">
            <v>#N/A</v>
          </cell>
          <cell r="CX700" t="e">
            <v>#N/A</v>
          </cell>
          <cell r="CY700" t="e">
            <v>#N/A</v>
          </cell>
        </row>
        <row r="701">
          <cell r="A701" t="str">
            <v>FR0007085386</v>
          </cell>
          <cell r="B701">
            <v>1624349</v>
          </cell>
          <cell r="C701" t="str">
            <v>Aviva Investors Credit Europe IC</v>
          </cell>
          <cell r="D701">
            <v>44104</v>
          </cell>
          <cell r="E701">
            <v>0.4</v>
          </cell>
          <cell r="F701" t="b">
            <v>1</v>
          </cell>
          <cell r="G701" t="str">
            <v>France</v>
          </cell>
          <cell r="H701" t="str">
            <v>EUR</v>
          </cell>
          <cell r="I701" t="str">
            <v>Fonds de placement</v>
          </cell>
          <cell r="J701" t="str">
            <v>Obligation</v>
          </cell>
          <cell r="K701">
            <v>44255</v>
          </cell>
          <cell r="L701">
            <v>203.99378680000001</v>
          </cell>
          <cell r="M701" t="str">
            <v>Retained</v>
          </cell>
          <cell r="N701">
            <v>0</v>
          </cell>
          <cell r="O701" t="b">
            <v>1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 t="str">
            <v>FR</v>
          </cell>
          <cell r="V701" t="str">
            <v>FR - FCP</v>
          </cell>
          <cell r="W701" t="str">
            <v>Détermination des Prix Quotidien</v>
          </cell>
          <cell r="X701">
            <v>0</v>
          </cell>
          <cell r="Y701" t="str">
            <v>Fonds de placement</v>
          </cell>
          <cell r="AA701" t="str">
            <v>N</v>
          </cell>
          <cell r="AB701" t="str">
            <v>Obligations Monde</v>
          </cell>
          <cell r="AC701" t="str">
            <v>Obligations</v>
          </cell>
          <cell r="AD701" t="str">
            <v>Obligations Monde</v>
          </cell>
          <cell r="AE701" t="str">
            <v>Obligations EUR</v>
          </cell>
          <cell r="AF701" t="str">
            <v>Obligations Monde</v>
          </cell>
          <cell r="AI701" t="str">
            <v>Corporate</v>
          </cell>
          <cell r="AJ701" t="str">
            <v>Obligations</v>
          </cell>
          <cell r="AK701" t="str">
            <v>Obligations</v>
          </cell>
          <cell r="AL701" t="str">
            <v>Obligations Monde</v>
          </cell>
          <cell r="AM701" t="str">
            <v>Obligations étrangères</v>
          </cell>
          <cell r="AO701" t="str">
            <v>Obligations Monde</v>
          </cell>
          <cell r="AP701" t="str">
            <v>Courbe EUR</v>
          </cell>
          <cell r="AQ701">
            <v>4.9000000000000004</v>
          </cell>
          <cell r="AR701">
            <v>2.46E-2</v>
          </cell>
          <cell r="AS701" t="str">
            <v/>
          </cell>
          <cell r="AT701">
            <v>0</v>
          </cell>
          <cell r="AU701">
            <v>0.114</v>
          </cell>
          <cell r="AV701">
            <v>0.59399999999999997</v>
          </cell>
          <cell r="AW701">
            <v>0.29199999999999998</v>
          </cell>
          <cell r="AX701">
            <v>1</v>
          </cell>
          <cell r="AY701">
            <v>1</v>
          </cell>
          <cell r="BJ701">
            <v>1</v>
          </cell>
          <cell r="BK701">
            <v>1</v>
          </cell>
          <cell r="BV701"/>
          <cell r="BW701">
            <v>1</v>
          </cell>
          <cell r="BX701">
            <v>1</v>
          </cell>
          <cell r="BY701" t="str">
            <v>Bank of America Merryl Lynch EMU Corporate Index EUR</v>
          </cell>
          <cell r="BZ701" t="str">
            <v>Courbe EUR Corporate MID</v>
          </cell>
          <cell r="CA701" t="str">
            <v>Barclays EURO Aggregate Corporate TE</v>
          </cell>
          <cell r="CB701" t="str">
            <v>Courbe EUR Corporate MID</v>
          </cell>
          <cell r="CC701" t="str">
            <v/>
          </cell>
          <cell r="CD701"/>
          <cell r="CE701" t="str">
            <v/>
          </cell>
          <cell r="CF701" t="str">
            <v xml:space="preserve"> </v>
          </cell>
          <cell r="CG701" t="str">
            <v xml:space="preserve"> </v>
          </cell>
          <cell r="CH701" t="str">
            <v xml:space="preserve"> </v>
          </cell>
          <cell r="CI701" t="str">
            <v xml:space="preserve"> </v>
          </cell>
          <cell r="CJ701" t="str">
            <v xml:space="preserve"> </v>
          </cell>
          <cell r="CK701" t="str">
            <v xml:space="preserve"> </v>
          </cell>
          <cell r="CL701">
            <v>42429</v>
          </cell>
          <cell r="CM701" t="str">
            <v xml:space="preserve"> </v>
          </cell>
          <cell r="CN701" t="str">
            <v>Jour</v>
          </cell>
          <cell r="CO701" t="str">
            <v/>
          </cell>
          <cell r="CP701" t="str">
            <v/>
          </cell>
          <cell r="CQ701"/>
          <cell r="CR701"/>
          <cell r="CS701">
            <v>1</v>
          </cell>
          <cell r="CT701">
            <v>1</v>
          </cell>
          <cell r="CU701" t="e">
            <v>#N/A</v>
          </cell>
          <cell r="CV701" t="e">
            <v>#N/A</v>
          </cell>
          <cell r="CW701" t="e">
            <v>#N/A</v>
          </cell>
          <cell r="CX701" t="e">
            <v>#N/A</v>
          </cell>
          <cell r="CY701" t="e">
            <v>#N/A</v>
          </cell>
        </row>
        <row r="702">
          <cell r="A702" t="str">
            <v>CH0009477438</v>
          </cell>
          <cell r="B702">
            <v>947743</v>
          </cell>
          <cell r="C702" t="str">
            <v>Swisscanto AST Obligationen Euro Plus DT CHF</v>
          </cell>
          <cell r="D702">
            <v>42551</v>
          </cell>
          <cell r="E702">
            <v>0.4</v>
          </cell>
          <cell r="F702">
            <v>0</v>
          </cell>
          <cell r="G702" t="str">
            <v>Switzerland</v>
          </cell>
          <cell r="H702" t="str">
            <v>CHF</v>
          </cell>
          <cell r="I702" t="str">
            <v>Pension Funds</v>
          </cell>
          <cell r="J702" t="str">
            <v>Obligation</v>
          </cell>
          <cell r="K702">
            <v>0</v>
          </cell>
          <cell r="L702">
            <v>0</v>
          </cell>
          <cell r="M702" t="str">
            <v>Retained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 t="str">
            <v/>
          </cell>
          <cell r="V702" t="str">
            <v>CH - Anlagestiftung</v>
          </cell>
          <cell r="W702" t="str">
            <v>Détermination des Prix Quotidien</v>
          </cell>
          <cell r="X702">
            <v>0</v>
          </cell>
          <cell r="Y702" t="str">
            <v>Fonds de placement</v>
          </cell>
          <cell r="AA702" t="str">
            <v>N</v>
          </cell>
          <cell r="AB702" t="str">
            <v>Obligations Monde</v>
          </cell>
          <cell r="AC702" t="str">
            <v>Obligations</v>
          </cell>
          <cell r="AD702" t="str">
            <v>Obligations Monde</v>
          </cell>
          <cell r="AE702" t="str">
            <v>Obligations EUR</v>
          </cell>
          <cell r="AF702" t="str">
            <v>Obligations Monde</v>
          </cell>
          <cell r="AI702" t="str">
            <v>Corporate</v>
          </cell>
          <cell r="AJ702" t="str">
            <v>Obligations</v>
          </cell>
          <cell r="AK702" t="str">
            <v>Obligations</v>
          </cell>
          <cell r="AL702" t="str">
            <v>Obligations Monde</v>
          </cell>
          <cell r="AM702" t="str">
            <v>Obligations étrangères</v>
          </cell>
          <cell r="AO702" t="str">
            <v>Obligations Monde</v>
          </cell>
          <cell r="AP702" t="str">
            <v>Courbe EUR</v>
          </cell>
          <cell r="AQ702">
            <v>4.8</v>
          </cell>
          <cell r="AR702">
            <v>2.46E-2</v>
          </cell>
          <cell r="AS702">
            <v>2.06E-2</v>
          </cell>
          <cell r="AT702">
            <v>4.3299999999999998E-2</v>
          </cell>
          <cell r="AU702">
            <v>0.33650000000000002</v>
          </cell>
          <cell r="AV702">
            <v>0.61639999999999995</v>
          </cell>
          <cell r="AW702">
            <v>3.8E-3</v>
          </cell>
          <cell r="AX702">
            <v>1</v>
          </cell>
          <cell r="AY702">
            <v>1</v>
          </cell>
          <cell r="BJ702">
            <v>1</v>
          </cell>
          <cell r="BK702">
            <v>1</v>
          </cell>
          <cell r="BV702"/>
          <cell r="BW702">
            <v>1</v>
          </cell>
          <cell r="BX702">
            <v>1</v>
          </cell>
          <cell r="BY702" t="str">
            <v>Bofa ML 1-10 Y Euro Corporate</v>
          </cell>
          <cell r="BZ702" t="str">
            <v>Courbe EUR Corporate MID</v>
          </cell>
          <cell r="CA702" t="str">
            <v>Bank of America Merryl Lynch EMU Corporate Index EUR</v>
          </cell>
          <cell r="CB702" t="str">
            <v>Courbe EUR Corporate MID</v>
          </cell>
          <cell r="CC702" t="str">
            <v/>
          </cell>
          <cell r="CD702"/>
          <cell r="CE702" t="str">
            <v/>
          </cell>
          <cell r="CF702" t="str">
            <v xml:space="preserve"> </v>
          </cell>
          <cell r="CG702" t="str">
            <v xml:space="preserve"> </v>
          </cell>
          <cell r="CH702" t="str">
            <v xml:space="preserve"> </v>
          </cell>
          <cell r="CI702" t="str">
            <v xml:space="preserve"> </v>
          </cell>
          <cell r="CJ702" t="str">
            <v xml:space="preserve"> </v>
          </cell>
          <cell r="CK702" t="str">
            <v xml:space="preserve"> </v>
          </cell>
          <cell r="CL702"/>
          <cell r="CM702" t="str">
            <v xml:space="preserve"> </v>
          </cell>
          <cell r="CN702" t="str">
            <v>Jour</v>
          </cell>
          <cell r="CO702" t="str">
            <v/>
          </cell>
          <cell r="CP702" t="str">
            <v/>
          </cell>
          <cell r="CQ702"/>
          <cell r="CR702"/>
          <cell r="CS702">
            <v>1</v>
          </cell>
          <cell r="CT702">
            <v>1</v>
          </cell>
          <cell r="CU702" t="e">
            <v>#N/A</v>
          </cell>
          <cell r="CV702" t="e">
            <v>#N/A</v>
          </cell>
          <cell r="CW702" t="e">
            <v>#N/A</v>
          </cell>
          <cell r="CX702" t="e">
            <v>#N/A</v>
          </cell>
          <cell r="CY702" t="e">
            <v>#N/A</v>
          </cell>
        </row>
        <row r="703">
          <cell r="A703" t="str">
            <v>LU1080014886</v>
          </cell>
          <cell r="B703">
            <v>24698895</v>
          </cell>
          <cell r="C703" t="str">
            <v>Edmond de Rothschild Invest Grade Cred B CHF H</v>
          </cell>
          <cell r="D703">
            <v>43921</v>
          </cell>
          <cell r="E703">
            <v>1.1100000000000001</v>
          </cell>
          <cell r="F703" t="b">
            <v>1</v>
          </cell>
          <cell r="G703" t="str">
            <v>Luxembourg</v>
          </cell>
          <cell r="H703" t="str">
            <v>CHF</v>
          </cell>
          <cell r="I703" t="str">
            <v>Fonds de placement</v>
          </cell>
          <cell r="J703" t="str">
            <v>Obligation</v>
          </cell>
          <cell r="K703">
            <v>44255</v>
          </cell>
          <cell r="L703">
            <v>319.44490580000002</v>
          </cell>
          <cell r="M703" t="str">
            <v>Paid</v>
          </cell>
          <cell r="N703">
            <v>0</v>
          </cell>
          <cell r="O703" t="b">
            <v>1</v>
          </cell>
          <cell r="P703" t="b">
            <v>1</v>
          </cell>
          <cell r="Q703" t="b">
            <v>1</v>
          </cell>
          <cell r="R703" t="b">
            <v>1</v>
          </cell>
          <cell r="S703">
            <v>0</v>
          </cell>
          <cell r="T703">
            <v>0</v>
          </cell>
          <cell r="U703" t="str">
            <v>FR-IT-NE-SP</v>
          </cell>
          <cell r="V703" t="str">
            <v>LU - SICAV - Parte 1</v>
          </cell>
          <cell r="W703" t="str">
            <v>Détermination des Prix Quotidien</v>
          </cell>
          <cell r="X703">
            <v>0</v>
          </cell>
          <cell r="Y703" t="str">
            <v>Fonds de placement</v>
          </cell>
          <cell r="AA703" t="str">
            <v>N</v>
          </cell>
          <cell r="AB703" t="str">
            <v>Obligations Monde</v>
          </cell>
          <cell r="AC703" t="str">
            <v>Obligations</v>
          </cell>
          <cell r="AD703" t="str">
            <v>Obligations Monde</v>
          </cell>
          <cell r="AE703" t="str">
            <v>Obligations EUR</v>
          </cell>
          <cell r="AF703" t="str">
            <v>Obligations Monde</v>
          </cell>
          <cell r="AI703" t="str">
            <v>Corporate</v>
          </cell>
          <cell r="AJ703" t="str">
            <v>Obligations</v>
          </cell>
          <cell r="AK703" t="str">
            <v>Obligations</v>
          </cell>
          <cell r="AL703" t="str">
            <v>Obligations Monde</v>
          </cell>
          <cell r="AM703" t="str">
            <v>Obligations étrangères hedged</v>
          </cell>
          <cell r="AO703" t="str">
            <v>Obligations Monde</v>
          </cell>
          <cell r="AP703" t="str">
            <v>Courbe EUR</v>
          </cell>
          <cell r="AQ703">
            <v>4.67</v>
          </cell>
          <cell r="AR703">
            <v>1.46E-2</v>
          </cell>
          <cell r="AS703">
            <v>3.4999999999999996E-3</v>
          </cell>
          <cell r="AT703">
            <v>4.3299999999999998E-2</v>
          </cell>
          <cell r="AU703">
            <v>0.33650000000000002</v>
          </cell>
          <cell r="AV703">
            <v>0.61639999999999995</v>
          </cell>
          <cell r="AW703">
            <v>3.8E-3</v>
          </cell>
          <cell r="AX703">
            <v>1</v>
          </cell>
          <cell r="AY703">
            <v>1</v>
          </cell>
          <cell r="BJ703">
            <v>1</v>
          </cell>
          <cell r="BK703">
            <v>1</v>
          </cell>
          <cell r="BV703"/>
          <cell r="BW703">
            <v>1</v>
          </cell>
          <cell r="BX703">
            <v>1</v>
          </cell>
          <cell r="BY703" t="str">
            <v>Barclays EURO Aggregate Corporate TE</v>
          </cell>
          <cell r="BZ703" t="str">
            <v>Courbe EUR Corporate MID</v>
          </cell>
          <cell r="CA703" t="str">
            <v>Bofa ML 1-10 Y Euro Corporate</v>
          </cell>
          <cell r="CB703" t="str">
            <v>Courbe EUR Corporate MID</v>
          </cell>
          <cell r="CC703" t="str">
            <v/>
          </cell>
          <cell r="CD703"/>
          <cell r="CE703" t="str">
            <v/>
          </cell>
          <cell r="CF703" t="str">
            <v xml:space="preserve"> </v>
          </cell>
          <cell r="CG703" t="str">
            <v xml:space="preserve"> </v>
          </cell>
          <cell r="CH703" t="str">
            <v xml:space="preserve"> </v>
          </cell>
          <cell r="CI703" t="str">
            <v xml:space="preserve"> </v>
          </cell>
          <cell r="CJ703" t="str">
            <v xml:space="preserve"> </v>
          </cell>
          <cell r="CK703" t="str">
            <v xml:space="preserve"> </v>
          </cell>
          <cell r="CL703">
            <v>42308</v>
          </cell>
          <cell r="CM703" t="str">
            <v xml:space="preserve"> </v>
          </cell>
          <cell r="CN703" t="str">
            <v>Jour</v>
          </cell>
          <cell r="CO703" t="str">
            <v/>
          </cell>
          <cell r="CP703" t="str">
            <v/>
          </cell>
          <cell r="CQ703"/>
          <cell r="CR703"/>
          <cell r="CS703">
            <v>1</v>
          </cell>
          <cell r="CT703">
            <v>1</v>
          </cell>
          <cell r="CU703" t="e">
            <v>#N/A</v>
          </cell>
          <cell r="CV703" t="e">
            <v>#N/A</v>
          </cell>
          <cell r="CW703" t="e">
            <v>#N/A</v>
          </cell>
          <cell r="CX703" t="e">
            <v>#N/A</v>
          </cell>
          <cell r="CY703" t="e">
            <v>#N/A</v>
          </cell>
        </row>
        <row r="704">
          <cell r="A704" t="str">
            <v>LU0454506519</v>
          </cell>
          <cell r="B704">
            <v>10571157</v>
          </cell>
          <cell r="C704" t="str">
            <v>Swiss Life Funds (LUX) Bd Euro Corp EUR Q Cap</v>
          </cell>
          <cell r="D704">
            <v>43830</v>
          </cell>
          <cell r="E704">
            <v>0.67</v>
          </cell>
          <cell r="F704" t="b">
            <v>1</v>
          </cell>
          <cell r="G704" t="str">
            <v>Luxembourg</v>
          </cell>
          <cell r="H704" t="str">
            <v>EUR</v>
          </cell>
          <cell r="I704" t="str">
            <v>Fonds de placement</v>
          </cell>
          <cell r="J704" t="str">
            <v>Obligation</v>
          </cell>
          <cell r="K704">
            <v>44255</v>
          </cell>
          <cell r="L704">
            <v>68.630136800000002</v>
          </cell>
          <cell r="M704" t="str">
            <v>Retained</v>
          </cell>
          <cell r="N704">
            <v>0</v>
          </cell>
          <cell r="O704" t="b">
            <v>1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 t="str">
            <v>FR</v>
          </cell>
          <cell r="V704" t="str">
            <v>LU - SICAV - Parte 1</v>
          </cell>
          <cell r="W704" t="str">
            <v>Détermination des Prix Quotidien</v>
          </cell>
          <cell r="X704">
            <v>0</v>
          </cell>
          <cell r="Y704" t="str">
            <v>Fonds de placement</v>
          </cell>
          <cell r="AA704" t="str">
            <v>N</v>
          </cell>
          <cell r="AB704" t="str">
            <v>Obligations Monde</v>
          </cell>
          <cell r="AC704" t="str">
            <v>Obligations</v>
          </cell>
          <cell r="AD704" t="str">
            <v>Obligations Monde</v>
          </cell>
          <cell r="AE704" t="str">
            <v>Obligations EUR</v>
          </cell>
          <cell r="AF704" t="str">
            <v>Obligations Monde</v>
          </cell>
          <cell r="AG704" t="str">
            <v>Traditionnel</v>
          </cell>
          <cell r="AI704" t="str">
            <v>Corporate</v>
          </cell>
          <cell r="AJ704" t="str">
            <v>Obligations</v>
          </cell>
          <cell r="AK704" t="str">
            <v>Obligations</v>
          </cell>
          <cell r="AL704" t="str">
            <v>Obligations Monde</v>
          </cell>
          <cell r="AM704" t="str">
            <v>Obligations étrangères</v>
          </cell>
          <cell r="AO704" t="str">
            <v>Obligations Monde</v>
          </cell>
          <cell r="AP704" t="str">
            <v>Courbe EUR</v>
          </cell>
          <cell r="AQ704">
            <v>4.57</v>
          </cell>
          <cell r="AR704">
            <v>1.3100000000000001E-2</v>
          </cell>
          <cell r="AS704" t="str">
            <v/>
          </cell>
          <cell r="AT704">
            <v>9.9199999999999997E-2</v>
          </cell>
          <cell r="AU704">
            <v>0.13100000000000001</v>
          </cell>
          <cell r="AV704">
            <v>0.4128</v>
          </cell>
          <cell r="AW704">
            <v>0.35699999999999998</v>
          </cell>
          <cell r="AX704">
            <v>1</v>
          </cell>
          <cell r="AY704">
            <v>1</v>
          </cell>
          <cell r="BJ704">
            <v>1</v>
          </cell>
          <cell r="BK704">
            <v>1</v>
          </cell>
          <cell r="BT704" t="str">
            <v>Max 2%</v>
          </cell>
          <cell r="BU704" t="str">
            <v>Max 2%</v>
          </cell>
          <cell r="BV704"/>
          <cell r="BW704">
            <v>1</v>
          </cell>
          <cell r="BX704">
            <v>1</v>
          </cell>
          <cell r="BY704" t="str">
            <v>Markit iboxx EUR Corporates</v>
          </cell>
          <cell r="BZ704" t="str">
            <v>Courbe EUR Corporate MID</v>
          </cell>
          <cell r="CA704" t="str">
            <v>Barclays EURO Aggregate Corporate TE</v>
          </cell>
          <cell r="CB704" t="str">
            <v>Courbe EUR Corporate MID</v>
          </cell>
          <cell r="CC704" t="str">
            <v/>
          </cell>
          <cell r="CD704"/>
          <cell r="CE704" t="str">
            <v/>
          </cell>
          <cell r="CF704" t="str">
            <v xml:space="preserve"> </v>
          </cell>
          <cell r="CG704" t="str">
            <v xml:space="preserve"> </v>
          </cell>
          <cell r="CH704" t="str">
            <v xml:space="preserve"> </v>
          </cell>
          <cell r="CI704" t="str">
            <v xml:space="preserve"> </v>
          </cell>
          <cell r="CJ704" t="str">
            <v xml:space="preserve"> </v>
          </cell>
          <cell r="CK704" t="str">
            <v xml:space="preserve"> </v>
          </cell>
          <cell r="CL704">
            <v>42429</v>
          </cell>
          <cell r="CM704" t="str">
            <v xml:space="preserve"> </v>
          </cell>
          <cell r="CN704" t="str">
            <v>Jour</v>
          </cell>
          <cell r="CO704" t="str">
            <v/>
          </cell>
          <cell r="CP704" t="str">
            <v/>
          </cell>
          <cell r="CQ704"/>
          <cell r="CR704"/>
          <cell r="CS704">
            <v>1</v>
          </cell>
          <cell r="CT704">
            <v>1</v>
          </cell>
          <cell r="CU704" t="e">
            <v>#N/A</v>
          </cell>
          <cell r="CV704" t="e">
            <v>#N/A</v>
          </cell>
          <cell r="CW704" t="e">
            <v>#N/A</v>
          </cell>
          <cell r="CX704" t="e">
            <v>#N/A</v>
          </cell>
          <cell r="CY704" t="e">
            <v>#N/A</v>
          </cell>
        </row>
        <row r="705">
          <cell r="A705" t="str">
            <v>LU0165125831</v>
          </cell>
          <cell r="B705">
            <v>1578650</v>
          </cell>
          <cell r="C705" t="str">
            <v>HSBC GIF Euro Credit Bond IC EUR</v>
          </cell>
          <cell r="D705">
            <v>43921</v>
          </cell>
          <cell r="E705">
            <v>0.63</v>
          </cell>
          <cell r="F705" t="b">
            <v>1</v>
          </cell>
          <cell r="G705" t="str">
            <v>Luxembourg</v>
          </cell>
          <cell r="H705" t="str">
            <v>EUR</v>
          </cell>
          <cell r="I705" t="str">
            <v>Fonds de placement</v>
          </cell>
          <cell r="J705" t="str">
            <v>Obligation</v>
          </cell>
          <cell r="K705">
            <v>44255</v>
          </cell>
          <cell r="L705">
            <v>505.60969440000002</v>
          </cell>
          <cell r="M705" t="str">
            <v>Retained</v>
          </cell>
          <cell r="N705" t="b">
            <v>1</v>
          </cell>
          <cell r="O705" t="b">
            <v>1</v>
          </cell>
          <cell r="P705" t="b">
            <v>1</v>
          </cell>
          <cell r="Q705" t="b">
            <v>1</v>
          </cell>
          <cell r="R705" t="b">
            <v>1</v>
          </cell>
          <cell r="S705" t="b">
            <v>1</v>
          </cell>
          <cell r="T705" t="b">
            <v>1</v>
          </cell>
          <cell r="U705" t="str">
            <v>BE-FR-IT-NE-SP-GE-UK</v>
          </cell>
          <cell r="V705" t="str">
            <v>LU - SICAV - Parte 1</v>
          </cell>
          <cell r="W705" t="str">
            <v>Détermination des Prix Quotidien</v>
          </cell>
          <cell r="X705">
            <v>0</v>
          </cell>
          <cell r="Y705" t="str">
            <v>Fonds de placement</v>
          </cell>
          <cell r="AA705" t="str">
            <v>N</v>
          </cell>
          <cell r="AB705" t="str">
            <v>Obligations Monde</v>
          </cell>
          <cell r="AC705" t="str">
            <v>Obligations</v>
          </cell>
          <cell r="AD705" t="str">
            <v>Obligations Monde</v>
          </cell>
          <cell r="AE705" t="str">
            <v>Obligations EUR</v>
          </cell>
          <cell r="AF705" t="str">
            <v>Obligations Monde</v>
          </cell>
          <cell r="AG705" t="str">
            <v>Traditionnel</v>
          </cell>
          <cell r="AI705" t="str">
            <v>Corporate</v>
          </cell>
          <cell r="AJ705" t="str">
            <v>Obligations</v>
          </cell>
          <cell r="AK705" t="str">
            <v>Obligations</v>
          </cell>
          <cell r="AL705" t="str">
            <v>Obligations Monde</v>
          </cell>
          <cell r="AM705" t="str">
            <v>Obligations étrangères</v>
          </cell>
          <cell r="AO705" t="str">
            <v>Obligations Monde</v>
          </cell>
          <cell r="AP705" t="str">
            <v>Courbe EUR</v>
          </cell>
          <cell r="AQ705">
            <v>4.5199999999999996</v>
          </cell>
          <cell r="AR705">
            <v>1.3100000000000001E-2</v>
          </cell>
          <cell r="AS705">
            <v>6.8000000000000005E-3</v>
          </cell>
          <cell r="AT705">
            <v>0.153</v>
          </cell>
          <cell r="AU705">
            <v>0.23899999999999999</v>
          </cell>
          <cell r="AV705">
            <v>0.505</v>
          </cell>
          <cell r="AW705">
            <v>0.10299999999999999</v>
          </cell>
          <cell r="AX705">
            <v>1</v>
          </cell>
          <cell r="AY705">
            <v>1</v>
          </cell>
          <cell r="BJ705">
            <v>1</v>
          </cell>
          <cell r="BK705">
            <v>1</v>
          </cell>
          <cell r="BT705">
            <v>0.02</v>
          </cell>
          <cell r="BU705">
            <v>0.02</v>
          </cell>
          <cell r="BV705" t="str">
            <v>MAX</v>
          </cell>
          <cell r="BW705">
            <v>1</v>
          </cell>
          <cell r="BX705">
            <v>1</v>
          </cell>
          <cell r="BY705" t="str">
            <v>ICE Bofa European Currency High Yield BB-B Rated Constrained Hedged Eur</v>
          </cell>
          <cell r="BZ705" t="str">
            <v>Courbe EUR High Yield MID</v>
          </cell>
          <cell r="CA705" t="str">
            <v>Markit iboxx EUR Corporates</v>
          </cell>
          <cell r="CB705" t="str">
            <v>Courbe EUR Corporate MID</v>
          </cell>
          <cell r="CC705" t="str">
            <v/>
          </cell>
          <cell r="CD705"/>
          <cell r="CE705" t="str">
            <v/>
          </cell>
          <cell r="CF705" t="str">
            <v xml:space="preserve"> </v>
          </cell>
          <cell r="CG705" t="str">
            <v xml:space="preserve"> </v>
          </cell>
          <cell r="CH705" t="str">
            <v xml:space="preserve"> </v>
          </cell>
          <cell r="CI705" t="str">
            <v xml:space="preserve"> </v>
          </cell>
          <cell r="CJ705" t="str">
            <v xml:space="preserve"> </v>
          </cell>
          <cell r="CK705" t="str">
            <v xml:space="preserve"> </v>
          </cell>
          <cell r="CL705">
            <v>43008</v>
          </cell>
          <cell r="CM705" t="str">
            <v xml:space="preserve"> </v>
          </cell>
          <cell r="CN705" t="str">
            <v>Jour</v>
          </cell>
          <cell r="CO705" t="str">
            <v/>
          </cell>
          <cell r="CP705" t="str">
            <v/>
          </cell>
          <cell r="CQ705"/>
          <cell r="CR705"/>
          <cell r="CS705">
            <v>1</v>
          </cell>
          <cell r="CT705">
            <v>1</v>
          </cell>
          <cell r="CU705" t="str">
            <v>LU0800574583</v>
          </cell>
          <cell r="CV705" t="str">
            <v>LU0800574583</v>
          </cell>
          <cell r="CW705" t="e">
            <v>#N/A</v>
          </cell>
          <cell r="CX705" t="str">
            <v>LU0800574583</v>
          </cell>
          <cell r="CY705" t="e">
            <v>#N/A</v>
          </cell>
        </row>
        <row r="706">
          <cell r="A706" t="str">
            <v>LU0800574583</v>
          </cell>
          <cell r="B706">
            <v>18939084</v>
          </cell>
          <cell r="C706" t="str">
            <v>AXA WF European High Yield Bonds I EUR C</v>
          </cell>
          <cell r="D706">
            <v>44074</v>
          </cell>
          <cell r="E706">
            <v>0.68</v>
          </cell>
          <cell r="F706" t="b">
            <v>1</v>
          </cell>
          <cell r="G706" t="str">
            <v>Luxembourg</v>
          </cell>
          <cell r="H706" t="str">
            <v>EUR</v>
          </cell>
          <cell r="I706" t="str">
            <v>Fonds de placement</v>
          </cell>
          <cell r="J706" t="str">
            <v>Obligation</v>
          </cell>
          <cell r="K706">
            <v>44255</v>
          </cell>
          <cell r="L706">
            <v>87.834866399999996</v>
          </cell>
          <cell r="M706" t="str">
            <v>Retained</v>
          </cell>
          <cell r="N706">
            <v>0</v>
          </cell>
          <cell r="O706" t="b">
            <v>1</v>
          </cell>
          <cell r="P706" t="b">
            <v>1</v>
          </cell>
          <cell r="Q706" t="b">
            <v>1</v>
          </cell>
          <cell r="R706" t="b">
            <v>1</v>
          </cell>
          <cell r="S706" t="b">
            <v>1</v>
          </cell>
          <cell r="T706" t="b">
            <v>1</v>
          </cell>
          <cell r="U706" t="str">
            <v>FR-IT-NE-SP-GE-UK</v>
          </cell>
          <cell r="V706" t="str">
            <v>LU - SICAV - Parte 1</v>
          </cell>
          <cell r="W706" t="str">
            <v>Détermination des Prix Quotidien</v>
          </cell>
          <cell r="X706">
            <v>0</v>
          </cell>
          <cell r="Y706" t="str">
            <v>Fonds de placement</v>
          </cell>
          <cell r="AA706" t="str">
            <v>N</v>
          </cell>
          <cell r="AB706" t="str">
            <v>Obligations HY</v>
          </cell>
          <cell r="AC706" t="str">
            <v>Obligations</v>
          </cell>
          <cell r="AD706" t="str">
            <v>Obligations High Yield</v>
          </cell>
          <cell r="AE706" t="str">
            <v>Obligations High Yield</v>
          </cell>
          <cell r="AF706" t="str">
            <v>Obligations High Yield</v>
          </cell>
          <cell r="AG706" t="str">
            <v>High Yield</v>
          </cell>
          <cell r="AI706" t="str">
            <v>High Yield</v>
          </cell>
          <cell r="AJ706" t="str">
            <v>Obligations</v>
          </cell>
          <cell r="AK706" t="str">
            <v>Obligations</v>
          </cell>
          <cell r="AL706" t="str">
            <v>Obligations Monde</v>
          </cell>
          <cell r="AM706" t="str">
            <v>Obligations étrangères</v>
          </cell>
          <cell r="AO706" t="str">
            <v>Obligations HY</v>
          </cell>
          <cell r="AP706" t="str">
            <v>Courbe EUR</v>
          </cell>
          <cell r="AQ706">
            <v>2.61</v>
          </cell>
          <cell r="AR706">
            <v>3.3000000000000002E-2</v>
          </cell>
          <cell r="AS706">
            <v>2.6200000000000001E-2</v>
          </cell>
          <cell r="AT706">
            <v>0</v>
          </cell>
          <cell r="AU706">
            <v>0</v>
          </cell>
          <cell r="AV706">
            <v>3.78E-2</v>
          </cell>
          <cell r="AW706">
            <v>0.96220000000000006</v>
          </cell>
          <cell r="AX706">
            <v>1</v>
          </cell>
          <cell r="AY706">
            <v>1</v>
          </cell>
          <cell r="BB706">
            <v>1</v>
          </cell>
          <cell r="BJ706">
            <v>1</v>
          </cell>
          <cell r="BK706">
            <v>1</v>
          </cell>
          <cell r="BN706">
            <v>1</v>
          </cell>
          <cell r="BT706" t="str">
            <v>SSP Max 2%</v>
          </cell>
          <cell r="BU706" t="str">
            <v>SSP Max 2%</v>
          </cell>
          <cell r="BV706"/>
          <cell r="BW706">
            <v>0</v>
          </cell>
          <cell r="BX706">
            <v>1</v>
          </cell>
          <cell r="BZ706" t="str">
            <v/>
          </cell>
          <cell r="CA706" t="str">
            <v>ICE Bofa European Currency High Yield BB-B Rated Constrained Hedged Eur</v>
          </cell>
          <cell r="CB706" t="str">
            <v>Courbe EUR High Yield MID</v>
          </cell>
          <cell r="CC706" t="str">
            <v>ACTIVE</v>
          </cell>
          <cell r="CD706" t="str">
            <v>AWEHYIE LX Equity</v>
          </cell>
          <cell r="CE706" t="str">
            <v>HPC4HE INDEX</v>
          </cell>
          <cell r="CF706" t="str">
            <v>X</v>
          </cell>
          <cell r="CG706" t="str">
            <v>X</v>
          </cell>
          <cell r="CH706" t="str">
            <v xml:space="preserve"> </v>
          </cell>
          <cell r="CI706" t="str">
            <v xml:space="preserve"> </v>
          </cell>
          <cell r="CJ706" t="str">
            <v xml:space="preserve"> </v>
          </cell>
          <cell r="CK706" t="str">
            <v xml:space="preserve"> </v>
          </cell>
          <cell r="CL706">
            <v>44286</v>
          </cell>
          <cell r="CM706" t="str">
            <v xml:space="preserve"> </v>
          </cell>
          <cell r="CN706" t="str">
            <v>Jour</v>
          </cell>
          <cell r="CO706" t="str">
            <v/>
          </cell>
          <cell r="CP706" t="str">
            <v>2. bonds</v>
          </cell>
          <cell r="CQ706" t="str">
            <v>High Yield</v>
          </cell>
          <cell r="CR706"/>
          <cell r="CS706">
            <v>1</v>
          </cell>
          <cell r="CT706">
            <v>1</v>
          </cell>
          <cell r="CU706" t="e">
            <v>#N/A</v>
          </cell>
          <cell r="CV706" t="e">
            <v>#N/A</v>
          </cell>
          <cell r="CW706" t="e">
            <v>#N/A</v>
          </cell>
          <cell r="CX706" t="e">
            <v>#N/A</v>
          </cell>
          <cell r="CY706" t="e">
            <v>#N/A</v>
          </cell>
        </row>
        <row r="707">
          <cell r="A707" t="str">
            <v>LU0683600992</v>
          </cell>
          <cell r="B707">
            <v>14276499</v>
          </cell>
          <cell r="C707" t="str">
            <v>AB SICAV I-Select US Equity Portfolio I USD</v>
          </cell>
          <cell r="D707">
            <v>44043</v>
          </cell>
          <cell r="E707">
            <v>1.18</v>
          </cell>
          <cell r="F707" t="b">
            <v>1</v>
          </cell>
          <cell r="G707" t="str">
            <v>Luxembourg</v>
          </cell>
          <cell r="H707" t="str">
            <v>USD</v>
          </cell>
          <cell r="I707" t="str">
            <v>Fonds de placement</v>
          </cell>
          <cell r="J707" t="str">
            <v>Actions</v>
          </cell>
          <cell r="K707">
            <v>44255</v>
          </cell>
          <cell r="L707">
            <v>2615.3806399</v>
          </cell>
          <cell r="M707" t="str">
            <v>Retained</v>
          </cell>
          <cell r="N707" t="b">
            <v>1</v>
          </cell>
          <cell r="O707" t="b">
            <v>1</v>
          </cell>
          <cell r="P707" t="b">
            <v>1</v>
          </cell>
          <cell r="Q707" t="b">
            <v>1</v>
          </cell>
          <cell r="R707" t="b">
            <v>1</v>
          </cell>
          <cell r="S707" t="b">
            <v>1</v>
          </cell>
          <cell r="T707" t="b">
            <v>1</v>
          </cell>
          <cell r="U707" t="str">
            <v>BE-FR-IT-NE-SP-GE-UK</v>
          </cell>
          <cell r="V707" t="str">
            <v>LU - SICAV - Parte 1</v>
          </cell>
          <cell r="W707" t="str">
            <v>Détermination des Prix Quotidien</v>
          </cell>
          <cell r="X707">
            <v>0</v>
          </cell>
          <cell r="Y707" t="str">
            <v>Fonds de placement</v>
          </cell>
          <cell r="AA707" t="str">
            <v>N</v>
          </cell>
          <cell r="AB707" t="str">
            <v>Actions Monde</v>
          </cell>
          <cell r="AC707" t="str">
            <v>Actions</v>
          </cell>
          <cell r="AD707" t="str">
            <v>Actions Monde</v>
          </cell>
          <cell r="AE707" t="str">
            <v>Actions Monde</v>
          </cell>
          <cell r="AF707" t="str">
            <v>Actions US</v>
          </cell>
          <cell r="AG707" t="str">
            <v>Large</v>
          </cell>
          <cell r="AI707" t="str">
            <v>Actions</v>
          </cell>
          <cell r="AJ707" t="str">
            <v>Actions</v>
          </cell>
          <cell r="AK707" t="str">
            <v>Actions</v>
          </cell>
          <cell r="AL707" t="str">
            <v>Actions Monde</v>
          </cell>
          <cell r="AM707" t="str">
            <v>Actions étrangères</v>
          </cell>
          <cell r="AN707">
            <v>1</v>
          </cell>
          <cell r="AO707" t="str">
            <v>Actions Monde</v>
          </cell>
          <cell r="AP707" t="str">
            <v>USA</v>
          </cell>
          <cell r="AS707" t="str">
            <v/>
          </cell>
          <cell r="AX707">
            <v>1</v>
          </cell>
          <cell r="AY707">
            <v>1</v>
          </cell>
          <cell r="BB707">
            <v>1</v>
          </cell>
          <cell r="BJ707">
            <v>1</v>
          </cell>
          <cell r="BN707">
            <v>1</v>
          </cell>
          <cell r="BT707">
            <v>0.02</v>
          </cell>
          <cell r="BU707">
            <v>0.02</v>
          </cell>
          <cell r="BV707" t="str">
            <v>SSP MAX</v>
          </cell>
          <cell r="BX707"/>
          <cell r="BZ707" t="str">
            <v/>
          </cell>
          <cell r="CA707" t="str">
            <v>ACTIVE</v>
          </cell>
          <cell r="CB707" t="str">
            <v/>
          </cell>
          <cell r="CC707" t="str">
            <v/>
          </cell>
          <cell r="CD707"/>
          <cell r="CE707" t="str">
            <v/>
          </cell>
          <cell r="CF707" t="str">
            <v xml:space="preserve"> </v>
          </cell>
          <cell r="CG707" t="str">
            <v xml:space="preserve"> </v>
          </cell>
          <cell r="CH707" t="str">
            <v xml:space="preserve"> </v>
          </cell>
          <cell r="CI707" t="str">
            <v xml:space="preserve"> </v>
          </cell>
          <cell r="CJ707" t="str">
            <v xml:space="preserve"> </v>
          </cell>
          <cell r="CK707" t="str">
            <v xml:space="preserve"> </v>
          </cell>
          <cell r="CL707"/>
          <cell r="CM707" t="str">
            <v xml:space="preserve"> </v>
          </cell>
          <cell r="CN707" t="str">
            <v>Jour</v>
          </cell>
          <cell r="CO707" t="str">
            <v/>
          </cell>
          <cell r="CP707" t="str">
            <v/>
          </cell>
          <cell r="CQ707"/>
          <cell r="CR707"/>
          <cell r="CS707">
            <v>1</v>
          </cell>
          <cell r="CT707">
            <v>0</v>
          </cell>
          <cell r="CU707" t="e">
            <v>#N/A</v>
          </cell>
          <cell r="CV707" t="e">
            <v>#N/A</v>
          </cell>
          <cell r="CW707" t="e">
            <v>#N/A</v>
          </cell>
          <cell r="CX707" t="e">
            <v>#N/A</v>
          </cell>
          <cell r="CY707" t="e">
            <v>#N/A</v>
          </cell>
        </row>
        <row r="708">
          <cell r="A708" t="str">
            <v>LU0705071701</v>
          </cell>
          <cell r="B708">
            <v>14249094</v>
          </cell>
          <cell r="C708" t="str">
            <v>RAM (Lux) SF-Long/Short European Eqs I EUR Cap</v>
          </cell>
          <cell r="D708">
            <v>43830</v>
          </cell>
          <cell r="E708">
            <v>1.93</v>
          </cell>
          <cell r="F708" t="b">
            <v>1</v>
          </cell>
          <cell r="G708" t="str">
            <v>Luxembourg</v>
          </cell>
          <cell r="H708" t="str">
            <v>EUR</v>
          </cell>
          <cell r="I708" t="str">
            <v>Fonds de placement</v>
          </cell>
          <cell r="J708" t="str">
            <v>Alternatives</v>
          </cell>
          <cell r="K708">
            <v>44255</v>
          </cell>
          <cell r="L708">
            <v>490.68850989999999</v>
          </cell>
          <cell r="M708" t="str">
            <v>Retained</v>
          </cell>
          <cell r="N708">
            <v>0</v>
          </cell>
          <cell r="O708" t="b">
            <v>1</v>
          </cell>
          <cell r="P708" t="b">
            <v>1</v>
          </cell>
          <cell r="Q708">
            <v>0</v>
          </cell>
          <cell r="R708">
            <v>0</v>
          </cell>
          <cell r="S708" t="b">
            <v>1</v>
          </cell>
          <cell r="T708">
            <v>0</v>
          </cell>
          <cell r="U708" t="str">
            <v>FR-IT-GE</v>
          </cell>
          <cell r="V708" t="str">
            <v>LU - SICAV - Parte 1</v>
          </cell>
          <cell r="W708" t="str">
            <v>Détermination des Prix Quotidien</v>
          </cell>
          <cell r="X708">
            <v>0</v>
          </cell>
          <cell r="Y708" t="str">
            <v>Fonds de placement</v>
          </cell>
          <cell r="AA708" t="str">
            <v>N</v>
          </cell>
          <cell r="AB708" t="str">
            <v>Alternatifs</v>
          </cell>
          <cell r="AC708" t="str">
            <v>Alternatifs</v>
          </cell>
          <cell r="AG708" t="str">
            <v>L/S - EU</v>
          </cell>
          <cell r="AI708" t="str">
            <v>Gest. asym. action</v>
          </cell>
          <cell r="AJ708" t="str">
            <v>Assimilables actions</v>
          </cell>
          <cell r="AK708" t="str">
            <v>Placements alternatifs</v>
          </cell>
          <cell r="AL708" t="str">
            <v>Long/short Equity</v>
          </cell>
          <cell r="AM708" t="str">
            <v>Placements alternatifs CHF</v>
          </cell>
          <cell r="AN708">
            <v>1</v>
          </cell>
          <cell r="AO708" t="str">
            <v>Alternatifs</v>
          </cell>
          <cell r="AP708" t="str">
            <v>Europe</v>
          </cell>
          <cell r="AS708" t="str">
            <v/>
          </cell>
          <cell r="AX708">
            <v>1</v>
          </cell>
          <cell r="AY708">
            <v>1</v>
          </cell>
          <cell r="BJ708">
            <v>1</v>
          </cell>
          <cell r="BT708">
            <v>0.03</v>
          </cell>
          <cell r="BU708">
            <v>0.03</v>
          </cell>
          <cell r="BV708" t="str">
            <v>SSP MAX</v>
          </cell>
          <cell r="BX708"/>
          <cell r="BZ708" t="str">
            <v>L/S</v>
          </cell>
          <cell r="CA708" t="str">
            <v>ACTIVE</v>
          </cell>
          <cell r="CB708" t="str">
            <v/>
          </cell>
          <cell r="CC708" t="str">
            <v>ACTIVE</v>
          </cell>
          <cell r="CD708" t="str">
            <v>REYLSEI LX Equity</v>
          </cell>
          <cell r="CE708" t="str">
            <v>HFRXGLE INDEX</v>
          </cell>
          <cell r="CF708" t="str">
            <v xml:space="preserve"> </v>
          </cell>
          <cell r="CG708" t="str">
            <v xml:space="preserve"> </v>
          </cell>
          <cell r="CH708" t="str">
            <v xml:space="preserve"> </v>
          </cell>
          <cell r="CI708" t="str">
            <v xml:space="preserve"> </v>
          </cell>
          <cell r="CJ708" t="str">
            <v xml:space="preserve"> </v>
          </cell>
          <cell r="CK708" t="str">
            <v xml:space="preserve"> </v>
          </cell>
          <cell r="CL708">
            <v>42235</v>
          </cell>
          <cell r="CM708" t="str">
            <v>Ind. HFRX H EUR par défaut</v>
          </cell>
          <cell r="CN708" t="str">
            <v>Jour</v>
          </cell>
          <cell r="CO708" t="str">
            <v/>
          </cell>
          <cell r="CP708" t="str">
            <v/>
          </cell>
          <cell r="CQ708"/>
          <cell r="CR708"/>
          <cell r="CS708">
            <v>1</v>
          </cell>
          <cell r="CT708">
            <v>0</v>
          </cell>
          <cell r="CU708" t="str">
            <v>LU0705071883</v>
          </cell>
          <cell r="CV708" t="e">
            <v>#N/A</v>
          </cell>
          <cell r="CW708" t="str">
            <v>LU0705071883</v>
          </cell>
          <cell r="CX708" t="e">
            <v>#N/A</v>
          </cell>
          <cell r="CY708" t="e">
            <v>#N/A</v>
          </cell>
        </row>
        <row r="709">
          <cell r="A709" t="str">
            <v>LU0705071883</v>
          </cell>
          <cell r="B709">
            <v>14249096</v>
          </cell>
          <cell r="C709" t="str">
            <v>RAM (Lux) SF-Long/Short European Eqs IH CHF Cap</v>
          </cell>
          <cell r="D709">
            <v>43830</v>
          </cell>
          <cell r="E709">
            <v>1.86</v>
          </cell>
          <cell r="F709" t="b">
            <v>1</v>
          </cell>
          <cell r="G709" t="str">
            <v>Luxembourg</v>
          </cell>
          <cell r="H709" t="str">
            <v>CHF</v>
          </cell>
          <cell r="I709" t="str">
            <v>Fonds de placement</v>
          </cell>
          <cell r="J709" t="str">
            <v>Alternatives</v>
          </cell>
          <cell r="K709">
            <v>44255</v>
          </cell>
          <cell r="L709">
            <v>490.68850989999999</v>
          </cell>
          <cell r="M709" t="str">
            <v>Retained</v>
          </cell>
          <cell r="N709">
            <v>0</v>
          </cell>
          <cell r="O709" t="b">
            <v>1</v>
          </cell>
          <cell r="P709" t="b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 t="str">
            <v>FR-IT</v>
          </cell>
          <cell r="V709" t="str">
            <v>LU - SICAV - Parte 1</v>
          </cell>
          <cell r="W709" t="str">
            <v>Détermination des Prix Quotidien</v>
          </cell>
          <cell r="X709">
            <v>0</v>
          </cell>
          <cell r="Y709" t="str">
            <v>Fonds de placement</v>
          </cell>
          <cell r="AA709" t="str">
            <v>N</v>
          </cell>
          <cell r="AB709" t="str">
            <v>Alternatifs</v>
          </cell>
          <cell r="AC709" t="str">
            <v>Alternatifs</v>
          </cell>
          <cell r="AD709" t="str">
            <v>Produits d'allocation</v>
          </cell>
          <cell r="AE709" t="str">
            <v>Produits d'allocation</v>
          </cell>
          <cell r="AF709" t="str">
            <v>Produits d'allocation</v>
          </cell>
          <cell r="AG709" t="str">
            <v>L/S - EU</v>
          </cell>
          <cell r="AI709" t="str">
            <v>Gest. asym. action</v>
          </cell>
          <cell r="AJ709" t="str">
            <v>Assimilables actions</v>
          </cell>
          <cell r="AK709" t="str">
            <v>Placements alternatifs</v>
          </cell>
          <cell r="AL709" t="str">
            <v>Long/short Equity</v>
          </cell>
          <cell r="AM709" t="str">
            <v>Placements alternatifs CHF</v>
          </cell>
          <cell r="AN709">
            <v>1</v>
          </cell>
          <cell r="AO709" t="str">
            <v>Alternatifs</v>
          </cell>
          <cell r="AP709" t="str">
            <v>Europe</v>
          </cell>
          <cell r="AS709" t="str">
            <v/>
          </cell>
          <cell r="AX709">
            <v>1</v>
          </cell>
          <cell r="AY709">
            <v>1.6400000000000001E-2</v>
          </cell>
          <cell r="AZ709">
            <v>7.4999999999999997E-3</v>
          </cell>
          <cell r="BB709">
            <v>1</v>
          </cell>
          <cell r="BE709">
            <v>8.6E-3</v>
          </cell>
          <cell r="BT709">
            <v>0.03</v>
          </cell>
          <cell r="BU709">
            <v>0.03</v>
          </cell>
          <cell r="BV709" t="str">
            <v>SSP MAX</v>
          </cell>
          <cell r="BX709"/>
          <cell r="BY709">
            <v>0.1</v>
          </cell>
          <cell r="BZ709" t="str">
            <v>inferieur</v>
          </cell>
          <cell r="CA709" t="str">
            <v>ACTIVE</v>
          </cell>
          <cell r="CB709" t="str">
            <v>L/S</v>
          </cell>
          <cell r="CC709" t="str">
            <v>ACTIVE</v>
          </cell>
          <cell r="CD709" t="str">
            <v>REYLSIC LX Equity</v>
          </cell>
          <cell r="CE709" t="str">
            <v>HFRXGLC INDEX</v>
          </cell>
          <cell r="CF709" t="str">
            <v xml:space="preserve"> </v>
          </cell>
          <cell r="CG709" t="str">
            <v xml:space="preserve"> </v>
          </cell>
          <cell r="CH709" t="str">
            <v xml:space="preserve"> </v>
          </cell>
          <cell r="CI709" t="str">
            <v xml:space="preserve"> </v>
          </cell>
          <cell r="CJ709" t="str">
            <v>X</v>
          </cell>
          <cell r="CK709" t="str">
            <v xml:space="preserve"> </v>
          </cell>
          <cell r="CL709">
            <v>42235</v>
          </cell>
          <cell r="CM709" t="str">
            <v>Ind. HFRX H CHF par défaut</v>
          </cell>
          <cell r="CN709" t="str">
            <v>Jour</v>
          </cell>
          <cell r="CO709" t="str">
            <v xml:space="preserve">placement alternatif </v>
          </cell>
          <cell r="CP709" t="str">
            <v/>
          </cell>
          <cell r="CQ709"/>
          <cell r="CR709"/>
          <cell r="CS709">
            <v>1</v>
          </cell>
          <cell r="CT709">
            <v>0</v>
          </cell>
          <cell r="CU709" t="e">
            <v>#N/A</v>
          </cell>
          <cell r="CV709" t="e">
            <v>#N/A</v>
          </cell>
          <cell r="CW709" t="e">
            <v>#N/A</v>
          </cell>
          <cell r="CX709" t="e">
            <v>#N/A</v>
          </cell>
          <cell r="CY709" t="e">
            <v>#N/A</v>
          </cell>
        </row>
        <row r="710">
          <cell r="A710" t="str">
            <v>LU0705071966</v>
          </cell>
          <cell r="B710">
            <v>14249101</v>
          </cell>
          <cell r="C710" t="str">
            <v>RAM (Lux) SF-Long/Short European Eqs IH USD Cap</v>
          </cell>
          <cell r="D710">
            <v>44196</v>
          </cell>
          <cell r="E710">
            <v>1.83</v>
          </cell>
          <cell r="F710" t="b">
            <v>1</v>
          </cell>
          <cell r="G710" t="str">
            <v>Luxembourg</v>
          </cell>
          <cell r="H710" t="str">
            <v>USD</v>
          </cell>
          <cell r="I710" t="str">
            <v>Fonds de placement</v>
          </cell>
          <cell r="J710" t="str">
            <v>Alternatives</v>
          </cell>
          <cell r="K710">
            <v>44255</v>
          </cell>
          <cell r="L710">
            <v>490.68850989999999</v>
          </cell>
          <cell r="M710" t="str">
            <v>Retained</v>
          </cell>
          <cell r="N710">
            <v>0</v>
          </cell>
          <cell r="O710" t="b">
            <v>1</v>
          </cell>
          <cell r="P710" t="b">
            <v>1</v>
          </cell>
          <cell r="Q710">
            <v>0</v>
          </cell>
          <cell r="R710">
            <v>0</v>
          </cell>
          <cell r="S710" t="b">
            <v>1</v>
          </cell>
          <cell r="T710" t="b">
            <v>1</v>
          </cell>
          <cell r="U710" t="str">
            <v>FR-IT-GE-UK</v>
          </cell>
          <cell r="V710" t="str">
            <v>LU - SICAV - Parte 1</v>
          </cell>
          <cell r="W710" t="str">
            <v>Détermination des Prix Quotidien</v>
          </cell>
          <cell r="X710">
            <v>0</v>
          </cell>
          <cell r="Y710" t="str">
            <v>Fonds de placement</v>
          </cell>
          <cell r="AA710" t="str">
            <v>N</v>
          </cell>
          <cell r="AB710" t="str">
            <v>Alternatifs</v>
          </cell>
          <cell r="AC710" t="str">
            <v>Alternatifs</v>
          </cell>
          <cell r="AD710" t="str">
            <v>Obligations High Yield</v>
          </cell>
          <cell r="AE710" t="str">
            <v>Obligations High Yield</v>
          </cell>
          <cell r="AF710" t="str">
            <v>Obligations High Yield</v>
          </cell>
          <cell r="AG710" t="str">
            <v>L/S - EU</v>
          </cell>
          <cell r="AI710" t="str">
            <v>Gest. asym. action</v>
          </cell>
          <cell r="AJ710" t="str">
            <v>Assimilables actions</v>
          </cell>
          <cell r="AK710" t="str">
            <v>Placements alternatifs</v>
          </cell>
          <cell r="AL710" t="str">
            <v>Long/short Equity</v>
          </cell>
          <cell r="AM710" t="str">
            <v>Placements alternatifs CHF</v>
          </cell>
          <cell r="AN710">
            <v>1</v>
          </cell>
          <cell r="AO710" t="str">
            <v>Alternatifs</v>
          </cell>
          <cell r="AP710" t="str">
            <v>Europe</v>
          </cell>
          <cell r="AQ710">
            <v>4.57</v>
          </cell>
          <cell r="AR710">
            <v>4.7699999999999999E-2</v>
          </cell>
          <cell r="AS710" t="str">
            <v/>
          </cell>
          <cell r="AV710">
            <v>6.5000000000000002E-2</v>
          </cell>
          <cell r="AW710">
            <v>0.93500000000000005</v>
          </cell>
          <cell r="AX710">
            <v>1</v>
          </cell>
          <cell r="BB710">
            <v>1</v>
          </cell>
          <cell r="BJ710">
            <v>1</v>
          </cell>
          <cell r="BN710">
            <v>1</v>
          </cell>
          <cell r="BT710">
            <v>0</v>
          </cell>
          <cell r="BU710">
            <v>0</v>
          </cell>
          <cell r="BV710"/>
          <cell r="BW710">
            <v>1</v>
          </cell>
          <cell r="BX710"/>
          <cell r="BZ710" t="str">
            <v>Courbe USD High Yield LONG</v>
          </cell>
          <cell r="CA710" t="str">
            <v/>
          </cell>
          <cell r="CB710" t="str">
            <v/>
          </cell>
          <cell r="CC710" t="str">
            <v>ACTIVE</v>
          </cell>
          <cell r="CD710" t="str">
            <v>REYLSID LX Equity</v>
          </cell>
          <cell r="CE710" t="str">
            <v>HFRXGL INDEX</v>
          </cell>
          <cell r="CF710" t="str">
            <v xml:space="preserve"> </v>
          </cell>
          <cell r="CG710" t="str">
            <v xml:space="preserve"> </v>
          </cell>
          <cell r="CH710" t="str">
            <v xml:space="preserve"> </v>
          </cell>
          <cell r="CI710" t="str">
            <v xml:space="preserve"> </v>
          </cell>
          <cell r="CJ710" t="str">
            <v xml:space="preserve"> </v>
          </cell>
          <cell r="CK710" t="str">
            <v xml:space="preserve"> </v>
          </cell>
          <cell r="CL710">
            <v>42235</v>
          </cell>
          <cell r="CM710" t="str">
            <v>Ind. HFRX par défaut</v>
          </cell>
          <cell r="CN710" t="str">
            <v>Jour</v>
          </cell>
          <cell r="CO710" t="str">
            <v/>
          </cell>
          <cell r="CP710" t="str">
            <v/>
          </cell>
          <cell r="CQ710"/>
          <cell r="CR710"/>
          <cell r="CS710">
            <v>1</v>
          </cell>
          <cell r="CT710">
            <v>1</v>
          </cell>
          <cell r="CU710" t="str">
            <v>LU0378611387</v>
          </cell>
          <cell r="CV710" t="e">
            <v>#N/A</v>
          </cell>
          <cell r="CW710" t="e">
            <v>#N/A</v>
          </cell>
          <cell r="CX710" t="e">
            <v>#N/A</v>
          </cell>
          <cell r="CY710" t="e">
            <v>#N/A</v>
          </cell>
        </row>
        <row r="711">
          <cell r="A711" t="str">
            <v>LU0378611387</v>
          </cell>
          <cell r="B711">
            <v>4459459</v>
          </cell>
          <cell r="C711" t="str">
            <v>Nordea 1 - US High Yield Bond BI USD</v>
          </cell>
          <cell r="D711">
            <v>43830</v>
          </cell>
          <cell r="E711">
            <v>0.92</v>
          </cell>
          <cell r="F711" t="b">
            <v>1</v>
          </cell>
          <cell r="G711" t="str">
            <v>Luxembourg</v>
          </cell>
          <cell r="H711" t="str">
            <v>USD</v>
          </cell>
          <cell r="I711" t="str">
            <v>Fonds de placement</v>
          </cell>
          <cell r="J711" t="str">
            <v>Obligation</v>
          </cell>
          <cell r="K711">
            <v>44255</v>
          </cell>
          <cell r="L711">
            <v>701.4184391</v>
          </cell>
          <cell r="M711" t="str">
            <v>Retained</v>
          </cell>
          <cell r="N711">
            <v>0</v>
          </cell>
          <cell r="O711" t="b">
            <v>1</v>
          </cell>
          <cell r="P711" t="b">
            <v>1</v>
          </cell>
          <cell r="Q711" t="b">
            <v>1</v>
          </cell>
          <cell r="R711" t="b">
            <v>1</v>
          </cell>
          <cell r="S711" t="b">
            <v>1</v>
          </cell>
          <cell r="T711" t="b">
            <v>1</v>
          </cell>
          <cell r="U711" t="str">
            <v>FR-IT-NE-SP-GE-UK</v>
          </cell>
          <cell r="V711" t="str">
            <v>LU - SICAV - Parte 1</v>
          </cell>
          <cell r="W711" t="str">
            <v>Détermination des Prix Quotidien</v>
          </cell>
          <cell r="X711">
            <v>0</v>
          </cell>
          <cell r="Y711" t="str">
            <v>Fonds de placement</v>
          </cell>
          <cell r="AA711" t="str">
            <v>N</v>
          </cell>
          <cell r="AB711" t="str">
            <v>Obligations HY</v>
          </cell>
          <cell r="AC711" t="str">
            <v>Obligations</v>
          </cell>
          <cell r="AD711" t="str">
            <v>Obligations High Yield</v>
          </cell>
          <cell r="AE711" t="str">
            <v>Obligations High Yield</v>
          </cell>
          <cell r="AF711" t="str">
            <v>Obligations High Yield</v>
          </cell>
          <cell r="AG711" t="str">
            <v>High Yield</v>
          </cell>
          <cell r="AI711" t="str">
            <v>High Yield</v>
          </cell>
          <cell r="AJ711" t="str">
            <v>Obligations</v>
          </cell>
          <cell r="AK711" t="str">
            <v>Obligations</v>
          </cell>
          <cell r="AL711" t="str">
            <v>Obligations Monde</v>
          </cell>
          <cell r="AM711" t="str">
            <v>Obligations étrangères</v>
          </cell>
          <cell r="AO711" t="str">
            <v>Obligations HY</v>
          </cell>
          <cell r="AP711" t="str">
            <v>Courbe USD</v>
          </cell>
          <cell r="AQ711">
            <v>4.57</v>
          </cell>
          <cell r="AR711">
            <v>4.7699999999999999E-2</v>
          </cell>
          <cell r="AS711">
            <v>3.85E-2</v>
          </cell>
          <cell r="AT711">
            <v>1</v>
          </cell>
          <cell r="AV711">
            <v>6.5000000000000002E-2</v>
          </cell>
          <cell r="AW711">
            <v>0.93500000000000005</v>
          </cell>
          <cell r="AX711">
            <v>1</v>
          </cell>
          <cell r="AZ711">
            <v>1</v>
          </cell>
          <cell r="BB711">
            <v>1</v>
          </cell>
          <cell r="BJ711">
            <v>1</v>
          </cell>
          <cell r="BL711">
            <v>1</v>
          </cell>
          <cell r="BN711">
            <v>1</v>
          </cell>
          <cell r="BT711" t="str">
            <v>Spread 0.22</v>
          </cell>
          <cell r="BV711"/>
          <cell r="BX711">
            <v>1</v>
          </cell>
          <cell r="BY711" t="str">
            <v>Barclays 15+ Year Gilt</v>
          </cell>
          <cell r="BZ711" t="str">
            <v>Coube GBP Gouvernements LONG</v>
          </cell>
          <cell r="CA711" t="str">
            <v/>
          </cell>
          <cell r="CB711" t="str">
            <v>Courbe USD High Yield LONG</v>
          </cell>
          <cell r="CC711" t="str">
            <v/>
          </cell>
          <cell r="CD711"/>
          <cell r="CE711" t="str">
            <v/>
          </cell>
          <cell r="CF711" t="str">
            <v xml:space="preserve"> </v>
          </cell>
          <cell r="CG711" t="str">
            <v xml:space="preserve"> </v>
          </cell>
          <cell r="CH711" t="str">
            <v xml:space="preserve"> </v>
          </cell>
          <cell r="CI711" t="str">
            <v xml:space="preserve"> </v>
          </cell>
          <cell r="CJ711" t="str">
            <v xml:space="preserve"> </v>
          </cell>
          <cell r="CK711" t="str">
            <v xml:space="preserve"> </v>
          </cell>
          <cell r="CL711">
            <v>43039</v>
          </cell>
          <cell r="CM711" t="str">
            <v xml:space="preserve"> </v>
          </cell>
          <cell r="CN711" t="str">
            <v>Jour</v>
          </cell>
          <cell r="CO711" t="str">
            <v/>
          </cell>
          <cell r="CP711" t="str">
            <v/>
          </cell>
          <cell r="CQ711" t="str">
            <v>High Yield</v>
          </cell>
          <cell r="CR711"/>
          <cell r="CS711">
            <v>1</v>
          </cell>
          <cell r="CT711">
            <v>1</v>
          </cell>
          <cell r="CU711" t="e">
            <v>#N/A</v>
          </cell>
          <cell r="CV711" t="e">
            <v>#N/A</v>
          </cell>
          <cell r="CW711" t="e">
            <v>#N/A</v>
          </cell>
          <cell r="CX711" t="e">
            <v>#N/A</v>
          </cell>
          <cell r="CY711" t="e">
            <v>#N/A</v>
          </cell>
        </row>
        <row r="712">
          <cell r="A712" t="str">
            <v>IE00B6YX5L24</v>
          </cell>
          <cell r="B712">
            <v>13976040</v>
          </cell>
          <cell r="C712" t="str">
            <v>SPDR Bloomberg Barclays 15+Year Gilt UCITS ETF</v>
          </cell>
          <cell r="D712">
            <v>44196</v>
          </cell>
          <cell r="E712">
            <v>0.15</v>
          </cell>
          <cell r="F712" t="b">
            <v>1</v>
          </cell>
          <cell r="G712" t="str">
            <v>Ireland</v>
          </cell>
          <cell r="H712" t="str">
            <v>GBP</v>
          </cell>
          <cell r="I712" t="str">
            <v>Exchange Traded Funds</v>
          </cell>
          <cell r="J712" t="str">
            <v>Obligation</v>
          </cell>
          <cell r="K712">
            <v>44255</v>
          </cell>
          <cell r="L712">
            <v>141.33806279999999</v>
          </cell>
          <cell r="M712" t="str">
            <v>Paid</v>
          </cell>
          <cell r="N712">
            <v>0</v>
          </cell>
          <cell r="O712" t="b">
            <v>1</v>
          </cell>
          <cell r="P712" t="b">
            <v>1</v>
          </cell>
          <cell r="Q712" t="b">
            <v>1</v>
          </cell>
          <cell r="R712" t="b">
            <v>1</v>
          </cell>
          <cell r="S712" t="b">
            <v>1</v>
          </cell>
          <cell r="T712" t="b">
            <v>1</v>
          </cell>
          <cell r="U712" t="str">
            <v>FR-IT-NE-SP-GE-UK</v>
          </cell>
          <cell r="V712" t="str">
            <v>OEIC</v>
          </cell>
          <cell r="W712" t="str">
            <v>Détermination des Prix Quotidien</v>
          </cell>
          <cell r="X712" t="str">
            <v>Full</v>
          </cell>
          <cell r="Y712" t="str">
            <v>ETF</v>
          </cell>
          <cell r="AA712" t="str">
            <v>N</v>
          </cell>
          <cell r="AB712" t="str">
            <v>Obligations Monde</v>
          </cell>
          <cell r="AC712" t="str">
            <v>Obligations</v>
          </cell>
          <cell r="AD712" t="str">
            <v>Obligations Monde</v>
          </cell>
          <cell r="AE712" t="str">
            <v>Obligations Monde</v>
          </cell>
          <cell r="AF712" t="str">
            <v>Obligations Monde</v>
          </cell>
          <cell r="AG712" t="str">
            <v>Traditionnel</v>
          </cell>
          <cell r="AI712" t="str">
            <v>Gouvernements</v>
          </cell>
          <cell r="AJ712" t="str">
            <v>Obligations</v>
          </cell>
          <cell r="AK712" t="str">
            <v>Obligations</v>
          </cell>
          <cell r="AL712" t="str">
            <v>Obligations Monde</v>
          </cell>
          <cell r="AM712" t="str">
            <v>Obligations étrangères</v>
          </cell>
          <cell r="AO712" t="str">
            <v>Obligations Monde</v>
          </cell>
          <cell r="AP712" t="str">
            <v>Coube GBP</v>
          </cell>
          <cell r="AQ712">
            <v>19.920000000000002</v>
          </cell>
          <cell r="AR712">
            <v>1.41E-2</v>
          </cell>
          <cell r="AS712">
            <v>1.26E-2</v>
          </cell>
          <cell r="AT712">
            <v>1</v>
          </cell>
          <cell r="AU712">
            <v>2.0199999999999999E-2</v>
          </cell>
          <cell r="AV712">
            <v>0.37680000000000002</v>
          </cell>
          <cell r="AX712">
            <v>1</v>
          </cell>
          <cell r="AY712">
            <v>1</v>
          </cell>
          <cell r="AZ712">
            <v>1</v>
          </cell>
          <cell r="BJ712">
            <v>1</v>
          </cell>
          <cell r="BK712">
            <v>1</v>
          </cell>
          <cell r="BL712">
            <v>1</v>
          </cell>
          <cell r="BT712">
            <v>0.22</v>
          </cell>
          <cell r="BV712" t="str">
            <v>SPREAD</v>
          </cell>
          <cell r="BX712"/>
          <cell r="BZ712" t="str">
            <v>Courbe EUR Gouvernements MID</v>
          </cell>
          <cell r="CA712" t="str">
            <v>Barclays 15+ Year Gilt</v>
          </cell>
          <cell r="CB712" t="str">
            <v>Coube GBP Gouvernements LONG</v>
          </cell>
          <cell r="CC712" t="str">
            <v/>
          </cell>
          <cell r="CD712"/>
          <cell r="CE712" t="str">
            <v/>
          </cell>
          <cell r="CF712" t="str">
            <v xml:space="preserve"> </v>
          </cell>
          <cell r="CG712" t="str">
            <v xml:space="preserve"> </v>
          </cell>
          <cell r="CH712" t="str">
            <v xml:space="preserve"> </v>
          </cell>
          <cell r="CI712" t="str">
            <v xml:space="preserve"> </v>
          </cell>
          <cell r="CJ712" t="str">
            <v xml:space="preserve"> </v>
          </cell>
          <cell r="CK712" t="str">
            <v xml:space="preserve"> </v>
          </cell>
          <cell r="CL712">
            <v>42734</v>
          </cell>
          <cell r="CM712" t="str">
            <v xml:space="preserve"> </v>
          </cell>
          <cell r="CN712" t="str">
            <v>Jour</v>
          </cell>
          <cell r="CO712" t="str">
            <v/>
          </cell>
          <cell r="CP712" t="str">
            <v/>
          </cell>
          <cell r="CQ712"/>
          <cell r="CR712"/>
          <cell r="CS712">
            <v>1</v>
          </cell>
          <cell r="CT712">
            <v>1</v>
          </cell>
          <cell r="CU712" t="e">
            <v>#N/A</v>
          </cell>
          <cell r="CV712" t="e">
            <v>#N/A</v>
          </cell>
          <cell r="CW712" t="e">
            <v>#N/A</v>
          </cell>
          <cell r="CX712" t="e">
            <v>#N/A</v>
          </cell>
          <cell r="CY712" t="e">
            <v>#N/A</v>
          </cell>
        </row>
        <row r="713">
          <cell r="A713" t="str">
            <v>IE00B1FZS681</v>
          </cell>
          <cell r="B713">
            <v>2803883</v>
          </cell>
          <cell r="C713" t="str">
            <v>iShares € Govt Bond 3-5yr UCITS ETF EUR (Dist)</v>
          </cell>
          <cell r="D713">
            <v>43861</v>
          </cell>
          <cell r="E713">
            <v>0.2</v>
          </cell>
          <cell r="F713" t="b">
            <v>1</v>
          </cell>
          <cell r="G713" t="str">
            <v>Ireland</v>
          </cell>
          <cell r="H713" t="str">
            <v>EUR</v>
          </cell>
          <cell r="I713" t="str">
            <v>Exchange Traded Funds</v>
          </cell>
          <cell r="J713" t="str">
            <v>Obligation</v>
          </cell>
          <cell r="K713">
            <v>44255</v>
          </cell>
          <cell r="L713">
            <v>2016.5849075000001</v>
          </cell>
          <cell r="M713" t="str">
            <v>Paid</v>
          </cell>
          <cell r="N713" t="b">
            <v>1</v>
          </cell>
          <cell r="O713" t="b">
            <v>1</v>
          </cell>
          <cell r="P713" t="b">
            <v>1</v>
          </cell>
          <cell r="Q713" t="b">
            <v>1</v>
          </cell>
          <cell r="R713" t="b">
            <v>1</v>
          </cell>
          <cell r="S713" t="b">
            <v>1</v>
          </cell>
          <cell r="T713" t="b">
            <v>1</v>
          </cell>
          <cell r="U713" t="str">
            <v>BE-FR-IT-NE-SP-GE-UK</v>
          </cell>
          <cell r="V713" t="str">
            <v>ICVC</v>
          </cell>
          <cell r="W713" t="str">
            <v>Détermination des Prix Quotidien</v>
          </cell>
          <cell r="X713" t="str">
            <v>Optimized</v>
          </cell>
          <cell r="Y713" t="str">
            <v>ETF</v>
          </cell>
          <cell r="AA713" t="str">
            <v>N</v>
          </cell>
          <cell r="AB713" t="str">
            <v>Obligations Monde</v>
          </cell>
          <cell r="AC713" t="str">
            <v>Obligations</v>
          </cell>
          <cell r="AD713" t="str">
            <v>Obligations Monde</v>
          </cell>
          <cell r="AE713" t="str">
            <v>Obligations EUR</v>
          </cell>
          <cell r="AF713" t="str">
            <v>Obligations Monde</v>
          </cell>
          <cell r="AG713" t="str">
            <v>Traditionnel</v>
          </cell>
          <cell r="AI713" t="str">
            <v>Gouvernements</v>
          </cell>
          <cell r="AJ713" t="str">
            <v>Obligations</v>
          </cell>
          <cell r="AK713" t="str">
            <v>Obligations</v>
          </cell>
          <cell r="AL713" t="str">
            <v>Obligations Monde</v>
          </cell>
          <cell r="AM713" t="str">
            <v>Obligations étrangères</v>
          </cell>
          <cell r="AN713">
            <v>1</v>
          </cell>
          <cell r="AO713" t="str">
            <v>Obligations Monde</v>
          </cell>
          <cell r="AP713" t="str">
            <v>Courbe EUR</v>
          </cell>
          <cell r="AQ713">
            <v>3.98</v>
          </cell>
          <cell r="AR713">
            <v>2.8E-3</v>
          </cell>
          <cell r="AS713">
            <v>7.9999999999999993E-4</v>
          </cell>
          <cell r="AT713">
            <v>0.60299999999999998</v>
          </cell>
          <cell r="AU713">
            <v>2.0199999999999999E-2</v>
          </cell>
          <cell r="AV713">
            <v>0.37680000000000002</v>
          </cell>
          <cell r="AX713">
            <v>1</v>
          </cell>
          <cell r="AY713">
            <v>1</v>
          </cell>
          <cell r="BJ713">
            <v>1</v>
          </cell>
          <cell r="BK713">
            <v>1</v>
          </cell>
          <cell r="BV713"/>
          <cell r="BW713">
            <v>1</v>
          </cell>
          <cell r="BX713"/>
          <cell r="BY713"/>
          <cell r="BZ713"/>
          <cell r="CA713" t="str">
            <v/>
          </cell>
          <cell r="CB713" t="str">
            <v>Courbe EUR Gouvernements MID</v>
          </cell>
          <cell r="CC713" t="str">
            <v/>
          </cell>
          <cell r="CD713"/>
          <cell r="CE713" t="str">
            <v/>
          </cell>
          <cell r="CF713" t="str">
            <v xml:space="preserve"> </v>
          </cell>
          <cell r="CG713" t="str">
            <v xml:space="preserve"> </v>
          </cell>
          <cell r="CH713" t="str">
            <v xml:space="preserve"> </v>
          </cell>
          <cell r="CI713" t="str">
            <v xml:space="preserve"> </v>
          </cell>
          <cell r="CJ713" t="str">
            <v xml:space="preserve"> </v>
          </cell>
          <cell r="CK713" t="str">
            <v xml:space="preserve"> </v>
          </cell>
          <cell r="CL713"/>
          <cell r="CM713" t="str">
            <v xml:space="preserve"> </v>
          </cell>
          <cell r="CN713" t="str">
            <v>Jour</v>
          </cell>
          <cell r="CO713" t="str">
            <v/>
          </cell>
          <cell r="CP713" t="str">
            <v/>
          </cell>
          <cell r="CQ713"/>
          <cell r="CR713"/>
          <cell r="CS713">
            <v>1</v>
          </cell>
          <cell r="CT713">
            <v>0</v>
          </cell>
          <cell r="CU713" t="e">
            <v>#N/A</v>
          </cell>
          <cell r="CV713" t="e">
            <v>#N/A</v>
          </cell>
          <cell r="CW713" t="e">
            <v>#N/A</v>
          </cell>
          <cell r="CX713" t="e">
            <v>#N/A</v>
          </cell>
          <cell r="CY713" t="e">
            <v>#N/A</v>
          </cell>
        </row>
        <row r="714">
          <cell r="A714" t="str">
            <v>LU0755571592</v>
          </cell>
          <cell r="B714">
            <v>18118539</v>
          </cell>
          <cell r="C714" t="str">
            <v>CS (Lux) Commodity Index Plus USD Fund IBH EUR</v>
          </cell>
          <cell r="D714">
            <v>44055</v>
          </cell>
          <cell r="E714">
            <v>0.62</v>
          </cell>
          <cell r="F714" t="b">
            <v>1</v>
          </cell>
          <cell r="G714" t="str">
            <v>Luxembourg</v>
          </cell>
          <cell r="H714" t="str">
            <v>EUR</v>
          </cell>
          <cell r="I714" t="str">
            <v>Fonds de placement</v>
          </cell>
          <cell r="J714" t="str">
            <v>Commodity</v>
          </cell>
          <cell r="K714">
            <v>44255</v>
          </cell>
          <cell r="L714">
            <v>410.6372106</v>
          </cell>
          <cell r="M714" t="str">
            <v>Retained</v>
          </cell>
          <cell r="N714">
            <v>0</v>
          </cell>
          <cell r="O714" t="b">
            <v>1</v>
          </cell>
          <cell r="P714" t="b">
            <v>1</v>
          </cell>
          <cell r="Q714" t="b">
            <v>1</v>
          </cell>
          <cell r="R714" t="b">
            <v>1</v>
          </cell>
          <cell r="S714" t="b">
            <v>1</v>
          </cell>
          <cell r="T714">
            <v>0</v>
          </cell>
          <cell r="U714" t="str">
            <v>FR-IT-NE-SP-GE</v>
          </cell>
          <cell r="V714" t="str">
            <v>LU - FCP - Parte 1</v>
          </cell>
          <cell r="W714" t="str">
            <v>Détermination des Prix Quotidien</v>
          </cell>
          <cell r="X714">
            <v>0</v>
          </cell>
          <cell r="Y714" t="str">
            <v>Fonds de placement</v>
          </cell>
          <cell r="AA714" t="str">
            <v>N</v>
          </cell>
          <cell r="AB714" t="str">
            <v>Alternatifs</v>
          </cell>
          <cell r="AC714" t="str">
            <v>Alternatifs</v>
          </cell>
          <cell r="AD714" t="str">
            <v>Obligations Monde</v>
          </cell>
          <cell r="AE714" t="str">
            <v>Obligations Monde</v>
          </cell>
          <cell r="AF714" t="str">
            <v>Obligations Monde</v>
          </cell>
          <cell r="AG714" t="str">
            <v>Commodities</v>
          </cell>
          <cell r="AI714" t="str">
            <v>Commodities</v>
          </cell>
          <cell r="AJ714" t="str">
            <v>Commodities</v>
          </cell>
          <cell r="AK714" t="str">
            <v>Placements alternatifs</v>
          </cell>
          <cell r="AL714" t="str">
            <v>Matières premières</v>
          </cell>
          <cell r="AM714" t="str">
            <v>Placements alternatifs étrangers</v>
          </cell>
          <cell r="AN714">
            <v>1</v>
          </cell>
          <cell r="AO714" t="str">
            <v>Alternatifs</v>
          </cell>
          <cell r="AP714" t="str">
            <v>Monde</v>
          </cell>
          <cell r="AQ714" t="str">
            <v/>
          </cell>
          <cell r="AR714" t="str">
            <v/>
          </cell>
          <cell r="AS714" t="str">
            <v/>
          </cell>
          <cell r="AT714">
            <v>1</v>
          </cell>
          <cell r="AX714">
            <v>1</v>
          </cell>
          <cell r="AY714">
            <v>1</v>
          </cell>
          <cell r="BD714">
            <v>1</v>
          </cell>
          <cell r="BJ714">
            <v>1</v>
          </cell>
          <cell r="BQ714">
            <v>1</v>
          </cell>
          <cell r="BV714"/>
          <cell r="BX714"/>
          <cell r="BY714" t="str">
            <v>Citigroup Australia Government Bond Index</v>
          </cell>
          <cell r="BZ714" t="str">
            <v>Indiciel</v>
          </cell>
          <cell r="CA714" t="str">
            <v/>
          </cell>
          <cell r="CB714"/>
          <cell r="CC714" t="str">
            <v/>
          </cell>
          <cell r="CD714"/>
          <cell r="CE714" t="str">
            <v/>
          </cell>
          <cell r="CF714" t="str">
            <v xml:space="preserve"> </v>
          </cell>
          <cell r="CG714" t="str">
            <v xml:space="preserve"> </v>
          </cell>
          <cell r="CH714" t="str">
            <v xml:space="preserve"> </v>
          </cell>
          <cell r="CI714" t="str">
            <v xml:space="preserve"> </v>
          </cell>
          <cell r="CJ714" t="str">
            <v xml:space="preserve"> </v>
          </cell>
          <cell r="CK714" t="str">
            <v xml:space="preserve"> </v>
          </cell>
          <cell r="CL714"/>
          <cell r="CM714" t="str">
            <v xml:space="preserve"> </v>
          </cell>
          <cell r="CN714" t="str">
            <v>Jour</v>
          </cell>
          <cell r="CO714" t="str">
            <v/>
          </cell>
          <cell r="CP714" t="str">
            <v/>
          </cell>
          <cell r="CQ714"/>
          <cell r="CR714"/>
          <cell r="CS714">
            <v>1</v>
          </cell>
          <cell r="CT714">
            <v>1</v>
          </cell>
          <cell r="CU714" t="e">
            <v>#N/A</v>
          </cell>
          <cell r="CV714" t="e">
            <v>#N/A</v>
          </cell>
          <cell r="CW714" t="e">
            <v>#N/A</v>
          </cell>
          <cell r="CX714" t="e">
            <v>#N/A</v>
          </cell>
          <cell r="CY714" t="e">
            <v>#N/A</v>
          </cell>
        </row>
        <row r="715">
          <cell r="A715" t="str">
            <v>CH0215804359</v>
          </cell>
          <cell r="B715">
            <v>21580435</v>
          </cell>
          <cell r="C715" t="str">
            <v>Swisscanto (CH) IBF Australia Govt. FA</v>
          </cell>
          <cell r="D715">
            <v>44196</v>
          </cell>
          <cell r="E715">
            <v>0.33</v>
          </cell>
          <cell r="F715">
            <v>0</v>
          </cell>
          <cell r="G715" t="str">
            <v>Switzerland</v>
          </cell>
          <cell r="H715" t="str">
            <v>AUD</v>
          </cell>
          <cell r="I715" t="str">
            <v>Fonds de placement</v>
          </cell>
          <cell r="J715" t="str">
            <v>Obligation</v>
          </cell>
          <cell r="K715">
            <v>44255</v>
          </cell>
          <cell r="L715">
            <v>317.29354699999999</v>
          </cell>
          <cell r="M715" t="str">
            <v>Paid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b">
            <v>1</v>
          </cell>
          <cell r="T715">
            <v>0</v>
          </cell>
          <cell r="U715" t="str">
            <v>GE</v>
          </cell>
          <cell r="V715" t="str">
            <v>CH - Uebrige Fds tradit. Anl.</v>
          </cell>
          <cell r="W715" t="str">
            <v>Détermination des Prix Quotidien</v>
          </cell>
          <cell r="X715" t="str">
            <v>Optimized</v>
          </cell>
          <cell r="Y715" t="str">
            <v>Fonds de placement</v>
          </cell>
          <cell r="Z715"/>
          <cell r="AA715" t="str">
            <v>N</v>
          </cell>
          <cell r="AB715" t="str">
            <v>Obligations Monde</v>
          </cell>
          <cell r="AC715" t="str">
            <v>Obligations</v>
          </cell>
          <cell r="AD715" t="str">
            <v>Obligations Monde</v>
          </cell>
          <cell r="AE715" t="str">
            <v>Obligations Monde</v>
          </cell>
          <cell r="AF715" t="str">
            <v>Obligations Monde</v>
          </cell>
          <cell r="AG715"/>
          <cell r="AH715"/>
          <cell r="AI715" t="str">
            <v>Gouvernements</v>
          </cell>
          <cell r="AJ715" t="str">
            <v>Obligations</v>
          </cell>
          <cell r="AK715" t="str">
            <v>Obligations</v>
          </cell>
          <cell r="AL715" t="str">
            <v>Obligations Monde</v>
          </cell>
          <cell r="AM715" t="str">
            <v>Obligations étrangères</v>
          </cell>
          <cell r="AN715"/>
          <cell r="AO715" t="str">
            <v>Obligations Monde</v>
          </cell>
          <cell r="AP715" t="str">
            <v>Courbe AUD</v>
          </cell>
          <cell r="AQ715">
            <v>6.2</v>
          </cell>
          <cell r="AR715">
            <v>2.3900000000000001E-2</v>
          </cell>
          <cell r="AS715">
            <v>2.06E-2</v>
          </cell>
          <cell r="AT715">
            <v>1</v>
          </cell>
          <cell r="AU715"/>
          <cell r="AV715"/>
          <cell r="AW715"/>
          <cell r="AX715">
            <v>1</v>
          </cell>
          <cell r="AY715"/>
          <cell r="AZ715"/>
          <cell r="BA715"/>
          <cell r="BB715"/>
          <cell r="BC715">
            <v>1</v>
          </cell>
          <cell r="BD715">
            <v>1</v>
          </cell>
          <cell r="BE715"/>
          <cell r="BF715"/>
          <cell r="BG715"/>
          <cell r="BH715"/>
          <cell r="BI715"/>
          <cell r="BJ715">
            <v>1</v>
          </cell>
          <cell r="BK715"/>
          <cell r="BL715"/>
          <cell r="BM715"/>
          <cell r="BN715"/>
          <cell r="BO715">
            <v>1</v>
          </cell>
          <cell r="BP715"/>
          <cell r="BQ715">
            <v>1</v>
          </cell>
          <cell r="BR715"/>
          <cell r="BS715"/>
          <cell r="BT715"/>
          <cell r="BU715"/>
          <cell r="BV715"/>
          <cell r="BW715"/>
          <cell r="BX715"/>
          <cell r="BY715" t="str">
            <v>Citigroup Canada Government Bond Index</v>
          </cell>
          <cell r="BZ715" t="str">
            <v>Indiciel</v>
          </cell>
          <cell r="CA715" t="str">
            <v>Citigroup Australia Government Bond Index</v>
          </cell>
          <cell r="CB715" t="str">
            <v>Indiciel</v>
          </cell>
          <cell r="CC715" t="str">
            <v/>
          </cell>
          <cell r="CD715"/>
          <cell r="CE715" t="str">
            <v/>
          </cell>
          <cell r="CF715" t="str">
            <v xml:space="preserve"> </v>
          </cell>
          <cell r="CG715" t="str">
            <v xml:space="preserve"> </v>
          </cell>
          <cell r="CH715" t="str">
            <v xml:space="preserve"> </v>
          </cell>
          <cell r="CI715" t="str">
            <v xml:space="preserve"> </v>
          </cell>
          <cell r="CJ715" t="str">
            <v xml:space="preserve"> </v>
          </cell>
          <cell r="CK715" t="str">
            <v xml:space="preserve"> </v>
          </cell>
          <cell r="CL715">
            <v>42734</v>
          </cell>
          <cell r="CM715" t="str">
            <v xml:space="preserve"> </v>
          </cell>
          <cell r="CN715" t="str">
            <v>Jour</v>
          </cell>
          <cell r="CO715" t="str">
            <v/>
          </cell>
          <cell r="CP715" t="str">
            <v/>
          </cell>
          <cell r="CQ715"/>
          <cell r="CR715"/>
          <cell r="CS715">
            <v>1</v>
          </cell>
          <cell r="CT715">
            <v>1</v>
          </cell>
          <cell r="CU715" t="e">
            <v>#N/A</v>
          </cell>
          <cell r="CV715" t="e">
            <v>#N/A</v>
          </cell>
          <cell r="CW715" t="e">
            <v>#N/A</v>
          </cell>
          <cell r="CX715" t="e">
            <v>#N/A</v>
          </cell>
          <cell r="CY715" t="e">
            <v>#N/A</v>
          </cell>
        </row>
        <row r="716">
          <cell r="A716" t="str">
            <v>CH0215804383</v>
          </cell>
          <cell r="B716">
            <v>21580438</v>
          </cell>
          <cell r="C716" t="str">
            <v>Swisscanto (CH) IBF Canada Govt. FA</v>
          </cell>
          <cell r="D716">
            <v>44196</v>
          </cell>
          <cell r="E716">
            <v>0.33</v>
          </cell>
          <cell r="F716">
            <v>0</v>
          </cell>
          <cell r="G716" t="str">
            <v>Switzerland</v>
          </cell>
          <cell r="H716" t="str">
            <v>CAD</v>
          </cell>
          <cell r="I716" t="str">
            <v>Fonds de placement</v>
          </cell>
          <cell r="J716" t="str">
            <v>Obligation</v>
          </cell>
          <cell r="K716">
            <v>44255</v>
          </cell>
          <cell r="L716">
            <v>296.46462750000001</v>
          </cell>
          <cell r="M716" t="str">
            <v>Paid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b">
            <v>1</v>
          </cell>
          <cell r="T716">
            <v>0</v>
          </cell>
          <cell r="U716" t="str">
            <v>GE</v>
          </cell>
          <cell r="V716" t="str">
            <v>CH - Uebrige Fds tradit. Anl.</v>
          </cell>
          <cell r="W716" t="str">
            <v>Détermination des Prix Quotidien</v>
          </cell>
          <cell r="X716" t="str">
            <v>Optimized</v>
          </cell>
          <cell r="Y716" t="str">
            <v>Fonds de placement</v>
          </cell>
          <cell r="AA716" t="str">
            <v>N</v>
          </cell>
          <cell r="AB716" t="str">
            <v>Obligations Monde</v>
          </cell>
          <cell r="AC716" t="str">
            <v>Obligations</v>
          </cell>
          <cell r="AD716" t="str">
            <v>Obligations Monde</v>
          </cell>
          <cell r="AE716" t="str">
            <v>Obligations Monde</v>
          </cell>
          <cell r="AF716" t="str">
            <v>Obligations Monde</v>
          </cell>
          <cell r="AG716" t="str">
            <v>Large</v>
          </cell>
          <cell r="AI716" t="str">
            <v>Gouvernements</v>
          </cell>
          <cell r="AJ716" t="str">
            <v>Obligations</v>
          </cell>
          <cell r="AK716" t="str">
            <v>Obligations</v>
          </cell>
          <cell r="AL716" t="str">
            <v>Obligations Monde</v>
          </cell>
          <cell r="AM716" t="str">
            <v>Obligations étrangères</v>
          </cell>
          <cell r="AO716" t="str">
            <v>Obligations Monde</v>
          </cell>
          <cell r="AP716" t="str">
            <v>Courbe CAD</v>
          </cell>
          <cell r="AQ716">
            <v>7.31</v>
          </cell>
          <cell r="AR716">
            <v>9.1000000000000004E-3</v>
          </cell>
          <cell r="AS716">
            <v>5.8000000000000005E-3</v>
          </cell>
          <cell r="AT716">
            <v>1</v>
          </cell>
          <cell r="AX716">
            <v>1</v>
          </cell>
          <cell r="BC716">
            <v>1</v>
          </cell>
          <cell r="BI716">
            <v>1</v>
          </cell>
          <cell r="BJ716">
            <v>1</v>
          </cell>
          <cell r="BO716">
            <v>1</v>
          </cell>
          <cell r="BQ716">
            <v>1</v>
          </cell>
          <cell r="BV716"/>
          <cell r="BX716"/>
          <cell r="BZ716" t="str">
            <v/>
          </cell>
          <cell r="CA716" t="str">
            <v>Citigroup Canada Government Bond Index</v>
          </cell>
          <cell r="CB716" t="str">
            <v>Indiciel</v>
          </cell>
          <cell r="CC716" t="str">
            <v/>
          </cell>
          <cell r="CD716"/>
          <cell r="CE716" t="str">
            <v/>
          </cell>
          <cell r="CF716" t="str">
            <v xml:space="preserve"> </v>
          </cell>
          <cell r="CG716" t="str">
            <v xml:space="preserve"> </v>
          </cell>
          <cell r="CH716" t="str">
            <v xml:space="preserve"> </v>
          </cell>
          <cell r="CI716" t="str">
            <v xml:space="preserve"> </v>
          </cell>
          <cell r="CJ716" t="str">
            <v xml:space="preserve"> </v>
          </cell>
          <cell r="CK716" t="str">
            <v xml:space="preserve"> </v>
          </cell>
          <cell r="CL716">
            <v>42613</v>
          </cell>
          <cell r="CM716" t="str">
            <v xml:space="preserve"> </v>
          </cell>
          <cell r="CN716" t="str">
            <v>Jour</v>
          </cell>
          <cell r="CO716" t="str">
            <v/>
          </cell>
          <cell r="CP716" t="str">
            <v/>
          </cell>
          <cell r="CQ716"/>
          <cell r="CR716"/>
          <cell r="CS716">
            <v>1</v>
          </cell>
          <cell r="CT716">
            <v>1</v>
          </cell>
          <cell r="CU716" t="e">
            <v>#N/A</v>
          </cell>
          <cell r="CV716" t="e">
            <v>#N/A</v>
          </cell>
          <cell r="CW716" t="e">
            <v>#N/A</v>
          </cell>
          <cell r="CX716" t="e">
            <v>#N/A</v>
          </cell>
          <cell r="CY716" t="e">
            <v>#N/A</v>
          </cell>
        </row>
        <row r="717">
          <cell r="A717" t="str">
            <v>LU0823397525</v>
          </cell>
          <cell r="B717">
            <v>20722557</v>
          </cell>
          <cell r="C717" t="str">
            <v>BNPP Asia Ex-Japan Equity Dis C EUR</v>
          </cell>
          <cell r="D717">
            <v>44135</v>
          </cell>
          <cell r="E717">
            <v>1.98</v>
          </cell>
          <cell r="F717" t="b">
            <v>1</v>
          </cell>
          <cell r="G717" t="str">
            <v>Luxembourg</v>
          </cell>
          <cell r="H717" t="str">
            <v>EUR</v>
          </cell>
          <cell r="I717" t="str">
            <v>Fonds de placement</v>
          </cell>
          <cell r="J717" t="str">
            <v>Actions</v>
          </cell>
          <cell r="K717">
            <v>44255</v>
          </cell>
          <cell r="L717">
            <v>795.28663670000003</v>
          </cell>
          <cell r="M717" t="str">
            <v>Paid</v>
          </cell>
          <cell r="N717" t="b">
            <v>1</v>
          </cell>
          <cell r="O717" t="b">
            <v>1</v>
          </cell>
          <cell r="P717" t="b">
            <v>1</v>
          </cell>
          <cell r="Q717">
            <v>0</v>
          </cell>
          <cell r="R717" t="b">
            <v>1</v>
          </cell>
          <cell r="S717">
            <v>0</v>
          </cell>
          <cell r="T717" t="b">
            <v>1</v>
          </cell>
          <cell r="U717" t="str">
            <v>BE-FR-IT-SP-UK</v>
          </cell>
          <cell r="V717" t="str">
            <v>LU - SICAV - Parte 1</v>
          </cell>
          <cell r="W717" t="str">
            <v>Détermination des Prix Quotidien</v>
          </cell>
          <cell r="X717">
            <v>0</v>
          </cell>
          <cell r="Y717" t="str">
            <v>Fonds de placement</v>
          </cell>
          <cell r="Z717"/>
          <cell r="AA717" t="str">
            <v>N</v>
          </cell>
          <cell r="AB717" t="str">
            <v>Actions Monde</v>
          </cell>
          <cell r="AC717" t="str">
            <v>Actions</v>
          </cell>
          <cell r="AD717" t="str">
            <v>Actions Monde</v>
          </cell>
          <cell r="AE717" t="str">
            <v>Actions Monde</v>
          </cell>
          <cell r="AF717" t="str">
            <v>Actions Monde</v>
          </cell>
          <cell r="AG717" t="str">
            <v>Large</v>
          </cell>
          <cell r="AH717"/>
          <cell r="AI717" t="str">
            <v>Actions</v>
          </cell>
          <cell r="AJ717" t="str">
            <v>Actions</v>
          </cell>
          <cell r="AK717" t="str">
            <v>Actions</v>
          </cell>
          <cell r="AL717" t="str">
            <v>Actions Monde</v>
          </cell>
          <cell r="AM717" t="str">
            <v>Actions étrangères</v>
          </cell>
          <cell r="AN717"/>
          <cell r="AO717" t="str">
            <v>Actions Monde</v>
          </cell>
          <cell r="AP717" t="str">
            <v>Pacifique ex Japon</v>
          </cell>
          <cell r="AQ717">
            <v>4.37</v>
          </cell>
          <cell r="AR717">
            <v>2.9000000000000001E-2</v>
          </cell>
          <cell r="AS717" t="str">
            <v/>
          </cell>
          <cell r="AT717">
            <v>4.4999999999999998E-2</v>
          </cell>
          <cell r="AU717">
            <v>0.44400000000000001</v>
          </cell>
          <cell r="AV717">
            <v>0.48</v>
          </cell>
          <cell r="AW717">
            <v>3.1E-2</v>
          </cell>
          <cell r="AX717">
            <v>1</v>
          </cell>
          <cell r="AY717"/>
          <cell r="AZ717"/>
          <cell r="BA717"/>
          <cell r="BB717"/>
          <cell r="BC717"/>
          <cell r="BD717"/>
          <cell r="BE717"/>
          <cell r="BF717"/>
          <cell r="BG717"/>
          <cell r="BH717"/>
          <cell r="BI717">
            <v>1</v>
          </cell>
          <cell r="BJ717">
            <v>1</v>
          </cell>
          <cell r="BK717"/>
          <cell r="BL717"/>
          <cell r="BM717"/>
          <cell r="BN717">
            <v>1</v>
          </cell>
          <cell r="BO717"/>
          <cell r="BP717"/>
          <cell r="BQ717">
            <v>1</v>
          </cell>
          <cell r="BR717"/>
          <cell r="BS717"/>
          <cell r="BT717" t="str">
            <v>SSP Max 2%</v>
          </cell>
          <cell r="BU717" t="str">
            <v>SSP Max 2%</v>
          </cell>
          <cell r="BV717"/>
          <cell r="BW717">
            <v>1</v>
          </cell>
          <cell r="BX717"/>
          <cell r="BY717" t="str">
            <v>Merril Lynch US Corporates Large Cap. 1-10 Y</v>
          </cell>
          <cell r="BZ717" t="str">
            <v>Courbe USD Corporate MID</v>
          </cell>
          <cell r="CA717" t="str">
            <v>ACTIVE</v>
          </cell>
          <cell r="CB717" t="str">
            <v/>
          </cell>
          <cell r="CC717" t="str">
            <v/>
          </cell>
          <cell r="CD717"/>
          <cell r="CE717" t="str">
            <v/>
          </cell>
          <cell r="CF717" t="str">
            <v xml:space="preserve"> </v>
          </cell>
          <cell r="CG717" t="str">
            <v xml:space="preserve"> </v>
          </cell>
          <cell r="CH717" t="str">
            <v xml:space="preserve"> </v>
          </cell>
          <cell r="CI717" t="str">
            <v xml:space="preserve"> </v>
          </cell>
          <cell r="CJ717" t="str">
            <v xml:space="preserve"> </v>
          </cell>
          <cell r="CK717" t="str">
            <v xml:space="preserve"> </v>
          </cell>
          <cell r="CL717"/>
          <cell r="CM717" t="str">
            <v xml:space="preserve"> </v>
          </cell>
          <cell r="CN717" t="str">
            <v>Jour</v>
          </cell>
          <cell r="CO717" t="str">
            <v/>
          </cell>
          <cell r="CP717" t="str">
            <v/>
          </cell>
          <cell r="CQ717"/>
          <cell r="CR717"/>
          <cell r="CS717">
            <v>1</v>
          </cell>
          <cell r="CT717">
            <v>1</v>
          </cell>
          <cell r="CU717" t="str">
            <v>LU0447826693</v>
          </cell>
          <cell r="CV717" t="e">
            <v>#N/A</v>
          </cell>
          <cell r="CW717" t="e">
            <v>#N/A</v>
          </cell>
          <cell r="CX717" t="e">
            <v>#N/A</v>
          </cell>
          <cell r="CY717" t="e">
            <v>#N/A</v>
          </cell>
        </row>
        <row r="718">
          <cell r="A718" t="str">
            <v>LU0447826693</v>
          </cell>
          <cell r="B718">
            <v>10479021</v>
          </cell>
          <cell r="C718" t="str">
            <v>UBAM - Medium Term US Corporate Bond IHC CHF</v>
          </cell>
          <cell r="D718">
            <v>43830</v>
          </cell>
          <cell r="E718">
            <v>0.6</v>
          </cell>
          <cell r="F718" t="b">
            <v>1</v>
          </cell>
          <cell r="G718" t="str">
            <v>Luxembourg</v>
          </cell>
          <cell r="H718" t="str">
            <v>CHF</v>
          </cell>
          <cell r="I718" t="str">
            <v>Fonds de placement</v>
          </cell>
          <cell r="J718" t="str">
            <v>Obligation</v>
          </cell>
          <cell r="K718">
            <v>44255</v>
          </cell>
          <cell r="L718">
            <v>652.93786420000004</v>
          </cell>
          <cell r="M718" t="str">
            <v>Retained</v>
          </cell>
          <cell r="N718">
            <v>0</v>
          </cell>
          <cell r="O718">
            <v>0</v>
          </cell>
          <cell r="P718" t="b">
            <v>1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 t="str">
            <v>IT</v>
          </cell>
          <cell r="V718" t="str">
            <v>LU - SICAV - Parte 1</v>
          </cell>
          <cell r="W718" t="str">
            <v>Détermination des Prix Quotidien</v>
          </cell>
          <cell r="X718">
            <v>0</v>
          </cell>
          <cell r="Y718" t="str">
            <v>Fonds de placement</v>
          </cell>
          <cell r="AA718" t="str">
            <v>N</v>
          </cell>
          <cell r="AB718" t="str">
            <v>Obligations Monde</v>
          </cell>
          <cell r="AC718" t="str">
            <v>Obligations</v>
          </cell>
          <cell r="AD718" t="str">
            <v>Obligations Monde</v>
          </cell>
          <cell r="AE718" t="str">
            <v>Obligations Monde</v>
          </cell>
          <cell r="AF718" t="str">
            <v>Obligations USD</v>
          </cell>
          <cell r="AG718" t="str">
            <v>Traditionnel</v>
          </cell>
          <cell r="AI718" t="str">
            <v>Corporate</v>
          </cell>
          <cell r="AJ718" t="str">
            <v>Obligations</v>
          </cell>
          <cell r="AK718" t="str">
            <v>Obligations</v>
          </cell>
          <cell r="AL718" t="str">
            <v>Obligations Monde</v>
          </cell>
          <cell r="AM718" t="str">
            <v>Obligations étrangères hedged</v>
          </cell>
          <cell r="AO718" t="str">
            <v>Obligations Monde</v>
          </cell>
          <cell r="AP718" t="str">
            <v>Courbe USD</v>
          </cell>
          <cell r="AQ718">
            <v>4.37</v>
          </cell>
          <cell r="AR718">
            <v>2.9000000000000001E-2</v>
          </cell>
          <cell r="AS718">
            <v>2.3045700000000002E-2</v>
          </cell>
          <cell r="AT718">
            <v>4.4999999999999998E-2</v>
          </cell>
          <cell r="AU718">
            <v>0.44400000000000001</v>
          </cell>
          <cell r="AV718">
            <v>0.48</v>
          </cell>
          <cell r="AW718">
            <v>3.1E-2</v>
          </cell>
          <cell r="AX718">
            <v>1</v>
          </cell>
          <cell r="BB718">
            <v>1</v>
          </cell>
          <cell r="BJ718">
            <v>1</v>
          </cell>
          <cell r="BN718">
            <v>1</v>
          </cell>
          <cell r="BT718">
            <v>0.02</v>
          </cell>
          <cell r="BU718">
            <v>0.02</v>
          </cell>
          <cell r="BV718" t="str">
            <v>SSP MAX</v>
          </cell>
          <cell r="BW718">
            <v>1</v>
          </cell>
          <cell r="BX718">
            <v>1</v>
          </cell>
          <cell r="BY718">
            <v>0.1</v>
          </cell>
          <cell r="BZ718" t="str">
            <v>inferieur</v>
          </cell>
          <cell r="CA718" t="str">
            <v>Merril Lynch US Corporates Large Cap. 1-10 Y</v>
          </cell>
          <cell r="CB718" t="str">
            <v>Courbe USD Corporate MID</v>
          </cell>
          <cell r="CC718" t="str">
            <v>ACTIVE</v>
          </cell>
          <cell r="CD718" t="str">
            <v>UBUSIHC LX Equity</v>
          </cell>
          <cell r="CE718" t="str">
            <v>C5ALHCHF INDEX</v>
          </cell>
          <cell r="CF718" t="str">
            <v xml:space="preserve"> </v>
          </cell>
          <cell r="CG718" t="str">
            <v xml:space="preserve"> </v>
          </cell>
          <cell r="CH718" t="str">
            <v xml:space="preserve"> </v>
          </cell>
          <cell r="CI718" t="str">
            <v xml:space="preserve"> </v>
          </cell>
          <cell r="CJ718" t="str">
            <v xml:space="preserve"> </v>
          </cell>
          <cell r="CK718" t="str">
            <v xml:space="preserve"> </v>
          </cell>
          <cell r="CL718">
            <v>43039</v>
          </cell>
          <cell r="CM718" t="str">
            <v xml:space="preserve"> </v>
          </cell>
          <cell r="CN718" t="str">
            <v>Jour</v>
          </cell>
          <cell r="CO718" t="str">
            <v/>
          </cell>
          <cell r="CP718" t="str">
            <v>2. bonds</v>
          </cell>
          <cell r="CQ718"/>
          <cell r="CR718"/>
          <cell r="CS718">
            <v>1</v>
          </cell>
          <cell r="CT718">
            <v>1</v>
          </cell>
          <cell r="CU718" t="str">
            <v>LU0146925176</v>
          </cell>
          <cell r="CV718" t="str">
            <v>LU0146925176</v>
          </cell>
          <cell r="CW718" t="str">
            <v>LU0146925176</v>
          </cell>
          <cell r="CX718" t="str">
            <v>LU0146925176</v>
          </cell>
          <cell r="CY718" t="str">
            <v>LU0146925176</v>
          </cell>
        </row>
        <row r="719">
          <cell r="A719" t="str">
            <v>LU0146925176</v>
          </cell>
          <cell r="B719">
            <v>1415112</v>
          </cell>
          <cell r="C719" t="str">
            <v>UBAM - Medium Term US Corporate Bond IC USD</v>
          </cell>
          <cell r="D719">
            <v>43830</v>
          </cell>
          <cell r="E719">
            <v>0.59543000000000001</v>
          </cell>
          <cell r="F719" t="b">
            <v>1</v>
          </cell>
          <cell r="G719" t="str">
            <v>Luxembourg</v>
          </cell>
          <cell r="H719" t="str">
            <v>USD</v>
          </cell>
          <cell r="I719" t="str">
            <v>Fonds de placement</v>
          </cell>
          <cell r="J719" t="str">
            <v>Obligation</v>
          </cell>
          <cell r="K719">
            <v>44255</v>
          </cell>
          <cell r="L719">
            <v>652.93786420000004</v>
          </cell>
          <cell r="M719" t="str">
            <v>Retained</v>
          </cell>
          <cell r="N719">
            <v>0</v>
          </cell>
          <cell r="O719" t="b">
            <v>1</v>
          </cell>
          <cell r="P719" t="b">
            <v>1</v>
          </cell>
          <cell r="Q719" t="b">
            <v>1</v>
          </cell>
          <cell r="R719" t="b">
            <v>1</v>
          </cell>
          <cell r="S719" t="b">
            <v>1</v>
          </cell>
          <cell r="T719" t="b">
            <v>1</v>
          </cell>
          <cell r="U719" t="str">
            <v>FR-IT-NE-SP-GE-UK</v>
          </cell>
          <cell r="V719" t="str">
            <v>LU - SICAV - Parte 1</v>
          </cell>
          <cell r="W719" t="str">
            <v>Détermination des Prix Quotidien</v>
          </cell>
          <cell r="X719">
            <v>0</v>
          </cell>
          <cell r="Y719" t="str">
            <v>Fonds de placement</v>
          </cell>
          <cell r="AA719" t="str">
            <v>N</v>
          </cell>
          <cell r="AB719" t="str">
            <v>Obligations Monde</v>
          </cell>
          <cell r="AC719" t="str">
            <v>Obligations</v>
          </cell>
          <cell r="AD719" t="str">
            <v>Obligations Monde</v>
          </cell>
          <cell r="AE719" t="str">
            <v>Obligations Monde</v>
          </cell>
          <cell r="AF719" t="str">
            <v>Obligations USD</v>
          </cell>
          <cell r="AG719" t="str">
            <v>Traditionnel</v>
          </cell>
          <cell r="AI719" t="str">
            <v>Corporate</v>
          </cell>
          <cell r="AJ719" t="str">
            <v>Obligations</v>
          </cell>
          <cell r="AK719" t="str">
            <v>Obligations</v>
          </cell>
          <cell r="AL719" t="str">
            <v>Obligations Monde</v>
          </cell>
          <cell r="AM719" t="str">
            <v>Obligations étrangères</v>
          </cell>
          <cell r="AN719">
            <v>1</v>
          </cell>
          <cell r="AO719" t="str">
            <v>Obligations Monde</v>
          </cell>
          <cell r="AP719" t="str">
            <v>Courbe USD</v>
          </cell>
          <cell r="AQ719">
            <v>4.37</v>
          </cell>
          <cell r="AR719">
            <v>2.9000000000000001E-2</v>
          </cell>
          <cell r="AS719">
            <v>2.3045700000000002E-2</v>
          </cell>
          <cell r="AT719">
            <v>4.4999999999999998E-2</v>
          </cell>
          <cell r="AU719">
            <v>0.44400000000000001</v>
          </cell>
          <cell r="AV719">
            <v>0.48</v>
          </cell>
          <cell r="AW719">
            <v>3.1E-2</v>
          </cell>
          <cell r="AX719">
            <v>1</v>
          </cell>
          <cell r="BB719">
            <v>1</v>
          </cell>
          <cell r="BJ719">
            <v>1</v>
          </cell>
          <cell r="BN719">
            <v>1</v>
          </cell>
          <cell r="BT719">
            <v>0.02</v>
          </cell>
          <cell r="BV719" t="str">
            <v>SSP MAX</v>
          </cell>
          <cell r="BX719">
            <v>1</v>
          </cell>
          <cell r="BY719">
            <v>0.1</v>
          </cell>
          <cell r="BZ719" t="str">
            <v>inferieur</v>
          </cell>
          <cell r="CA719" t="str">
            <v>ML US Corp. Large Cap 1-10Y</v>
          </cell>
          <cell r="CB719" t="str">
            <v>Courbe USD Corporate MID</v>
          </cell>
          <cell r="CC719" t="str">
            <v>ACTIVE</v>
          </cell>
          <cell r="CD719" t="str">
            <v>UBCORIC LX Equity</v>
          </cell>
          <cell r="CE719" t="str">
            <v>C5AL INDEX</v>
          </cell>
          <cell r="CF719" t="str">
            <v xml:space="preserve"> </v>
          </cell>
          <cell r="CG719" t="str">
            <v xml:space="preserve"> </v>
          </cell>
          <cell r="CH719" t="str">
            <v xml:space="preserve"> </v>
          </cell>
          <cell r="CI719" t="str">
            <v xml:space="preserve"> </v>
          </cell>
          <cell r="CJ719" t="str">
            <v xml:space="preserve"> </v>
          </cell>
          <cell r="CK719" t="str">
            <v xml:space="preserve"> </v>
          </cell>
          <cell r="CL719">
            <v>43039</v>
          </cell>
          <cell r="CM719" t="str">
            <v xml:space="preserve"> </v>
          </cell>
          <cell r="CN719" t="str">
            <v>Jour</v>
          </cell>
          <cell r="CO719" t="str">
            <v>Obligations</v>
          </cell>
          <cell r="CP719" t="str">
            <v>2. bonds</v>
          </cell>
          <cell r="CQ719"/>
          <cell r="CR719"/>
          <cell r="CS719">
            <v>1</v>
          </cell>
          <cell r="CT719">
            <v>0</v>
          </cell>
          <cell r="CU719" t="e">
            <v>#N/A</v>
          </cell>
          <cell r="CV719" t="e">
            <v>#N/A</v>
          </cell>
          <cell r="CW719" t="e">
            <v>#N/A</v>
          </cell>
          <cell r="CX719" t="e">
            <v>#N/A</v>
          </cell>
          <cell r="CY719" t="e">
            <v>#N/A</v>
          </cell>
        </row>
        <row r="720">
          <cell r="A720" t="str">
            <v>LU0853132586</v>
          </cell>
          <cell r="B720">
            <v>19962934</v>
          </cell>
          <cell r="C720" t="str">
            <v>CS (Lux) Liquid Alternative Beta FBH CHF</v>
          </cell>
          <cell r="D720">
            <v>43799</v>
          </cell>
          <cell r="E720">
            <v>0.86</v>
          </cell>
          <cell r="F720" t="b">
            <v>1</v>
          </cell>
          <cell r="G720" t="str">
            <v>Luxembourg</v>
          </cell>
          <cell r="H720" t="str">
            <v>CHF</v>
          </cell>
          <cell r="I720" t="str">
            <v>Fonds de placement</v>
          </cell>
          <cell r="J720" t="str">
            <v>Alternatives</v>
          </cell>
          <cell r="K720">
            <v>44255</v>
          </cell>
          <cell r="L720">
            <v>471.87552169999998</v>
          </cell>
          <cell r="M720" t="str">
            <v>Retained</v>
          </cell>
          <cell r="N720">
            <v>0</v>
          </cell>
          <cell r="O720" t="b">
            <v>1</v>
          </cell>
          <cell r="P720" t="b">
            <v>1</v>
          </cell>
          <cell r="Q720">
            <v>0</v>
          </cell>
          <cell r="R720" t="b">
            <v>1</v>
          </cell>
          <cell r="S720" t="b">
            <v>1</v>
          </cell>
          <cell r="T720" t="b">
            <v>1</v>
          </cell>
          <cell r="U720" t="str">
            <v>FR-IT-SP-GE-UK</v>
          </cell>
          <cell r="V720" t="str">
            <v>LU - SICAV - Parte 1</v>
          </cell>
          <cell r="W720" t="str">
            <v>Détermination des Prix Quotidien</v>
          </cell>
          <cell r="X720">
            <v>0</v>
          </cell>
          <cell r="Y720" t="str">
            <v>Fonds de placement</v>
          </cell>
          <cell r="AA720" t="str">
            <v>N</v>
          </cell>
          <cell r="AB720" t="str">
            <v>Alternatifs</v>
          </cell>
          <cell r="AC720" t="str">
            <v>Alternatifs</v>
          </cell>
          <cell r="AG720" t="str">
            <v>Alternative Beta</v>
          </cell>
          <cell r="AI720" t="str">
            <v>Hedge Funds</v>
          </cell>
          <cell r="AJ720" t="str">
            <v>Hedge Funds</v>
          </cell>
          <cell r="AK720" t="str">
            <v>Placements alternatifs</v>
          </cell>
          <cell r="AL720" t="str">
            <v>Hedge Funds</v>
          </cell>
          <cell r="AM720" t="str">
            <v>Placements alternatifs CHF</v>
          </cell>
          <cell r="AN720">
            <v>1</v>
          </cell>
          <cell r="AO720" t="str">
            <v>Alternatifs</v>
          </cell>
          <cell r="AP720" t="str">
            <v>Monde</v>
          </cell>
          <cell r="AS720" t="str">
            <v/>
          </cell>
          <cell r="AX720">
            <v>1</v>
          </cell>
          <cell r="BJ720">
            <v>1</v>
          </cell>
          <cell r="BV720"/>
          <cell r="BX720"/>
          <cell r="BZ720" t="str">
            <v/>
          </cell>
          <cell r="CA720" t="str">
            <v/>
          </cell>
          <cell r="CB720" t="str">
            <v/>
          </cell>
          <cell r="CC720" t="str">
            <v/>
          </cell>
          <cell r="CD720"/>
          <cell r="CE720" t="str">
            <v/>
          </cell>
          <cell r="CF720" t="str">
            <v xml:space="preserve"> </v>
          </cell>
          <cell r="CG720" t="str">
            <v xml:space="preserve"> </v>
          </cell>
          <cell r="CH720" t="str">
            <v xml:space="preserve"> </v>
          </cell>
          <cell r="CI720" t="str">
            <v xml:space="preserve"> </v>
          </cell>
          <cell r="CJ720" t="str">
            <v xml:space="preserve"> </v>
          </cell>
          <cell r="CK720" t="str">
            <v xml:space="preserve"> </v>
          </cell>
          <cell r="CL720"/>
          <cell r="CM720" t="str">
            <v xml:space="preserve"> </v>
          </cell>
          <cell r="CN720" t="str">
            <v>Jour</v>
          </cell>
          <cell r="CO720" t="str">
            <v/>
          </cell>
          <cell r="CP720" t="str">
            <v/>
          </cell>
          <cell r="CQ720"/>
          <cell r="CR720"/>
          <cell r="CS720">
            <v>1</v>
          </cell>
          <cell r="CT720">
            <v>0</v>
          </cell>
          <cell r="CU720" t="e">
            <v>#N/A</v>
          </cell>
          <cell r="CV720" t="e">
            <v>#N/A</v>
          </cell>
          <cell r="CW720" t="e">
            <v>#N/A</v>
          </cell>
          <cell r="CX720" t="e">
            <v>#N/A</v>
          </cell>
          <cell r="CY720" t="e">
            <v>#N/A</v>
          </cell>
        </row>
        <row r="721">
          <cell r="A721" t="str">
            <v>LU0858675555</v>
          </cell>
          <cell r="B721">
            <v>20087924</v>
          </cell>
          <cell r="C721" t="str">
            <v>CS (Lux) Liquid Alternative Beta IBH CHF</v>
          </cell>
          <cell r="D721">
            <v>42338</v>
          </cell>
          <cell r="E721">
            <v>1.31</v>
          </cell>
          <cell r="F721" t="b">
            <v>1</v>
          </cell>
          <cell r="G721" t="str">
            <v>Luxembourg</v>
          </cell>
          <cell r="H721" t="str">
            <v>CHF</v>
          </cell>
          <cell r="I721" t="str">
            <v>Fonds de placement</v>
          </cell>
          <cell r="J721" t="str">
            <v>Alternatives</v>
          </cell>
          <cell r="K721">
            <v>0</v>
          </cell>
          <cell r="L721">
            <v>0</v>
          </cell>
          <cell r="M721" t="str">
            <v>Retained</v>
          </cell>
          <cell r="N721">
            <v>0</v>
          </cell>
          <cell r="O721" t="b">
            <v>1</v>
          </cell>
          <cell r="P721" t="b">
            <v>1</v>
          </cell>
          <cell r="Q721">
            <v>0</v>
          </cell>
          <cell r="R721" t="b">
            <v>1</v>
          </cell>
          <cell r="S721" t="b">
            <v>1</v>
          </cell>
          <cell r="T721">
            <v>0</v>
          </cell>
          <cell r="U721" t="str">
            <v>FR-IT-SP-GE</v>
          </cell>
          <cell r="V721" t="str">
            <v>LU - SICAV - Parte 1</v>
          </cell>
          <cell r="W721" t="str">
            <v>Détermination des Prix Quotidien</v>
          </cell>
          <cell r="X721">
            <v>0</v>
          </cell>
          <cell r="Y721" t="str">
            <v>Fonds de placement</v>
          </cell>
          <cell r="AA721" t="str">
            <v>N</v>
          </cell>
          <cell r="AB721" t="str">
            <v>Alternatifs</v>
          </cell>
          <cell r="AC721" t="str">
            <v>Alternatifs</v>
          </cell>
          <cell r="AD721" t="str">
            <v>Actions Monde</v>
          </cell>
          <cell r="AE721" t="str">
            <v>Actions Monde</v>
          </cell>
          <cell r="AF721" t="str">
            <v>Actions Monde</v>
          </cell>
          <cell r="AG721" t="str">
            <v>Alternative Beta</v>
          </cell>
          <cell r="AI721" t="str">
            <v>Hedge Funds</v>
          </cell>
          <cell r="AJ721" t="str">
            <v>Hedge Funds</v>
          </cell>
          <cell r="AK721" t="str">
            <v>Placements alternatifs</v>
          </cell>
          <cell r="AL721" t="str">
            <v>Hedge Funds</v>
          </cell>
          <cell r="AM721" t="str">
            <v>Placements alternatifs CHF</v>
          </cell>
          <cell r="AN721">
            <v>1</v>
          </cell>
          <cell r="AO721" t="str">
            <v>Alternatifs</v>
          </cell>
          <cell r="AP721" t="str">
            <v>Monde</v>
          </cell>
          <cell r="AS721" t="str">
            <v/>
          </cell>
          <cell r="AX721">
            <v>1</v>
          </cell>
          <cell r="BE721">
            <v>1</v>
          </cell>
          <cell r="BJ721">
            <v>1</v>
          </cell>
          <cell r="BP721">
            <v>1</v>
          </cell>
          <cell r="BV721"/>
          <cell r="BX721"/>
          <cell r="BZ721" t="str">
            <v/>
          </cell>
          <cell r="CA721" t="str">
            <v/>
          </cell>
          <cell r="CB721" t="str">
            <v/>
          </cell>
          <cell r="CC721" t="str">
            <v/>
          </cell>
          <cell r="CD721"/>
          <cell r="CE721" t="str">
            <v/>
          </cell>
          <cell r="CF721" t="str">
            <v xml:space="preserve"> </v>
          </cell>
          <cell r="CG721" t="str">
            <v xml:space="preserve"> </v>
          </cell>
          <cell r="CH721" t="str">
            <v xml:space="preserve"> </v>
          </cell>
          <cell r="CI721" t="str">
            <v xml:space="preserve"> </v>
          </cell>
          <cell r="CJ721" t="str">
            <v xml:space="preserve"> </v>
          </cell>
          <cell r="CK721" t="str">
            <v xml:space="preserve"> </v>
          </cell>
          <cell r="CL721"/>
          <cell r="CM721" t="str">
            <v xml:space="preserve"> </v>
          </cell>
          <cell r="CN721" t="str">
            <v>Jour</v>
          </cell>
          <cell r="CO721" t="str">
            <v/>
          </cell>
          <cell r="CP721" t="str">
            <v/>
          </cell>
          <cell r="CQ721"/>
          <cell r="CR721"/>
          <cell r="CS721">
            <v>1</v>
          </cell>
          <cell r="CT721">
            <v>1</v>
          </cell>
          <cell r="CU721" t="e">
            <v>#N/A</v>
          </cell>
          <cell r="CV721" t="e">
            <v>#N/A</v>
          </cell>
          <cell r="CW721" t="e">
            <v>#N/A</v>
          </cell>
          <cell r="CX721" t="e">
            <v>#N/A</v>
          </cell>
          <cell r="CY721" t="e">
            <v>#N/A</v>
          </cell>
        </row>
        <row r="722">
          <cell r="A722" t="str">
            <v>LU0866300790</v>
          </cell>
          <cell r="B722">
            <v>20253320</v>
          </cell>
          <cell r="C722" t="str">
            <v>Swisscanto (LU) EF Small &amp; Mid Caps Japan GT</v>
          </cell>
          <cell r="D722">
            <v>44196</v>
          </cell>
          <cell r="E722">
            <v>0.87</v>
          </cell>
          <cell r="F722" t="b">
            <v>1</v>
          </cell>
          <cell r="G722" t="str">
            <v>Luxembourg</v>
          </cell>
          <cell r="H722" t="str">
            <v>JPY</v>
          </cell>
          <cell r="I722" t="str">
            <v>Fonds de placement</v>
          </cell>
          <cell r="J722" t="str">
            <v>Actions</v>
          </cell>
          <cell r="K722">
            <v>44255</v>
          </cell>
          <cell r="L722">
            <v>126.77318940000001</v>
          </cell>
          <cell r="M722" t="str">
            <v>Retained</v>
          </cell>
          <cell r="N722">
            <v>0</v>
          </cell>
          <cell r="O722" t="b">
            <v>1</v>
          </cell>
          <cell r="P722" t="b">
            <v>1</v>
          </cell>
          <cell r="Q722" t="b">
            <v>1</v>
          </cell>
          <cell r="R722" t="b">
            <v>1</v>
          </cell>
          <cell r="S722" t="b">
            <v>1</v>
          </cell>
          <cell r="T722" t="b">
            <v>1</v>
          </cell>
          <cell r="U722" t="str">
            <v>FR-IT-NE-SP-GE-UK</v>
          </cell>
          <cell r="V722" t="str">
            <v>LU - FCP - Parte 1</v>
          </cell>
          <cell r="W722" t="str">
            <v>Détermination des Prix Quotidien</v>
          </cell>
          <cell r="X722">
            <v>0</v>
          </cell>
          <cell r="Y722" t="str">
            <v>Fonds de placement</v>
          </cell>
          <cell r="Z722"/>
          <cell r="AA722" t="str">
            <v>N</v>
          </cell>
          <cell r="AB722" t="str">
            <v>Actions Monde</v>
          </cell>
          <cell r="AC722" t="str">
            <v>Actions</v>
          </cell>
          <cell r="AD722" t="str">
            <v>Actions Monde</v>
          </cell>
          <cell r="AE722" t="str">
            <v>Actions Monde</v>
          </cell>
          <cell r="AF722" t="str">
            <v>Actions Monde</v>
          </cell>
          <cell r="AG722" t="str">
            <v>Small &amp; Mid</v>
          </cell>
          <cell r="AH722"/>
          <cell r="AI722" t="str">
            <v>Actions</v>
          </cell>
          <cell r="AJ722" t="str">
            <v>Actions</v>
          </cell>
          <cell r="AK722" t="str">
            <v>Actions</v>
          </cell>
          <cell r="AL722" t="str">
            <v>Actions Monde</v>
          </cell>
          <cell r="AM722" t="str">
            <v>Actions étrangères</v>
          </cell>
          <cell r="AN722"/>
          <cell r="AO722" t="str">
            <v>Actions Monde</v>
          </cell>
          <cell r="AP722" t="str">
            <v>Japon</v>
          </cell>
          <cell r="AQ722"/>
          <cell r="AR722"/>
          <cell r="AS722" t="str">
            <v/>
          </cell>
          <cell r="AT722"/>
          <cell r="AU722"/>
          <cell r="AV722"/>
          <cell r="AW722"/>
          <cell r="AX722"/>
          <cell r="AY722"/>
          <cell r="AZ722"/>
          <cell r="BA722"/>
          <cell r="BB722"/>
          <cell r="BC722"/>
          <cell r="BD722"/>
          <cell r="BE722">
            <v>1</v>
          </cell>
          <cell r="BF722"/>
          <cell r="BG722"/>
          <cell r="BH722"/>
          <cell r="BI722"/>
          <cell r="BJ722"/>
          <cell r="BK722"/>
          <cell r="BL722"/>
          <cell r="BM722"/>
          <cell r="BN722"/>
          <cell r="BO722"/>
          <cell r="BP722">
            <v>1</v>
          </cell>
          <cell r="BQ722"/>
          <cell r="BR722"/>
          <cell r="BS722"/>
          <cell r="BT722"/>
          <cell r="BU722"/>
          <cell r="BV722"/>
          <cell r="BW722"/>
          <cell r="BX722"/>
          <cell r="BY722"/>
          <cell r="BZ722"/>
          <cell r="CA722"/>
          <cell r="CB722" t="str">
            <v/>
          </cell>
          <cell r="CC722" t="str">
            <v/>
          </cell>
          <cell r="CD722"/>
          <cell r="CE722" t="str">
            <v/>
          </cell>
          <cell r="CF722" t="str">
            <v xml:space="preserve"> </v>
          </cell>
          <cell r="CG722" t="str">
            <v xml:space="preserve"> </v>
          </cell>
          <cell r="CH722" t="str">
            <v xml:space="preserve"> </v>
          </cell>
          <cell r="CI722" t="str">
            <v xml:space="preserve"> </v>
          </cell>
          <cell r="CJ722" t="str">
            <v xml:space="preserve"> </v>
          </cell>
          <cell r="CK722" t="str">
            <v xml:space="preserve"> </v>
          </cell>
          <cell r="CL722"/>
          <cell r="CM722" t="str">
            <v xml:space="preserve"> </v>
          </cell>
          <cell r="CN722" t="str">
            <v>Jour</v>
          </cell>
          <cell r="CO722" t="str">
            <v/>
          </cell>
          <cell r="CP722" t="str">
            <v/>
          </cell>
          <cell r="CQ722" t="str">
            <v>Small &amp; Mid</v>
          </cell>
          <cell r="CR722"/>
          <cell r="CS722">
            <v>1</v>
          </cell>
          <cell r="CT722">
            <v>1</v>
          </cell>
          <cell r="CU722" t="e">
            <v>#N/A</v>
          </cell>
          <cell r="CV722" t="e">
            <v>#N/A</v>
          </cell>
          <cell r="CW722" t="e">
            <v>#N/A</v>
          </cell>
          <cell r="CX722" t="e">
            <v>#N/A</v>
          </cell>
          <cell r="CY722" t="e">
            <v>#N/A</v>
          </cell>
          <cell r="CZ722"/>
        </row>
        <row r="723">
          <cell r="A723" t="str">
            <v>CH0117052495</v>
          </cell>
          <cell r="B723">
            <v>11705249</v>
          </cell>
          <cell r="C723" t="str">
            <v>Swisscanto (CH) IBF Corp. World DT CHF</v>
          </cell>
          <cell r="D723">
            <v>44196</v>
          </cell>
          <cell r="E723">
            <v>0.22</v>
          </cell>
          <cell r="F723">
            <v>0</v>
          </cell>
          <cell r="G723" t="str">
            <v>Switzerland</v>
          </cell>
          <cell r="H723" t="str">
            <v>CHF</v>
          </cell>
          <cell r="I723" t="str">
            <v>Fonds de placement</v>
          </cell>
          <cell r="J723" t="str">
            <v>Obligation</v>
          </cell>
          <cell r="K723">
            <v>44255</v>
          </cell>
          <cell r="L723">
            <v>242.22278700000001</v>
          </cell>
          <cell r="M723" t="str">
            <v>Retained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b">
            <v>1</v>
          </cell>
          <cell r="T723">
            <v>0</v>
          </cell>
          <cell r="U723" t="str">
            <v>GE</v>
          </cell>
          <cell r="V723" t="str">
            <v>CH - Uebrige Fds tradit. Anl.</v>
          </cell>
          <cell r="W723" t="str">
            <v>Détermination des Prix Quotidien</v>
          </cell>
          <cell r="X723" t="str">
            <v>Optimized</v>
          </cell>
          <cell r="Y723" t="str">
            <v>Fonds de placement</v>
          </cell>
          <cell r="Z723"/>
          <cell r="AA723" t="str">
            <v>N</v>
          </cell>
          <cell r="AB723" t="str">
            <v>Obligations Monde</v>
          </cell>
          <cell r="AC723" t="str">
            <v>Obligations</v>
          </cell>
          <cell r="AD723" t="str">
            <v>Obligations Monde</v>
          </cell>
          <cell r="AE723" t="str">
            <v>Obligations Monde</v>
          </cell>
          <cell r="AF723" t="str">
            <v>Obligations Monde</v>
          </cell>
          <cell r="AG723" t="str">
            <v>Immobilier</v>
          </cell>
          <cell r="AH723"/>
          <cell r="AI723" t="str">
            <v>Corporate</v>
          </cell>
          <cell r="AJ723" t="str">
            <v>Obligations</v>
          </cell>
          <cell r="AK723" t="str">
            <v>Obligations</v>
          </cell>
          <cell r="AL723" t="str">
            <v>Obligations Monde</v>
          </cell>
          <cell r="AM723" t="str">
            <v>Obligations étrangères</v>
          </cell>
          <cell r="AN723"/>
          <cell r="AO723" t="str">
            <v>Obligations Monde</v>
          </cell>
          <cell r="AP723" t="str">
            <v>Courbe Monde</v>
          </cell>
          <cell r="AQ723">
            <v>6.34</v>
          </cell>
          <cell r="AR723">
            <v>2.5100000000000001E-2</v>
          </cell>
          <cell r="AS723">
            <v>2.29E-2</v>
          </cell>
          <cell r="AT723">
            <v>0.14380000000000001</v>
          </cell>
          <cell r="AU723">
            <v>0.39689999999999998</v>
          </cell>
          <cell r="AV723">
            <v>0.45929999999999999</v>
          </cell>
          <cell r="AW723"/>
          <cell r="AX723">
            <v>1</v>
          </cell>
          <cell r="AY723">
            <v>0.2631</v>
          </cell>
          <cell r="AZ723">
            <v>4.7E-2</v>
          </cell>
          <cell r="BA723"/>
          <cell r="BB723">
            <v>0.68920000000000003</v>
          </cell>
          <cell r="BC723"/>
          <cell r="BD723"/>
          <cell r="BE723">
            <v>6.9999999999999999E-4</v>
          </cell>
          <cell r="BF723"/>
          <cell r="BG723"/>
          <cell r="BH723"/>
          <cell r="BI723"/>
          <cell r="BJ723">
            <v>1</v>
          </cell>
          <cell r="BK723">
            <v>0.19450000000000001</v>
          </cell>
          <cell r="BL723">
            <v>8.2199999999999995E-2</v>
          </cell>
          <cell r="BM723">
            <v>2.2700000000000001E-2</v>
          </cell>
          <cell r="BN723">
            <v>0.59660000000000002</v>
          </cell>
          <cell r="BO723">
            <v>2.0299999999999999E-2</v>
          </cell>
          <cell r="BP723">
            <v>8.2000000000000007E-3</v>
          </cell>
          <cell r="BQ723">
            <v>2.3400000000000001E-2</v>
          </cell>
          <cell r="BR723">
            <v>5.21E-2</v>
          </cell>
          <cell r="BS723"/>
          <cell r="BT723"/>
          <cell r="BU723"/>
          <cell r="BV723"/>
          <cell r="BW723">
            <v>0</v>
          </cell>
          <cell r="BX723">
            <v>1</v>
          </cell>
          <cell r="BY723" t="str">
            <v>Cititgroup World BIG Corporate Bond Index hedged in CHF</v>
          </cell>
          <cell r="BZ723" t="str">
            <v>Courbe Monde Corporate MID</v>
          </cell>
          <cell r="CA723" t="str">
            <v>Citigroup World Broad Investment-Grade (World BIG) Corporate Bond Index (TR) in CHF</v>
          </cell>
          <cell r="CB723" t="str">
            <v>Courbe Monde Corporate MID</v>
          </cell>
          <cell r="CC723" t="str">
            <v/>
          </cell>
          <cell r="CD723"/>
          <cell r="CE723" t="str">
            <v/>
          </cell>
          <cell r="CF723" t="str">
            <v xml:space="preserve"> </v>
          </cell>
          <cell r="CG723" t="str">
            <v xml:space="preserve"> </v>
          </cell>
          <cell r="CH723" t="str">
            <v xml:space="preserve"> </v>
          </cell>
          <cell r="CI723" t="str">
            <v xml:space="preserve"> </v>
          </cell>
          <cell r="CJ723" t="str">
            <v xml:space="preserve"> </v>
          </cell>
          <cell r="CK723" t="str">
            <v xml:space="preserve"> </v>
          </cell>
          <cell r="CL723">
            <v>42734</v>
          </cell>
          <cell r="CM723" t="str">
            <v xml:space="preserve"> </v>
          </cell>
          <cell r="CN723" t="str">
            <v>Jour</v>
          </cell>
          <cell r="CO723" t="str">
            <v/>
          </cell>
          <cell r="CP723" t="str">
            <v/>
          </cell>
          <cell r="CQ723"/>
          <cell r="CR723"/>
          <cell r="CS723">
            <v>1</v>
          </cell>
          <cell r="CT723">
            <v>1</v>
          </cell>
          <cell r="CU723" t="e">
            <v>#N/A</v>
          </cell>
          <cell r="CV723" t="e">
            <v>#N/A</v>
          </cell>
          <cell r="CW723" t="e">
            <v>#N/A</v>
          </cell>
          <cell r="CX723" t="e">
            <v>#N/A</v>
          </cell>
          <cell r="CY723" t="e">
            <v>#N/A</v>
          </cell>
        </row>
        <row r="724">
          <cell r="A724" t="str">
            <v>CH0117052529</v>
          </cell>
          <cell r="B724">
            <v>11705252</v>
          </cell>
          <cell r="C724" t="str">
            <v>Swisscanto (CH) IBF Corp. World hedged CHF DTH CHF</v>
          </cell>
          <cell r="D724">
            <v>44196</v>
          </cell>
          <cell r="E724">
            <v>0.26</v>
          </cell>
          <cell r="F724">
            <v>0</v>
          </cell>
          <cell r="G724" t="str">
            <v>Switzerland</v>
          </cell>
          <cell r="H724" t="str">
            <v>CHF</v>
          </cell>
          <cell r="I724" t="str">
            <v>Fonds de placement</v>
          </cell>
          <cell r="J724" t="str">
            <v>Obligation</v>
          </cell>
          <cell r="K724">
            <v>44255</v>
          </cell>
          <cell r="L724">
            <v>1206.2934009999999</v>
          </cell>
          <cell r="M724" t="str">
            <v>Retained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b">
            <v>1</v>
          </cell>
          <cell r="T724">
            <v>0</v>
          </cell>
          <cell r="U724" t="str">
            <v>GE</v>
          </cell>
          <cell r="V724" t="str">
            <v>CH - Uebrige Fds tradit. Anl.</v>
          </cell>
          <cell r="W724" t="str">
            <v>Détermination des Prix Quotidien</v>
          </cell>
          <cell r="X724" t="str">
            <v>Optimized</v>
          </cell>
          <cell r="Y724" t="str">
            <v>Fonds de placement</v>
          </cell>
          <cell r="AA724" t="str">
            <v>N</v>
          </cell>
          <cell r="AB724" t="str">
            <v>Obligations Monde</v>
          </cell>
          <cell r="AC724" t="str">
            <v>Obligations</v>
          </cell>
          <cell r="AD724" t="str">
            <v>Obligations Monde</v>
          </cell>
          <cell r="AE724" t="str">
            <v>Obligations Monde</v>
          </cell>
          <cell r="AF724" t="str">
            <v>Obligations Monde</v>
          </cell>
          <cell r="AI724" t="str">
            <v>Corporate</v>
          </cell>
          <cell r="AJ724" t="str">
            <v>Obligations</v>
          </cell>
          <cell r="AK724" t="str">
            <v>Obligations</v>
          </cell>
          <cell r="AL724" t="str">
            <v>Obligations Monde</v>
          </cell>
          <cell r="AM724" t="str">
            <v>Obligations étrangères hedged</v>
          </cell>
          <cell r="AO724" t="str">
            <v>Obligations Monde</v>
          </cell>
          <cell r="AP724" t="str">
            <v>Courbe Monde</v>
          </cell>
          <cell r="AQ724">
            <v>6.37</v>
          </cell>
          <cell r="AR724">
            <v>2.52E-2</v>
          </cell>
          <cell r="AS724">
            <v>2.2600000000000002E-2</v>
          </cell>
          <cell r="AT724">
            <v>0.14380000000000001</v>
          </cell>
          <cell r="AU724">
            <v>0.43430000000000002</v>
          </cell>
          <cell r="AV724">
            <v>0.45929999999999999</v>
          </cell>
          <cell r="AX724">
            <v>1</v>
          </cell>
          <cell r="BJ724">
            <v>1</v>
          </cell>
          <cell r="BK724">
            <v>0.19450000000000001</v>
          </cell>
          <cell r="BL724">
            <v>8.2199999999999995E-2</v>
          </cell>
          <cell r="BM724">
            <v>2.2700000000000001E-2</v>
          </cell>
          <cell r="BN724">
            <v>0.59660000000000002</v>
          </cell>
          <cell r="BO724">
            <v>2.0299999999999999E-2</v>
          </cell>
          <cell r="BP724">
            <v>8.2000000000000007E-3</v>
          </cell>
          <cell r="BQ724">
            <v>2.3400000000000001E-2</v>
          </cell>
          <cell r="BR724">
            <v>5.21E-2</v>
          </cell>
          <cell r="BT724">
            <v>4.4999999999999997E-3</v>
          </cell>
          <cell r="BV724"/>
          <cell r="BW724">
            <v>1</v>
          </cell>
          <cell r="BX724">
            <v>1</v>
          </cell>
          <cell r="BY724" t="str">
            <v>Citigroup World Broad Investment Grade</v>
          </cell>
          <cell r="BZ724" t="str">
            <v>Courbe Monde Corporate MID</v>
          </cell>
          <cell r="CA724" t="str">
            <v>Cititgroup World BIG Corporate Bond Index hedged in CHF</v>
          </cell>
          <cell r="CB724" t="str">
            <v>Courbe Monde Corporate MID</v>
          </cell>
          <cell r="CC724" t="str">
            <v/>
          </cell>
          <cell r="CD724"/>
          <cell r="CE724" t="str">
            <v/>
          </cell>
          <cell r="CF724" t="str">
            <v xml:space="preserve"> </v>
          </cell>
          <cell r="CG724" t="str">
            <v xml:space="preserve"> </v>
          </cell>
          <cell r="CH724" t="str">
            <v xml:space="preserve"> </v>
          </cell>
          <cell r="CI724" t="str">
            <v xml:space="preserve"> </v>
          </cell>
          <cell r="CJ724" t="str">
            <v xml:space="preserve"> </v>
          </cell>
          <cell r="CK724" t="str">
            <v xml:space="preserve"> </v>
          </cell>
          <cell r="CL724">
            <v>42734</v>
          </cell>
          <cell r="CM724" t="str">
            <v xml:space="preserve"> </v>
          </cell>
          <cell r="CN724" t="str">
            <v>Jour</v>
          </cell>
          <cell r="CO724" t="str">
            <v/>
          </cell>
          <cell r="CP724" t="str">
            <v/>
          </cell>
          <cell r="CQ724"/>
          <cell r="CR724"/>
          <cell r="CS724">
            <v>1</v>
          </cell>
          <cell r="CT724">
            <v>1</v>
          </cell>
          <cell r="CU724" t="e">
            <v>#N/A</v>
          </cell>
          <cell r="CV724" t="e">
            <v>#N/A</v>
          </cell>
          <cell r="CW724" t="e">
            <v>#N/A</v>
          </cell>
          <cell r="CX724" t="e">
            <v>#N/A</v>
          </cell>
          <cell r="CY724" t="e">
            <v>#N/A</v>
          </cell>
          <cell r="CZ724"/>
        </row>
        <row r="725">
          <cell r="A725" t="str">
            <v>CH0330968139</v>
          </cell>
          <cell r="B725">
            <v>33096813</v>
          </cell>
          <cell r="C725" t="str">
            <v>Swisscanto (CH) IBF Corp. World hedged CHF GTH CHF</v>
          </cell>
          <cell r="D725">
            <v>44196</v>
          </cell>
          <cell r="E725">
            <v>0.22</v>
          </cell>
          <cell r="F725">
            <v>0</v>
          </cell>
          <cell r="G725" t="str">
            <v>Switzerland</v>
          </cell>
          <cell r="H725" t="str">
            <v>CHF</v>
          </cell>
          <cell r="I725" t="str">
            <v>Fonds de placement</v>
          </cell>
          <cell r="J725" t="str">
            <v>Obligation</v>
          </cell>
          <cell r="K725">
            <v>44255</v>
          </cell>
          <cell r="L725">
            <v>1206.2934009999999</v>
          </cell>
          <cell r="M725" t="str">
            <v>Retained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 t="str">
            <v/>
          </cell>
          <cell r="V725" t="str">
            <v>CH - Uebrige Fds tradit. Anl.</v>
          </cell>
          <cell r="W725" t="str">
            <v>Détermination des Prix Quotidien</v>
          </cell>
          <cell r="X725" t="str">
            <v>Optimized</v>
          </cell>
          <cell r="Y725" t="str">
            <v>Fonds de placement</v>
          </cell>
          <cell r="AA725" t="str">
            <v>N</v>
          </cell>
          <cell r="AB725" t="str">
            <v>Obligations Monde</v>
          </cell>
          <cell r="AC725" t="str">
            <v>Obligations</v>
          </cell>
          <cell r="AD725" t="str">
            <v>Obligations Monde</v>
          </cell>
          <cell r="AE725" t="str">
            <v>Obligations Monde</v>
          </cell>
          <cell r="AF725" t="str">
            <v>Obligations Monde</v>
          </cell>
          <cell r="AG725" t="str">
            <v>Traditionnel</v>
          </cell>
          <cell r="AI725" t="str">
            <v>Corporate</v>
          </cell>
          <cell r="AJ725" t="str">
            <v>Obligations</v>
          </cell>
          <cell r="AK725" t="str">
            <v>Obligations</v>
          </cell>
          <cell r="AL725" t="str">
            <v>Obligations Monde</v>
          </cell>
          <cell r="AM725" t="str">
            <v>Obligations étrangères hedged</v>
          </cell>
          <cell r="AO725" t="str">
            <v>Obligations Monde</v>
          </cell>
          <cell r="AP725" t="str">
            <v>Courbe Monde</v>
          </cell>
          <cell r="AQ725">
            <v>6.37</v>
          </cell>
          <cell r="AR725">
            <v>2.52E-2</v>
          </cell>
          <cell r="AS725">
            <v>2.3E-2</v>
          </cell>
          <cell r="AT725">
            <v>0.14380000000000001</v>
          </cell>
          <cell r="AU725">
            <v>0.39689999999999998</v>
          </cell>
          <cell r="AV725">
            <v>0.45929999999999999</v>
          </cell>
          <cell r="AX725">
            <v>1</v>
          </cell>
          <cell r="BJ725">
            <v>1</v>
          </cell>
          <cell r="BK725">
            <v>0.27660000000000001</v>
          </cell>
          <cell r="BL725">
            <v>4.8099999999999997E-2</v>
          </cell>
          <cell r="BN725">
            <v>0.67410000000000003</v>
          </cell>
          <cell r="BP725">
            <v>1.1999999999999999E-3</v>
          </cell>
          <cell r="BT725">
            <v>4.4999999999999997E-3</v>
          </cell>
          <cell r="BU725">
            <v>0</v>
          </cell>
          <cell r="BV725"/>
          <cell r="BW725">
            <v>0</v>
          </cell>
          <cell r="BX725">
            <v>1</v>
          </cell>
          <cell r="BY725">
            <v>0.49</v>
          </cell>
          <cell r="BZ725" t="str">
            <v>superieur</v>
          </cell>
          <cell r="CA725" t="str">
            <v>Citigroup World Broad Investment Grade</v>
          </cell>
          <cell r="CB725" t="str">
            <v>Courbe Monde Corporate MID</v>
          </cell>
          <cell r="CC725" t="str">
            <v/>
          </cell>
          <cell r="CD725"/>
          <cell r="CE725" t="str">
            <v/>
          </cell>
          <cell r="CF725" t="str">
            <v xml:space="preserve"> </v>
          </cell>
          <cell r="CG725" t="str">
            <v xml:space="preserve"> </v>
          </cell>
          <cell r="CH725" t="str">
            <v xml:space="preserve"> </v>
          </cell>
          <cell r="CI725" t="str">
            <v xml:space="preserve"> </v>
          </cell>
          <cell r="CJ725" t="str">
            <v xml:space="preserve"> </v>
          </cell>
          <cell r="CK725" t="str">
            <v xml:space="preserve"> </v>
          </cell>
          <cell r="CL725">
            <v>42734</v>
          </cell>
          <cell r="CM725" t="str">
            <v xml:space="preserve"> </v>
          </cell>
          <cell r="CN725" t="str">
            <v>Jour</v>
          </cell>
          <cell r="CO725" t="str">
            <v/>
          </cell>
          <cell r="CP725" t="str">
            <v/>
          </cell>
          <cell r="CQ725"/>
          <cell r="CR725"/>
          <cell r="CS725">
            <v>1</v>
          </cell>
          <cell r="CT725">
            <v>0.99999999999999989</v>
          </cell>
          <cell r="CU725" t="e">
            <v>#N/A</v>
          </cell>
          <cell r="CV725" t="e">
            <v>#N/A</v>
          </cell>
          <cell r="CW725" t="str">
            <v>CH0117052511</v>
          </cell>
          <cell r="CX725" t="e">
            <v>#N/A</v>
          </cell>
          <cell r="CY725" t="str">
            <v>CH0117052511</v>
          </cell>
        </row>
        <row r="726">
          <cell r="A726" t="str">
            <v>CH0117052511</v>
          </cell>
          <cell r="B726">
            <v>11705251</v>
          </cell>
          <cell r="C726" t="str">
            <v>Swisscanto (CH) IBF Corp. World hedged CHF NTH CHF</v>
          </cell>
          <cell r="D726">
            <v>44196</v>
          </cell>
          <cell r="E726">
            <v>0</v>
          </cell>
          <cell r="F726">
            <v>0</v>
          </cell>
          <cell r="G726" t="str">
            <v>Switzerland</v>
          </cell>
          <cell r="H726" t="str">
            <v>CHF</v>
          </cell>
          <cell r="I726" t="str">
            <v>Fonds de placement</v>
          </cell>
          <cell r="J726" t="str">
            <v>Obligation</v>
          </cell>
          <cell r="K726">
            <v>44255</v>
          </cell>
          <cell r="L726">
            <v>1206.2934009999999</v>
          </cell>
          <cell r="M726" t="str">
            <v>Retained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 t="str">
            <v/>
          </cell>
          <cell r="V726" t="str">
            <v>CH - Uebrige Fds tradit. Anl.</v>
          </cell>
          <cell r="W726" t="str">
            <v>Détermination des Prix Quotidien</v>
          </cell>
          <cell r="X726" t="str">
            <v>Optimized</v>
          </cell>
          <cell r="Y726" t="str">
            <v>Fonds de placement</v>
          </cell>
          <cell r="AA726" t="str">
            <v>N</v>
          </cell>
          <cell r="AB726" t="str">
            <v>Obligations Monde</v>
          </cell>
          <cell r="AC726" t="str">
            <v>Obligations</v>
          </cell>
          <cell r="AD726" t="str">
            <v>Obligations Monde</v>
          </cell>
          <cell r="AE726" t="str">
            <v>Obligations Monde</v>
          </cell>
          <cell r="AF726" t="str">
            <v>Obligations Monde</v>
          </cell>
          <cell r="AG726" t="str">
            <v>Traditionnel</v>
          </cell>
          <cell r="AI726" t="str">
            <v>Corporate</v>
          </cell>
          <cell r="AJ726" t="str">
            <v>Obligations</v>
          </cell>
          <cell r="AK726" t="str">
            <v>Obligations</v>
          </cell>
          <cell r="AL726" t="str">
            <v>Obligations Monde</v>
          </cell>
          <cell r="AM726" t="str">
            <v>Obligations étrangères hedged</v>
          </cell>
          <cell r="AO726" t="str">
            <v>Obligations CHF</v>
          </cell>
          <cell r="AP726" t="str">
            <v>Courbe Monde</v>
          </cell>
          <cell r="AQ726">
            <v>7.23</v>
          </cell>
          <cell r="AR726">
            <v>1.5800000000000002E-2</v>
          </cell>
          <cell r="AS726">
            <v>1.5800000000000002E-2</v>
          </cell>
          <cell r="AT726">
            <v>8.1199999999999994E-2</v>
          </cell>
          <cell r="AU726">
            <v>0.35630000000000001</v>
          </cell>
          <cell r="AV726">
            <v>0.5625</v>
          </cell>
          <cell r="AX726">
            <v>1</v>
          </cell>
          <cell r="AY726">
            <v>0.2928</v>
          </cell>
          <cell r="AZ726">
            <v>4.6300000000000001E-2</v>
          </cell>
          <cell r="BB726">
            <v>0.65939999999999999</v>
          </cell>
          <cell r="BE726">
            <v>1.5E-3</v>
          </cell>
          <cell r="BJ726">
            <v>1</v>
          </cell>
          <cell r="BK726">
            <v>0.3221</v>
          </cell>
          <cell r="BL726">
            <v>4.6399999999999997E-2</v>
          </cell>
          <cell r="BN726">
            <v>0.63</v>
          </cell>
          <cell r="BP726">
            <v>1.5E-3</v>
          </cell>
          <cell r="BT726">
            <v>4.4999999999999997E-3</v>
          </cell>
          <cell r="BU726">
            <v>0</v>
          </cell>
          <cell r="BV726"/>
          <cell r="BW726">
            <v>0</v>
          </cell>
          <cell r="BX726">
            <v>1</v>
          </cell>
          <cell r="BY726">
            <v>0.49</v>
          </cell>
          <cell r="BZ726" t="str">
            <v>superieur</v>
          </cell>
          <cell r="CA726" t="str">
            <v>FTSE World Broad Investment-Grade Corporate Bond Index, CurrencyHedged in CHF</v>
          </cell>
          <cell r="CB726" t="str">
            <v>Indiciel</v>
          </cell>
          <cell r="CC726" t="str">
            <v>INDICIELLE</v>
          </cell>
          <cell r="CD726" t="str">
            <v>ZWXDCHN SW Equity</v>
          </cell>
          <cell r="CE726" t="str">
            <v>SBWBCSZC INDEX</v>
          </cell>
          <cell r="CF726" t="str">
            <v xml:space="preserve"> </v>
          </cell>
          <cell r="CG726" t="str">
            <v xml:space="preserve"> </v>
          </cell>
          <cell r="CH726" t="str">
            <v xml:space="preserve"> </v>
          </cell>
          <cell r="CI726" t="str">
            <v xml:space="preserve"> </v>
          </cell>
          <cell r="CJ726" t="str">
            <v>X</v>
          </cell>
          <cell r="CK726" t="str">
            <v xml:space="preserve"> </v>
          </cell>
          <cell r="CL726" t="str">
            <v>MAJ AUTO</v>
          </cell>
          <cell r="CM726" t="str">
            <v xml:space="preserve"> </v>
          </cell>
          <cell r="CN726" t="str">
            <v>Jour</v>
          </cell>
          <cell r="CO726" t="str">
            <v>Obligations</v>
          </cell>
          <cell r="CP726" t="str">
            <v/>
          </cell>
          <cell r="CQ726"/>
          <cell r="CR726"/>
          <cell r="CS726">
            <v>0.99999999999999989</v>
          </cell>
          <cell r="CT726">
            <v>0.99999999999999989</v>
          </cell>
          <cell r="CU726" t="e">
            <v>#N/A</v>
          </cell>
          <cell r="CV726" t="e">
            <v>#N/A</v>
          </cell>
          <cell r="CW726" t="str">
            <v>CH0117052487</v>
          </cell>
          <cell r="CX726" t="e">
            <v>#N/A</v>
          </cell>
          <cell r="CY726" t="str">
            <v>CH0117052487</v>
          </cell>
        </row>
        <row r="727">
          <cell r="A727" t="str">
            <v>CH0117052487</v>
          </cell>
          <cell r="B727">
            <v>11705248</v>
          </cell>
          <cell r="C727" t="str">
            <v>Swisscanto (CH) IBF Corp. World NT CHF</v>
          </cell>
          <cell r="D727">
            <v>44196</v>
          </cell>
          <cell r="E727">
            <v>0</v>
          </cell>
          <cell r="F727">
            <v>0</v>
          </cell>
          <cell r="G727" t="str">
            <v>Switzerland</v>
          </cell>
          <cell r="H727" t="str">
            <v>CHF</v>
          </cell>
          <cell r="I727" t="str">
            <v>Fonds de placement</v>
          </cell>
          <cell r="J727" t="str">
            <v>Obligation</v>
          </cell>
          <cell r="K727">
            <v>44255</v>
          </cell>
          <cell r="L727">
            <v>242.22278700000001</v>
          </cell>
          <cell r="M727" t="str">
            <v>Retained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 t="str">
            <v/>
          </cell>
          <cell r="V727" t="str">
            <v>CH - Uebrige Fds tradit. Anl.</v>
          </cell>
          <cell r="W727" t="str">
            <v>Détermination des Prix Quotidien</v>
          </cell>
          <cell r="X727" t="str">
            <v>Optimized</v>
          </cell>
          <cell r="Y727" t="str">
            <v>Fonds de placement</v>
          </cell>
          <cell r="AA727" t="str">
            <v>N</v>
          </cell>
          <cell r="AB727" t="str">
            <v>Obligations Monde</v>
          </cell>
          <cell r="AC727" t="str">
            <v>Obligations</v>
          </cell>
          <cell r="AD727" t="str">
            <v>Obligations Monde</v>
          </cell>
          <cell r="AE727" t="str">
            <v>Obligations Monde</v>
          </cell>
          <cell r="AF727" t="str">
            <v>Obligations Monde</v>
          </cell>
          <cell r="AG727" t="str">
            <v>Traditionnel</v>
          </cell>
          <cell r="AI727" t="str">
            <v>Corporate</v>
          </cell>
          <cell r="AJ727" t="str">
            <v>Obligations</v>
          </cell>
          <cell r="AK727" t="str">
            <v>Obligations</v>
          </cell>
          <cell r="AL727" t="str">
            <v>Obligations Monde</v>
          </cell>
          <cell r="AM727" t="str">
            <v>Obligations étrangères</v>
          </cell>
          <cell r="AO727" t="str">
            <v>Obligations CHF</v>
          </cell>
          <cell r="AP727" t="str">
            <v>Courbe Monde</v>
          </cell>
          <cell r="AQ727">
            <v>6.58</v>
          </cell>
          <cell r="AR727">
            <v>2.6599999999999999E-2</v>
          </cell>
          <cell r="AS727">
            <v>2.6599999999999999E-2</v>
          </cell>
          <cell r="AT727">
            <v>0.1328</v>
          </cell>
          <cell r="AU727">
            <v>0.37359999999999999</v>
          </cell>
          <cell r="AV727">
            <v>0.49359999999999998</v>
          </cell>
          <cell r="AX727">
            <v>1</v>
          </cell>
          <cell r="AY727">
            <v>0.2928</v>
          </cell>
          <cell r="AZ727">
            <v>4.6300000000000001E-2</v>
          </cell>
          <cell r="BB727">
            <v>0.65939999999999999</v>
          </cell>
          <cell r="BE727">
            <v>1.5E-3</v>
          </cell>
          <cell r="BJ727">
            <v>1</v>
          </cell>
          <cell r="BK727">
            <v>0.2928</v>
          </cell>
          <cell r="BL727">
            <v>4.6300000000000001E-2</v>
          </cell>
          <cell r="BN727">
            <v>0.65939999999999999</v>
          </cell>
          <cell r="BP727">
            <v>1.5E-3</v>
          </cell>
          <cell r="BT727">
            <v>4.4999999999999997E-3</v>
          </cell>
          <cell r="BU727">
            <v>5.0000000000000001E-4</v>
          </cell>
          <cell r="BV727"/>
          <cell r="BW727">
            <v>0</v>
          </cell>
          <cell r="BX727">
            <v>1</v>
          </cell>
          <cell r="BY727">
            <v>0.49</v>
          </cell>
          <cell r="BZ727" t="str">
            <v>superieur</v>
          </cell>
          <cell r="CA727" t="str">
            <v>Citigroup World Broad Investment-Grade (World BIG) Corporate Bond Index (TR)</v>
          </cell>
          <cell r="CB727" t="str">
            <v>Indiciel</v>
          </cell>
          <cell r="CC727" t="str">
            <v>INDICIELLE</v>
          </cell>
          <cell r="CD727" t="str">
            <v>ZWXCBIN SW Equity</v>
          </cell>
          <cell r="CE727" t="str">
            <v>SBWBFL INDEX</v>
          </cell>
          <cell r="CF727" t="str">
            <v xml:space="preserve"> </v>
          </cell>
          <cell r="CG727" t="str">
            <v xml:space="preserve"> </v>
          </cell>
          <cell r="CH727" t="str">
            <v xml:space="preserve"> </v>
          </cell>
          <cell r="CI727" t="str">
            <v xml:space="preserve"> </v>
          </cell>
          <cell r="CJ727" t="str">
            <v xml:space="preserve"> </v>
          </cell>
          <cell r="CK727" t="str">
            <v xml:space="preserve"> </v>
          </cell>
          <cell r="CL727"/>
          <cell r="CM727" t="str">
            <v xml:space="preserve"> </v>
          </cell>
          <cell r="CN727" t="str">
            <v>Jour</v>
          </cell>
          <cell r="CO727" t="str">
            <v>Obligations</v>
          </cell>
          <cell r="CP727" t="str">
            <v/>
          </cell>
          <cell r="CQ727"/>
          <cell r="CR727"/>
          <cell r="CS727">
            <v>1</v>
          </cell>
          <cell r="CT727">
            <v>1</v>
          </cell>
          <cell r="CU727" t="e">
            <v>#N/A</v>
          </cell>
          <cell r="CV727" t="e">
            <v>#N/A</v>
          </cell>
          <cell r="CW727" t="e">
            <v>#N/A</v>
          </cell>
          <cell r="CX727" t="e">
            <v>#N/A</v>
          </cell>
          <cell r="CY727" t="e">
            <v>#N/A</v>
          </cell>
        </row>
        <row r="728">
          <cell r="A728" t="str">
            <v>LU0721553435</v>
          </cell>
          <cell r="B728">
            <v>14547766</v>
          </cell>
          <cell r="C728" t="str">
            <v>UBS ETF Markit iBoxx Germany 3-5 UCITS (EUR) A-d</v>
          </cell>
          <cell r="D728">
            <v>42674</v>
          </cell>
          <cell r="E728">
            <v>0.17</v>
          </cell>
          <cell r="F728" t="b">
            <v>1</v>
          </cell>
          <cell r="G728" t="str">
            <v>Luxembourg</v>
          </cell>
          <cell r="H728" t="str">
            <v>EUR</v>
          </cell>
          <cell r="I728" t="str">
            <v>Exchange Traded Funds</v>
          </cell>
          <cell r="J728" t="str">
            <v>Obligation</v>
          </cell>
          <cell r="K728">
            <v>0</v>
          </cell>
          <cell r="L728">
            <v>0</v>
          </cell>
          <cell r="M728" t="str">
            <v>Paid</v>
          </cell>
          <cell r="N728">
            <v>0</v>
          </cell>
          <cell r="O728" t="b">
            <v>1</v>
          </cell>
          <cell r="P728" t="b">
            <v>1</v>
          </cell>
          <cell r="Q728" t="b">
            <v>1</v>
          </cell>
          <cell r="R728" t="b">
            <v>1</v>
          </cell>
          <cell r="S728" t="b">
            <v>1</v>
          </cell>
          <cell r="T728" t="b">
            <v>1</v>
          </cell>
          <cell r="U728" t="str">
            <v>FR-IT-NE-SP-GE-UK</v>
          </cell>
          <cell r="V728" t="str">
            <v>LU - SICAV - Parte 1</v>
          </cell>
          <cell r="W728" t="str">
            <v>Détermination des Prix Quotidien</v>
          </cell>
          <cell r="X728" t="str">
            <v>Full</v>
          </cell>
          <cell r="Y728" t="str">
            <v>ETF</v>
          </cell>
          <cell r="AA728" t="str">
            <v>N</v>
          </cell>
          <cell r="AB728" t="str">
            <v>Obligations Monde</v>
          </cell>
          <cell r="AC728" t="str">
            <v>Obligations</v>
          </cell>
          <cell r="AD728" t="str">
            <v>Obligations Monde</v>
          </cell>
          <cell r="AE728" t="str">
            <v>Obligations EUR</v>
          </cell>
          <cell r="AF728" t="str">
            <v>Obligations Monde</v>
          </cell>
          <cell r="AG728" t="str">
            <v>Small</v>
          </cell>
          <cell r="AI728" t="str">
            <v>Gouvernements</v>
          </cell>
          <cell r="AJ728" t="str">
            <v>Obligations</v>
          </cell>
          <cell r="AK728" t="str">
            <v>Obligations</v>
          </cell>
          <cell r="AL728" t="str">
            <v>Obligations Monde</v>
          </cell>
          <cell r="AM728" t="str">
            <v>Obligations étrangères</v>
          </cell>
          <cell r="AO728" t="str">
            <v>Obligations Monde</v>
          </cell>
          <cell r="AP728" t="str">
            <v>Courbe EUR</v>
          </cell>
          <cell r="AQ728">
            <v>3.89</v>
          </cell>
          <cell r="AR728">
            <v>-5.5999999999999999E-3</v>
          </cell>
          <cell r="AS728">
            <v>-7.3000000000000001E-3</v>
          </cell>
          <cell r="AT728">
            <v>0.60299999999999998</v>
          </cell>
          <cell r="AU728">
            <v>2.0199999999999999E-2</v>
          </cell>
          <cell r="AV728">
            <v>0.37680000000000002</v>
          </cell>
          <cell r="AW728">
            <v>0.92700000000000005</v>
          </cell>
          <cell r="AX728">
            <v>1</v>
          </cell>
          <cell r="AY728">
            <v>1</v>
          </cell>
          <cell r="BJ728">
            <v>1</v>
          </cell>
          <cell r="BK728">
            <v>1</v>
          </cell>
          <cell r="BT728">
            <v>5.0000000000000001E-4</v>
          </cell>
          <cell r="BU728">
            <v>5.0000000000000001E-4</v>
          </cell>
          <cell r="BV728"/>
          <cell r="BW728">
            <v>1</v>
          </cell>
          <cell r="BX728"/>
          <cell r="BY728" t="str">
            <v>ML EUR HY Const H CHF</v>
          </cell>
          <cell r="BZ728" t="str">
            <v>Courbe EUR High Yield MID</v>
          </cell>
          <cell r="CA728" t="str">
            <v>Markit iBoxx Germany</v>
          </cell>
          <cell r="CB728" t="str">
            <v>Courbe EUR Gouvernements MID</v>
          </cell>
          <cell r="CC728" t="str">
            <v/>
          </cell>
          <cell r="CD728"/>
          <cell r="CE728" t="str">
            <v/>
          </cell>
          <cell r="CF728" t="str">
            <v xml:space="preserve"> </v>
          </cell>
          <cell r="CG728" t="str">
            <v xml:space="preserve"> </v>
          </cell>
          <cell r="CH728" t="str">
            <v xml:space="preserve"> </v>
          </cell>
          <cell r="CI728" t="str">
            <v xml:space="preserve"> </v>
          </cell>
          <cell r="CJ728" t="str">
            <v xml:space="preserve"> </v>
          </cell>
          <cell r="CK728" t="str">
            <v xml:space="preserve"> </v>
          </cell>
          <cell r="CL728">
            <v>42734</v>
          </cell>
          <cell r="CM728" t="str">
            <v xml:space="preserve"> </v>
          </cell>
          <cell r="CN728" t="str">
            <v>Jour</v>
          </cell>
          <cell r="CO728" t="str">
            <v/>
          </cell>
          <cell r="CP728" t="str">
            <v/>
          </cell>
          <cell r="CQ728"/>
          <cell r="CR728"/>
          <cell r="CS728">
            <v>1</v>
          </cell>
          <cell r="CT728">
            <v>1</v>
          </cell>
          <cell r="CU728" t="e">
            <v>#N/A</v>
          </cell>
          <cell r="CV728" t="e">
            <v>#N/A</v>
          </cell>
          <cell r="CW728" t="e">
            <v>#N/A</v>
          </cell>
          <cell r="CX728" t="e">
            <v>#N/A</v>
          </cell>
          <cell r="CY728" t="e">
            <v>#N/A</v>
          </cell>
        </row>
        <row r="729">
          <cell r="A729" t="str">
            <v>LU0174593094</v>
          </cell>
          <cell r="B729">
            <v>1657964</v>
          </cell>
          <cell r="C729" t="str">
            <v>Pictet-EUR High Yield-HI CHF</v>
          </cell>
          <cell r="D729">
            <v>43830</v>
          </cell>
          <cell r="E729">
            <v>0.89</v>
          </cell>
          <cell r="F729" t="b">
            <v>1</v>
          </cell>
          <cell r="G729" t="str">
            <v>Luxembourg</v>
          </cell>
          <cell r="H729" t="str">
            <v>CHF</v>
          </cell>
          <cell r="I729" t="str">
            <v>Fonds de placement</v>
          </cell>
          <cell r="J729" t="str">
            <v>Obligation</v>
          </cell>
          <cell r="K729">
            <v>44255</v>
          </cell>
          <cell r="L729">
            <v>453.76303339999998</v>
          </cell>
          <cell r="M729" t="str">
            <v>Retained</v>
          </cell>
          <cell r="N729">
            <v>0</v>
          </cell>
          <cell r="O729" t="b">
            <v>1</v>
          </cell>
          <cell r="P729">
            <v>0</v>
          </cell>
          <cell r="Q729" t="b">
            <v>1</v>
          </cell>
          <cell r="R729">
            <v>0</v>
          </cell>
          <cell r="S729" t="b">
            <v>1</v>
          </cell>
          <cell r="T729" t="b">
            <v>1</v>
          </cell>
          <cell r="U729" t="str">
            <v>FR-NE-GE-UK</v>
          </cell>
          <cell r="V729" t="str">
            <v>LU - SICAV - Parte 1</v>
          </cell>
          <cell r="W729" t="str">
            <v>Détermination des Prix Quotidien</v>
          </cell>
          <cell r="X729">
            <v>0</v>
          </cell>
          <cell r="Y729" t="str">
            <v>Fonds de placement</v>
          </cell>
          <cell r="AA729" t="str">
            <v>N</v>
          </cell>
          <cell r="AB729" t="str">
            <v>Obligations Monde</v>
          </cell>
          <cell r="AC729" t="str">
            <v>Obligations</v>
          </cell>
          <cell r="AD729" t="str">
            <v>Obligations High Yield</v>
          </cell>
          <cell r="AE729" t="str">
            <v>Obligations High Yield</v>
          </cell>
          <cell r="AF729" t="str">
            <v>Obligations High Yield</v>
          </cell>
          <cell r="AG729" t="str">
            <v>Traditionnel</v>
          </cell>
          <cell r="AI729" t="str">
            <v>High Yield</v>
          </cell>
          <cell r="AJ729" t="str">
            <v>Obligations</v>
          </cell>
          <cell r="AK729" t="str">
            <v>Obligations</v>
          </cell>
          <cell r="AL729" t="str">
            <v>Obligations Monde</v>
          </cell>
          <cell r="AM729" t="str">
            <v>Obligations étrangères hedged</v>
          </cell>
          <cell r="AO729" t="str">
            <v>Obligations Monde</v>
          </cell>
          <cell r="AP729" t="str">
            <v>Courbe EUR</v>
          </cell>
          <cell r="AQ729">
            <v>3.08</v>
          </cell>
          <cell r="AR729">
            <v>2.3800000000000002E-2</v>
          </cell>
          <cell r="AS729">
            <v>1.4900000000000002E-2</v>
          </cell>
          <cell r="AT729"/>
          <cell r="AU729">
            <v>4.1000000000000002E-2</v>
          </cell>
          <cell r="AV729">
            <v>3.2000000000000001E-2</v>
          </cell>
          <cell r="AW729">
            <v>0.92700000000000005</v>
          </cell>
          <cell r="AX729">
            <v>1</v>
          </cell>
          <cell r="AY729">
            <v>0.10320497079712306</v>
          </cell>
          <cell r="AZ729">
            <v>4.4643901106511917E-2</v>
          </cell>
          <cell r="BA729">
            <v>2.1339604812960211E-2</v>
          </cell>
          <cell r="BB729">
            <v>0.6813092344384083</v>
          </cell>
          <cell r="BC729">
            <v>3.2065249986432343E-2</v>
          </cell>
          <cell r="BD729">
            <v>2.2418730718099914E-2</v>
          </cell>
          <cell r="BE729">
            <v>1</v>
          </cell>
          <cell r="BF729">
            <v>3.323468199697368E-3</v>
          </cell>
          <cell r="BG729">
            <v>9.5124001475437026E-4</v>
          </cell>
          <cell r="BH729">
            <v>1.0322715715667797E-2</v>
          </cell>
          <cell r="BI729">
            <v>0</v>
          </cell>
          <cell r="BJ729">
            <v>0</v>
          </cell>
          <cell r="BK729">
            <v>1</v>
          </cell>
          <cell r="BL729">
            <v>4.4643901106511917E-2</v>
          </cell>
          <cell r="BM729">
            <v>2.1339604812960211E-2</v>
          </cell>
          <cell r="BN729">
            <v>0.6813092344384083</v>
          </cell>
          <cell r="BO729">
            <v>3.2065249986432343E-2</v>
          </cell>
          <cell r="BP729">
            <v>1</v>
          </cell>
          <cell r="BQ729">
            <v>3.7016154648219453E-2</v>
          </cell>
          <cell r="BR729">
            <v>0</v>
          </cell>
          <cell r="BT729">
            <v>1.8E-3</v>
          </cell>
          <cell r="BU729">
            <v>1.8E-3</v>
          </cell>
          <cell r="BV729"/>
          <cell r="BW729">
            <v>0</v>
          </cell>
          <cell r="BX729">
            <v>1</v>
          </cell>
          <cell r="BY729" t="str">
            <v>Citigroup Japan Government Bond Index</v>
          </cell>
          <cell r="BZ729" t="str">
            <v>Indiciel</v>
          </cell>
          <cell r="CA729" t="str">
            <v>ML EUR HY Const H CHF</v>
          </cell>
          <cell r="CB729" t="str">
            <v>Courbe EUR High Yield MID</v>
          </cell>
          <cell r="CC729" t="str">
            <v/>
          </cell>
          <cell r="CD729"/>
          <cell r="CE729" t="str">
            <v/>
          </cell>
          <cell r="CF729" t="str">
            <v xml:space="preserve"> </v>
          </cell>
          <cell r="CG729" t="str">
            <v xml:space="preserve"> </v>
          </cell>
          <cell r="CH729" t="str">
            <v xml:space="preserve"> </v>
          </cell>
          <cell r="CI729" t="str">
            <v xml:space="preserve"> </v>
          </cell>
          <cell r="CJ729" t="str">
            <v xml:space="preserve"> </v>
          </cell>
          <cell r="CK729" t="str">
            <v xml:space="preserve"> </v>
          </cell>
          <cell r="CL729">
            <v>43039</v>
          </cell>
          <cell r="CM729" t="str">
            <v xml:space="preserve"> </v>
          </cell>
          <cell r="CN729" t="str">
            <v>Jour</v>
          </cell>
          <cell r="CO729" t="str">
            <v/>
          </cell>
          <cell r="CP729" t="str">
            <v/>
          </cell>
          <cell r="CQ729"/>
          <cell r="CR729"/>
          <cell r="CS729">
            <v>1</v>
          </cell>
          <cell r="CT729">
            <v>1</v>
          </cell>
          <cell r="CU729" t="e">
            <v>#N/A</v>
          </cell>
          <cell r="CV729" t="e">
            <v>#N/A</v>
          </cell>
          <cell r="CW729" t="str">
            <v>CH0215804623</v>
          </cell>
          <cell r="CX729" t="e">
            <v>#N/A</v>
          </cell>
        </row>
        <row r="730">
          <cell r="A730" t="str">
            <v>CH0215804623</v>
          </cell>
          <cell r="B730">
            <v>21580462</v>
          </cell>
          <cell r="C730" t="str">
            <v>Swisscanto (CH) IBF Japan Govt. NT</v>
          </cell>
          <cell r="D730">
            <v>44196</v>
          </cell>
          <cell r="E730">
            <v>0</v>
          </cell>
          <cell r="F730">
            <v>0</v>
          </cell>
          <cell r="G730" t="str">
            <v>Switzerland</v>
          </cell>
          <cell r="H730" t="str">
            <v>JPY</v>
          </cell>
          <cell r="I730" t="str">
            <v>Fonds de placement</v>
          </cell>
          <cell r="J730" t="str">
            <v>Obligation</v>
          </cell>
          <cell r="K730">
            <v>44255</v>
          </cell>
          <cell r="L730">
            <v>771.73140869999997</v>
          </cell>
          <cell r="M730" t="str">
            <v>Retained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 t="str">
            <v/>
          </cell>
          <cell r="V730" t="str">
            <v>CH - Uebrige Fds tradit. Anl.</v>
          </cell>
          <cell r="W730" t="str">
            <v>Détermination des Prix Quotidien</v>
          </cell>
          <cell r="X730" t="str">
            <v>Optimized</v>
          </cell>
          <cell r="Y730" t="str">
            <v>Fonds de placement</v>
          </cell>
          <cell r="AA730" t="str">
            <v>N</v>
          </cell>
          <cell r="AB730" t="str">
            <v>Obligations Monde</v>
          </cell>
          <cell r="AC730" t="str">
            <v>Obligations</v>
          </cell>
          <cell r="AD730" t="str">
            <v>Obligations CHF</v>
          </cell>
          <cell r="AE730" t="str">
            <v>Obligations EUR</v>
          </cell>
          <cell r="AF730" t="str">
            <v>Obligations USD</v>
          </cell>
          <cell r="AG730" t="str">
            <v>Traditionnel</v>
          </cell>
          <cell r="AI730" t="str">
            <v>Gouvernements</v>
          </cell>
          <cell r="AJ730" t="str">
            <v>Obligations</v>
          </cell>
          <cell r="AK730" t="str">
            <v>Obligations</v>
          </cell>
          <cell r="AL730" t="str">
            <v>Obligations Monde</v>
          </cell>
          <cell r="AM730" t="str">
            <v>Obligations étrangères</v>
          </cell>
          <cell r="AO730" t="str">
            <v>Obligations Monde</v>
          </cell>
          <cell r="AP730" t="str">
            <v>Courbe JPY</v>
          </cell>
          <cell r="AQ730">
            <v>10.029999999999999</v>
          </cell>
          <cell r="AR730">
            <v>1E-3</v>
          </cell>
          <cell r="AS730">
            <v>1E-3</v>
          </cell>
          <cell r="AT730">
            <v>0.68120000000000003</v>
          </cell>
          <cell r="AU730">
            <v>0.31879999999999997</v>
          </cell>
          <cell r="AV730">
            <v>0.83399999999999996</v>
          </cell>
          <cell r="AX730">
            <v>1</v>
          </cell>
          <cell r="AZ730">
            <v>1</v>
          </cell>
          <cell r="BE730">
            <v>1</v>
          </cell>
          <cell r="BL730">
            <v>1</v>
          </cell>
          <cell r="BP730">
            <v>1</v>
          </cell>
          <cell r="BR730">
            <v>1</v>
          </cell>
          <cell r="BT730">
            <v>1.8E-3</v>
          </cell>
          <cell r="BU730">
            <v>1.8E-3</v>
          </cell>
          <cell r="BV730"/>
          <cell r="BW730">
            <v>1</v>
          </cell>
          <cell r="BX730">
            <v>0</v>
          </cell>
          <cell r="BY730">
            <v>0.1</v>
          </cell>
          <cell r="BZ730" t="str">
            <v>inferieur</v>
          </cell>
          <cell r="CA730" t="str">
            <v>Citigroup Japan Government Bond Index</v>
          </cell>
          <cell r="CB730" t="str">
            <v>Indiciel</v>
          </cell>
          <cell r="CC730" t="str">
            <v>INDICIELLE</v>
          </cell>
          <cell r="CD730" t="str">
            <v>ZKBJBIN SW Equity</v>
          </cell>
          <cell r="CE730" t="str">
            <v>SBJYL INDEX</v>
          </cell>
          <cell r="CF730" t="str">
            <v xml:space="preserve"> </v>
          </cell>
          <cell r="CG730" t="str">
            <v xml:space="preserve"> </v>
          </cell>
          <cell r="CH730" t="str">
            <v xml:space="preserve"> </v>
          </cell>
          <cell r="CI730" t="str">
            <v xml:space="preserve"> </v>
          </cell>
          <cell r="CJ730" t="str">
            <v xml:space="preserve"> </v>
          </cell>
          <cell r="CK730" t="str">
            <v xml:space="preserve"> </v>
          </cell>
          <cell r="CL730"/>
          <cell r="CM730" t="str">
            <v xml:space="preserve"> </v>
          </cell>
          <cell r="CN730" t="str">
            <v>Jour</v>
          </cell>
          <cell r="CO730" t="str">
            <v>Obligations</v>
          </cell>
          <cell r="CP730" t="str">
            <v/>
          </cell>
          <cell r="CQ730"/>
          <cell r="CR730"/>
          <cell r="CS730">
            <v>1</v>
          </cell>
          <cell r="CT730">
            <v>1</v>
          </cell>
          <cell r="CU730" t="e">
            <v>#N/A</v>
          </cell>
          <cell r="CV730" t="e">
            <v>#N/A</v>
          </cell>
          <cell r="CW730" t="str">
            <v>CH0215804458</v>
          </cell>
          <cell r="CX730" t="e">
            <v>#N/A</v>
          </cell>
          <cell r="CY730" t="str">
            <v>CH0215804458</v>
          </cell>
          <cell r="CZ730"/>
        </row>
        <row r="731">
          <cell r="A731" t="str">
            <v>CH0215804458</v>
          </cell>
          <cell r="B731">
            <v>21580445</v>
          </cell>
          <cell r="C731" t="str">
            <v>Swisscanto (CH) IBF UK Govt. NT GBP</v>
          </cell>
          <cell r="D731">
            <v>44196</v>
          </cell>
          <cell r="E731">
            <v>0</v>
          </cell>
          <cell r="F731">
            <v>0</v>
          </cell>
          <cell r="G731" t="str">
            <v>Switzerland</v>
          </cell>
          <cell r="H731" t="str">
            <v>GBP</v>
          </cell>
          <cell r="I731" t="str">
            <v>Fonds de placement</v>
          </cell>
          <cell r="J731" t="str">
            <v>Obligation</v>
          </cell>
          <cell r="K731">
            <v>44255</v>
          </cell>
          <cell r="L731">
            <v>364.32494059999999</v>
          </cell>
          <cell r="M731" t="str">
            <v>Retained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 t="str">
            <v/>
          </cell>
          <cell r="V731" t="str">
            <v>CH - Uebrige Fds tradit. Anl.</v>
          </cell>
          <cell r="W731" t="str">
            <v>Détermination des Prix Quotidien</v>
          </cell>
          <cell r="X731" t="str">
            <v>Optimized</v>
          </cell>
          <cell r="Y731" t="str">
            <v>Fonds de placement</v>
          </cell>
          <cell r="AA731" t="str">
            <v>N</v>
          </cell>
          <cell r="AB731" t="str">
            <v>Obligations Monde</v>
          </cell>
          <cell r="AC731" t="str">
            <v>Obligations</v>
          </cell>
          <cell r="AD731" t="str">
            <v>Obligations Monde</v>
          </cell>
          <cell r="AE731" t="str">
            <v>Obligations Monde</v>
          </cell>
          <cell r="AF731" t="str">
            <v>Obligations Monde</v>
          </cell>
          <cell r="AG731" t="str">
            <v>Traditionnel</v>
          </cell>
          <cell r="AI731" t="str">
            <v>Gouvernements</v>
          </cell>
          <cell r="AJ731" t="str">
            <v>Obligations</v>
          </cell>
          <cell r="AK731" t="str">
            <v>Obligations</v>
          </cell>
          <cell r="AL731" t="str">
            <v>Obligations Monde</v>
          </cell>
          <cell r="AM731" t="str">
            <v>Obligations étrangères</v>
          </cell>
          <cell r="AO731" t="str">
            <v>Obligations Monde</v>
          </cell>
          <cell r="AP731" t="str">
            <v>Courbe GBP</v>
          </cell>
          <cell r="AQ731">
            <v>12.88</v>
          </cell>
          <cell r="AR731">
            <v>8.8999999999999999E-3</v>
          </cell>
          <cell r="AS731">
            <v>8.8999999999999999E-3</v>
          </cell>
          <cell r="AT731">
            <v>1</v>
          </cell>
          <cell r="AU731"/>
          <cell r="AV731"/>
          <cell r="AW731"/>
          <cell r="AY731">
            <v>1</v>
          </cell>
          <cell r="AZ731">
            <v>1</v>
          </cell>
          <cell r="BE731">
            <v>1</v>
          </cell>
          <cell r="BL731">
            <v>1</v>
          </cell>
          <cell r="BN731">
            <v>1</v>
          </cell>
          <cell r="BP731">
            <v>1</v>
          </cell>
          <cell r="BT731">
            <v>5.9999999999999995E-4</v>
          </cell>
          <cell r="BU731">
            <v>0</v>
          </cell>
          <cell r="BV731"/>
          <cell r="BW731">
            <v>1</v>
          </cell>
          <cell r="BX731">
            <v>0</v>
          </cell>
          <cell r="BY731">
            <v>0.1</v>
          </cell>
          <cell r="BZ731" t="str">
            <v>inferieur</v>
          </cell>
          <cell r="CA731" t="str">
            <v>FTSE UK Government Bond Index</v>
          </cell>
          <cell r="CB731" t="str">
            <v>Indiciel</v>
          </cell>
          <cell r="CC731" t="str">
            <v>INDICIELLE</v>
          </cell>
          <cell r="CD731" t="str">
            <v>ZKBUGBN SW Equity</v>
          </cell>
          <cell r="CE731" t="str">
            <v>SBUKL INDEX</v>
          </cell>
          <cell r="CF731" t="str">
            <v xml:space="preserve"> </v>
          </cell>
          <cell r="CG731" t="str">
            <v xml:space="preserve"> </v>
          </cell>
          <cell r="CH731" t="str">
            <v xml:space="preserve"> </v>
          </cell>
          <cell r="CI731" t="str">
            <v xml:space="preserve"> </v>
          </cell>
          <cell r="CJ731" t="str">
            <v>X</v>
          </cell>
          <cell r="CK731" t="str">
            <v xml:space="preserve"> </v>
          </cell>
          <cell r="CL731">
            <v>44286</v>
          </cell>
          <cell r="CM731" t="str">
            <v xml:space="preserve"> </v>
          </cell>
          <cell r="CN731" t="str">
            <v>Jour</v>
          </cell>
          <cell r="CO731" t="str">
            <v>Obligations</v>
          </cell>
          <cell r="CP731" t="str">
            <v/>
          </cell>
          <cell r="CQ731"/>
          <cell r="CR731"/>
          <cell r="CS731">
            <v>1</v>
          </cell>
          <cell r="CT731">
            <v>1</v>
          </cell>
          <cell r="CU731" t="str">
            <v>LU0192064839</v>
          </cell>
          <cell r="CV731" t="str">
            <v>LU0192064839</v>
          </cell>
          <cell r="CW731" t="e">
            <v>#N/A</v>
          </cell>
          <cell r="CX731" t="str">
            <v>LU0192064839</v>
          </cell>
          <cell r="CY731" t="e">
            <v>#N/A</v>
          </cell>
        </row>
        <row r="732">
          <cell r="A732" t="str">
            <v>LU0192064839</v>
          </cell>
          <cell r="B732">
            <v>1851432</v>
          </cell>
          <cell r="C732" t="str">
            <v>UBAM - Medium Term US Corporate Bond IHC EUR</v>
          </cell>
          <cell r="D732">
            <v>43889</v>
          </cell>
          <cell r="E732">
            <v>0.6</v>
          </cell>
          <cell r="F732" t="b">
            <v>1</v>
          </cell>
          <cell r="G732" t="str">
            <v>Luxembourg</v>
          </cell>
          <cell r="H732" t="str">
            <v>EUR</v>
          </cell>
          <cell r="I732" t="str">
            <v>Fonds de placement</v>
          </cell>
          <cell r="J732" t="str">
            <v>Obligation</v>
          </cell>
          <cell r="K732">
            <v>44255</v>
          </cell>
          <cell r="L732">
            <v>652.93786420000004</v>
          </cell>
          <cell r="M732" t="str">
            <v>Retained</v>
          </cell>
          <cell r="N732">
            <v>0</v>
          </cell>
          <cell r="O732" t="b">
            <v>1</v>
          </cell>
          <cell r="P732" t="b">
            <v>1</v>
          </cell>
          <cell r="Q732" t="b">
            <v>1</v>
          </cell>
          <cell r="R732" t="b">
            <v>1</v>
          </cell>
          <cell r="S732" t="b">
            <v>1</v>
          </cell>
          <cell r="T732" t="b">
            <v>1</v>
          </cell>
          <cell r="U732" t="str">
            <v>FR-IT-NE-SP-GE-UK</v>
          </cell>
          <cell r="V732" t="str">
            <v>LU - SICAV - Parte 1</v>
          </cell>
          <cell r="W732" t="str">
            <v>Détermination des Prix Quotidien</v>
          </cell>
          <cell r="X732">
            <v>0</v>
          </cell>
          <cell r="Y732" t="str">
            <v>Fonds de placement</v>
          </cell>
          <cell r="AA732" t="str">
            <v>N</v>
          </cell>
          <cell r="AB732" t="str">
            <v>Obligations Monde</v>
          </cell>
          <cell r="AC732" t="str">
            <v>Obligations</v>
          </cell>
          <cell r="AD732" t="str">
            <v>Obligations Monde</v>
          </cell>
          <cell r="AE732" t="str">
            <v>Obligations Monde</v>
          </cell>
          <cell r="AF732" t="str">
            <v>Obligations USD</v>
          </cell>
          <cell r="AG732" t="str">
            <v>Traditionnel</v>
          </cell>
          <cell r="AI732" t="str">
            <v>Corporate</v>
          </cell>
          <cell r="AJ732" t="str">
            <v>Obligations</v>
          </cell>
          <cell r="AK732" t="str">
            <v>Obligations</v>
          </cell>
          <cell r="AL732" t="str">
            <v>Obligations Monde</v>
          </cell>
          <cell r="AM732" t="str">
            <v>Obligations étrangères</v>
          </cell>
          <cell r="AO732" t="str">
            <v>Obligations Monde</v>
          </cell>
          <cell r="AP732" t="str">
            <v>Courbe USD</v>
          </cell>
          <cell r="AQ732">
            <v>4.5</v>
          </cell>
          <cell r="AR732"/>
          <cell r="AS732"/>
          <cell r="AT732"/>
          <cell r="AU732"/>
          <cell r="AV732"/>
          <cell r="AW732"/>
          <cell r="AX732">
            <v>1</v>
          </cell>
          <cell r="AY732">
            <v>1</v>
          </cell>
          <cell r="BJ732">
            <v>1</v>
          </cell>
          <cell r="BK732">
            <v>1</v>
          </cell>
          <cell r="BN732">
            <v>1</v>
          </cell>
          <cell r="BT732"/>
          <cell r="BU732"/>
          <cell r="BV732"/>
          <cell r="BX732">
            <v>1</v>
          </cell>
          <cell r="BY732" t="str">
            <v>Vontobel Swiss Small Companies TR</v>
          </cell>
          <cell r="BZ732" t="str">
            <v/>
          </cell>
          <cell r="CA732" t="str">
            <v>ML US Corp. Large Cap 1-10Y</v>
          </cell>
          <cell r="CB732" t="str">
            <v>Courbe USD Corporate MID</v>
          </cell>
          <cell r="CC732" t="str">
            <v>ACTIVE</v>
          </cell>
          <cell r="CD732" t="str">
            <v>UBCIHCE LX Equity</v>
          </cell>
          <cell r="CE732" t="str">
            <v>C5ALHEUR INDEX</v>
          </cell>
          <cell r="CF732" t="str">
            <v xml:space="preserve"> </v>
          </cell>
          <cell r="CG732" t="str">
            <v xml:space="preserve"> </v>
          </cell>
          <cell r="CH732" t="str">
            <v xml:space="preserve"> </v>
          </cell>
          <cell r="CI732" t="str">
            <v xml:space="preserve"> </v>
          </cell>
          <cell r="CJ732" t="str">
            <v xml:space="preserve"> </v>
          </cell>
          <cell r="CK732" t="str">
            <v xml:space="preserve"> </v>
          </cell>
          <cell r="CL732"/>
          <cell r="CM732" t="str">
            <v xml:space="preserve"> </v>
          </cell>
          <cell r="CN732" t="str">
            <v>Jour</v>
          </cell>
          <cell r="CO732" t="str">
            <v/>
          </cell>
          <cell r="CP732" t="str">
            <v>2. bonds</v>
          </cell>
          <cell r="CQ732"/>
          <cell r="CR732"/>
          <cell r="CS732">
            <v>1</v>
          </cell>
          <cell r="CT732">
            <v>1</v>
          </cell>
          <cell r="CU732" t="str">
            <v>LU0899940125</v>
          </cell>
          <cell r="CV732" t="e">
            <v>#N/A</v>
          </cell>
          <cell r="CW732" t="str">
            <v>LU0899940125</v>
          </cell>
          <cell r="CX732" t="str">
            <v>LU0899940125</v>
          </cell>
          <cell r="CY732" t="e">
            <v>#N/A</v>
          </cell>
        </row>
        <row r="733">
          <cell r="A733" t="str">
            <v>LU0899940125</v>
          </cell>
          <cell r="B733">
            <v>20857980</v>
          </cell>
          <cell r="C733" t="str">
            <v>Swisscanto (LU) MMF Responsible EUR GT</v>
          </cell>
          <cell r="D733">
            <v>44196</v>
          </cell>
          <cell r="E733">
            <v>0.16</v>
          </cell>
          <cell r="F733" t="b">
            <v>1</v>
          </cell>
          <cell r="G733" t="str">
            <v>Luxembourg</v>
          </cell>
          <cell r="H733" t="str">
            <v>EUR</v>
          </cell>
          <cell r="I733" t="str">
            <v>Fonds de placement</v>
          </cell>
          <cell r="J733" t="str">
            <v>Fond de Marché Monétaire</v>
          </cell>
          <cell r="K733">
            <v>44255</v>
          </cell>
          <cell r="L733">
            <v>119.59635160000001</v>
          </cell>
          <cell r="M733" t="str">
            <v>Retained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b">
            <v>1</v>
          </cell>
          <cell r="T733">
            <v>0</v>
          </cell>
          <cell r="U733" t="str">
            <v>GE</v>
          </cell>
          <cell r="V733" t="str">
            <v>LU - FCP - Parte 1</v>
          </cell>
          <cell r="W733" t="str">
            <v>Détermination des Prix Quotidien</v>
          </cell>
          <cell r="X733">
            <v>0</v>
          </cell>
          <cell r="Y733" t="str">
            <v>Fonds de placement</v>
          </cell>
          <cell r="AA733" t="str">
            <v>N</v>
          </cell>
          <cell r="AB733" t="str">
            <v>Liquidités</v>
          </cell>
          <cell r="AC733" t="str">
            <v>Liquidités</v>
          </cell>
          <cell r="AD733" t="str">
            <v>Liquidités M.E.</v>
          </cell>
          <cell r="AE733" t="str">
            <v>Liquidités EUR</v>
          </cell>
          <cell r="AF733" t="str">
            <v>Liquidités M.E.</v>
          </cell>
          <cell r="AI733" t="str">
            <v>Actions</v>
          </cell>
          <cell r="AJ733" t="str">
            <v>Liquidités</v>
          </cell>
          <cell r="AK733" t="str">
            <v>Liquidités</v>
          </cell>
          <cell r="AL733" t="str">
            <v>Liquidités M.E.</v>
          </cell>
          <cell r="AM733" t="str">
            <v>Liquidités étrangères</v>
          </cell>
          <cell r="AO733" t="str">
            <v>Liquidités</v>
          </cell>
          <cell r="AP733" t="str">
            <v>EMU</v>
          </cell>
          <cell r="AQ733">
            <v>0.36</v>
          </cell>
          <cell r="AR733">
            <v>-4.0000000000000001E-3</v>
          </cell>
          <cell r="AS733">
            <v>-5.5999999999999999E-3</v>
          </cell>
          <cell r="AT733">
            <v>0.46899999999999997</v>
          </cell>
          <cell r="AU733">
            <v>0.53100000000000003</v>
          </cell>
          <cell r="AX733">
            <v>1</v>
          </cell>
          <cell r="AY733">
            <v>1</v>
          </cell>
          <cell r="BB733">
            <v>1</v>
          </cell>
          <cell r="BJ733">
            <v>1</v>
          </cell>
          <cell r="BK733">
            <v>1</v>
          </cell>
          <cell r="BN733">
            <v>1</v>
          </cell>
          <cell r="BT733" t="str">
            <v>Pas de SSP</v>
          </cell>
          <cell r="BU733"/>
          <cell r="BV733"/>
          <cell r="BX733"/>
          <cell r="BY733" t="str">
            <v>Swiss Performance Index TR</v>
          </cell>
          <cell r="BZ733" t="str">
            <v/>
          </cell>
          <cell r="CA733" t="str">
            <v/>
          </cell>
          <cell r="CB733" t="str">
            <v/>
          </cell>
          <cell r="CC733" t="str">
            <v/>
          </cell>
          <cell r="CD733"/>
          <cell r="CE733" t="str">
            <v/>
          </cell>
          <cell r="CF733" t="str">
            <v xml:space="preserve"> </v>
          </cell>
          <cell r="CG733" t="str">
            <v xml:space="preserve"> </v>
          </cell>
          <cell r="CH733" t="str">
            <v xml:space="preserve"> </v>
          </cell>
          <cell r="CI733" t="str">
            <v xml:space="preserve"> </v>
          </cell>
          <cell r="CJ733" t="str">
            <v xml:space="preserve"> </v>
          </cell>
          <cell r="CK733" t="str">
            <v xml:space="preserve"> </v>
          </cell>
          <cell r="CL733">
            <v>42825</v>
          </cell>
          <cell r="CM733" t="str">
            <v xml:space="preserve"> </v>
          </cell>
          <cell r="CN733" t="str">
            <v>Jour</v>
          </cell>
          <cell r="CO733" t="str">
            <v>Liquidités</v>
          </cell>
          <cell r="CP733" t="str">
            <v/>
          </cell>
          <cell r="CQ733"/>
          <cell r="CR733"/>
          <cell r="CS733">
            <v>1</v>
          </cell>
          <cell r="CT733">
            <v>1</v>
          </cell>
          <cell r="CU733" t="str">
            <v>LU0899940471</v>
          </cell>
          <cell r="CV733" t="e">
            <v>#N/A</v>
          </cell>
          <cell r="CW733" t="str">
            <v>LU0899940471</v>
          </cell>
          <cell r="CX733" t="str">
            <v>LU0899940471</v>
          </cell>
          <cell r="CY733" t="e">
            <v>#N/A</v>
          </cell>
        </row>
        <row r="734">
          <cell r="A734" t="str">
            <v>LU0899940471</v>
          </cell>
          <cell r="B734">
            <v>20858076</v>
          </cell>
          <cell r="C734" t="str">
            <v>Swisscanto (LU) MMF Responsible USD GT</v>
          </cell>
          <cell r="D734">
            <v>44196</v>
          </cell>
          <cell r="E734">
            <v>0.21</v>
          </cell>
          <cell r="F734" t="b">
            <v>1</v>
          </cell>
          <cell r="G734" t="str">
            <v>Luxembourg</v>
          </cell>
          <cell r="H734" t="str">
            <v>USD</v>
          </cell>
          <cell r="I734" t="str">
            <v>Fonds de placement</v>
          </cell>
          <cell r="J734" t="str">
            <v>Fond de Marché Monétaire</v>
          </cell>
          <cell r="K734">
            <v>44255</v>
          </cell>
          <cell r="L734">
            <v>257.0145435</v>
          </cell>
          <cell r="M734" t="str">
            <v>Retained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b">
            <v>1</v>
          </cell>
          <cell r="T734">
            <v>0</v>
          </cell>
          <cell r="U734" t="str">
            <v>GE</v>
          </cell>
          <cell r="V734" t="str">
            <v>LU - FCP - Parte 1</v>
          </cell>
          <cell r="W734" t="str">
            <v>Détermination des Prix Quotidien</v>
          </cell>
          <cell r="X734">
            <v>0</v>
          </cell>
          <cell r="Y734" t="str">
            <v>Fonds de placement</v>
          </cell>
          <cell r="AA734" t="str">
            <v>N</v>
          </cell>
          <cell r="AB734" t="str">
            <v>Liquidités</v>
          </cell>
          <cell r="AC734" t="str">
            <v>Liquidités</v>
          </cell>
          <cell r="AD734" t="str">
            <v>Liquidités M.E.</v>
          </cell>
          <cell r="AE734" t="str">
            <v>Liquidités M.E.</v>
          </cell>
          <cell r="AF734" t="str">
            <v>Liquidités USD</v>
          </cell>
          <cell r="AI734" t="str">
            <v>Corporate</v>
          </cell>
          <cell r="AJ734" t="str">
            <v>Liquidités</v>
          </cell>
          <cell r="AK734" t="str">
            <v>Liquidités</v>
          </cell>
          <cell r="AL734" t="str">
            <v>Liquidités M.E.</v>
          </cell>
          <cell r="AM734" t="str">
            <v>Liquidités étrangères</v>
          </cell>
          <cell r="AO734" t="str">
            <v>Liquidités</v>
          </cell>
          <cell r="AP734" t="str">
            <v>Courbe USD</v>
          </cell>
          <cell r="AQ734">
            <v>0.51</v>
          </cell>
          <cell r="AR734">
            <v>1.44E-2</v>
          </cell>
          <cell r="AS734">
            <v>1.23E-2</v>
          </cell>
          <cell r="AT734">
            <v>0.55300000000000005</v>
          </cell>
          <cell r="AU734">
            <v>0.44700000000000001</v>
          </cell>
          <cell r="AV734">
            <v>0.6</v>
          </cell>
          <cell r="AW734">
            <v>6.8000000000000005E-2</v>
          </cell>
          <cell r="AX734">
            <v>1</v>
          </cell>
          <cell r="BB734">
            <v>1</v>
          </cell>
          <cell r="BJ734">
            <v>1</v>
          </cell>
          <cell r="BN734">
            <v>1</v>
          </cell>
          <cell r="BT734"/>
          <cell r="BU734"/>
          <cell r="BV734" t="str">
            <v>PAS DE SSP</v>
          </cell>
          <cell r="BW734">
            <v>1</v>
          </cell>
          <cell r="BX734"/>
          <cell r="BY734" t="str">
            <v>Bank of America Merrill Lynch US Corporate 1-10 y</v>
          </cell>
          <cell r="BZ734" t="str">
            <v>Courbe USD Corporate MID</v>
          </cell>
          <cell r="CA734" t="str">
            <v/>
          </cell>
          <cell r="CB734" t="str">
            <v/>
          </cell>
          <cell r="CC734" t="str">
            <v/>
          </cell>
          <cell r="CD734"/>
          <cell r="CE734" t="str">
            <v/>
          </cell>
          <cell r="CF734" t="str">
            <v xml:space="preserve"> </v>
          </cell>
          <cell r="CG734" t="str">
            <v xml:space="preserve"> </v>
          </cell>
          <cell r="CH734" t="str">
            <v xml:space="preserve"> </v>
          </cell>
          <cell r="CI734" t="str">
            <v xml:space="preserve"> </v>
          </cell>
          <cell r="CJ734" t="str">
            <v xml:space="preserve"> </v>
          </cell>
          <cell r="CK734" t="str">
            <v xml:space="preserve"> </v>
          </cell>
          <cell r="CL734">
            <v>42825</v>
          </cell>
          <cell r="CM734" t="str">
            <v xml:space="preserve"> </v>
          </cell>
          <cell r="CN734" t="str">
            <v>Jour</v>
          </cell>
          <cell r="CO734" t="str">
            <v>Liquidités</v>
          </cell>
          <cell r="CP734" t="str">
            <v/>
          </cell>
          <cell r="CQ734"/>
          <cell r="CR734"/>
          <cell r="CS734">
            <v>1</v>
          </cell>
          <cell r="CT734">
            <v>1</v>
          </cell>
          <cell r="CU734" t="e">
            <v>#N/A</v>
          </cell>
          <cell r="CV734" t="e">
            <v>#N/A</v>
          </cell>
          <cell r="CW734" t="e">
            <v>#N/A</v>
          </cell>
          <cell r="CX734" t="e">
            <v>#N/A</v>
          </cell>
          <cell r="CY734" t="e">
            <v>#N/A</v>
          </cell>
        </row>
        <row r="735">
          <cell r="A735" t="str">
            <v>CH0021284283</v>
          </cell>
          <cell r="B735">
            <v>2128428</v>
          </cell>
          <cell r="C735" t="str">
            <v>Swisscanto (CH) PBF Responsible Plus USD DA USD</v>
          </cell>
          <cell r="D735">
            <v>44196</v>
          </cell>
          <cell r="E735">
            <v>0.38</v>
          </cell>
          <cell r="F735">
            <v>0</v>
          </cell>
          <cell r="G735" t="str">
            <v>Switzerland</v>
          </cell>
          <cell r="H735" t="str">
            <v>USD</v>
          </cell>
          <cell r="I735" t="str">
            <v>Fonds de placement</v>
          </cell>
          <cell r="J735" t="str">
            <v>Obligation</v>
          </cell>
          <cell r="K735">
            <v>44255</v>
          </cell>
          <cell r="L735">
            <v>43.828623700000001</v>
          </cell>
          <cell r="M735" t="str">
            <v>Paid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 t="str">
            <v/>
          </cell>
          <cell r="V735" t="str">
            <v>CH - Uebrige Fds tradit. Anl.</v>
          </cell>
          <cell r="W735" t="str">
            <v>Détermination des Prix Quotidien</v>
          </cell>
          <cell r="X735">
            <v>0</v>
          </cell>
          <cell r="Y735" t="str">
            <v>Fonds de placement</v>
          </cell>
          <cell r="AA735" t="str">
            <v>N</v>
          </cell>
          <cell r="AB735" t="str">
            <v>Obligations Monde</v>
          </cell>
          <cell r="AC735" t="str">
            <v>Obligations</v>
          </cell>
          <cell r="AD735" t="str">
            <v>Obligations Monde</v>
          </cell>
          <cell r="AE735" t="str">
            <v>Obligations Monde</v>
          </cell>
          <cell r="AF735" t="str">
            <v>Obligations USD</v>
          </cell>
          <cell r="AI735" t="str">
            <v>Corporate</v>
          </cell>
          <cell r="AJ735" t="str">
            <v>Obligations</v>
          </cell>
          <cell r="AK735" t="str">
            <v>Obligations</v>
          </cell>
          <cell r="AL735" t="str">
            <v>Obligations Monde</v>
          </cell>
          <cell r="AM735" t="str">
            <v>Obligations étrangères</v>
          </cell>
          <cell r="AO735" t="str">
            <v>Obligations Monde</v>
          </cell>
          <cell r="AP735" t="str">
            <v>Courbe USD</v>
          </cell>
          <cell r="AQ735">
            <v>4.21</v>
          </cell>
          <cell r="AR735">
            <v>3.95E-2</v>
          </cell>
          <cell r="AS735">
            <v>3.5700000000000003E-2</v>
          </cell>
          <cell r="AT735">
            <v>2.9000000000000001E-2</v>
          </cell>
          <cell r="AU735">
            <v>0.30299999999999999</v>
          </cell>
          <cell r="AV735">
            <v>0.6</v>
          </cell>
          <cell r="AW735">
            <v>6.8000000000000005E-2</v>
          </cell>
          <cell r="AX735">
            <v>1</v>
          </cell>
          <cell r="AY735">
            <v>0.31369999999999998</v>
          </cell>
          <cell r="AZ735">
            <v>5.7099999999999998E-2</v>
          </cell>
          <cell r="BA735">
            <v>9.4999999999999998E-3</v>
          </cell>
          <cell r="BB735">
            <v>1</v>
          </cell>
          <cell r="BC735">
            <v>1.66E-2</v>
          </cell>
          <cell r="BD735">
            <v>1.6E-2</v>
          </cell>
          <cell r="BE735">
            <v>0.21829999999999999</v>
          </cell>
          <cell r="BI735">
            <v>2.2499999999999999E-2</v>
          </cell>
          <cell r="BJ735">
            <v>1</v>
          </cell>
          <cell r="BK735">
            <v>0.41599999999999998</v>
          </cell>
          <cell r="BL735">
            <v>5.7799999999999997E-2</v>
          </cell>
          <cell r="BM735">
            <v>1.35E-2</v>
          </cell>
          <cell r="BN735">
            <v>1</v>
          </cell>
          <cell r="BO735">
            <v>1.6199999999999999E-2</v>
          </cell>
          <cell r="BP735">
            <v>8.5900000000000004E-2</v>
          </cell>
          <cell r="BQ735">
            <v>5.0700000000000002E-2</v>
          </cell>
          <cell r="BR735">
            <v>2.3300000000000001E-2</v>
          </cell>
          <cell r="BT735">
            <v>1E-3</v>
          </cell>
          <cell r="BU735">
            <v>1E-3</v>
          </cell>
          <cell r="BV735"/>
          <cell r="BX735">
            <v>1</v>
          </cell>
          <cell r="BY735" t="str">
            <v>WGBI EX CH</v>
          </cell>
          <cell r="BZ735" t="str">
            <v>Courbe Monde Gouvernements MID</v>
          </cell>
          <cell r="CA735" t="str">
            <v>Bank of America Merrill Lynch US Corporate 1-10 y</v>
          </cell>
          <cell r="CB735" t="str">
            <v>Courbe USD Corporate MID</v>
          </cell>
          <cell r="CC735" t="str">
            <v/>
          </cell>
          <cell r="CD735"/>
          <cell r="CE735" t="str">
            <v/>
          </cell>
          <cell r="CF735" t="str">
            <v xml:space="preserve"> </v>
          </cell>
          <cell r="CG735" t="str">
            <v xml:space="preserve"> </v>
          </cell>
          <cell r="CH735" t="str">
            <v xml:space="preserve"> </v>
          </cell>
          <cell r="CI735" t="str">
            <v xml:space="preserve"> </v>
          </cell>
          <cell r="CJ735" t="str">
            <v xml:space="preserve"> </v>
          </cell>
          <cell r="CK735" t="str">
            <v xml:space="preserve"> </v>
          </cell>
          <cell r="CL735">
            <v>42734</v>
          </cell>
          <cell r="CM735" t="str">
            <v xml:space="preserve"> </v>
          </cell>
          <cell r="CN735" t="str">
            <v>Jour</v>
          </cell>
          <cell r="CO735" t="str">
            <v/>
          </cell>
          <cell r="CP735" t="str">
            <v/>
          </cell>
          <cell r="CQ735"/>
          <cell r="CR735"/>
          <cell r="CS735">
            <v>1</v>
          </cell>
          <cell r="CT735">
            <v>1</v>
          </cell>
          <cell r="CU735" t="e">
            <v>#N/A</v>
          </cell>
          <cell r="CV735" t="e">
            <v>#N/A</v>
          </cell>
          <cell r="CW735" t="e">
            <v>#N/A</v>
          </cell>
          <cell r="CX735" t="e">
            <v>#N/A</v>
          </cell>
          <cell r="CY735" t="e">
            <v>#N/A</v>
          </cell>
        </row>
        <row r="736">
          <cell r="A736" t="str">
            <v>CH0117045291</v>
          </cell>
          <cell r="B736">
            <v>11704529</v>
          </cell>
          <cell r="C736" t="str">
            <v>Swisscanto (CH) IBF Wld (ex CHF) Govt. (I) DT CHF</v>
          </cell>
          <cell r="D736">
            <v>44196</v>
          </cell>
          <cell r="E736">
            <v>0.18</v>
          </cell>
          <cell r="F736">
            <v>0</v>
          </cell>
          <cell r="G736" t="str">
            <v>Switzerland</v>
          </cell>
          <cell r="H736" t="str">
            <v>CHF</v>
          </cell>
          <cell r="I736" t="str">
            <v>Fonds de placement</v>
          </cell>
          <cell r="J736" t="str">
            <v>Obligation</v>
          </cell>
          <cell r="K736">
            <v>44255</v>
          </cell>
          <cell r="L736">
            <v>233.93453400000001</v>
          </cell>
          <cell r="M736" t="str">
            <v>Retained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b">
            <v>1</v>
          </cell>
          <cell r="T736">
            <v>0</v>
          </cell>
          <cell r="U736" t="str">
            <v>GE</v>
          </cell>
          <cell r="V736" t="str">
            <v>CH - Uebrige Fds tradit. Anl.</v>
          </cell>
          <cell r="W736" t="str">
            <v>Détermination des Prix Quotidien</v>
          </cell>
          <cell r="X736" t="str">
            <v>Optimized</v>
          </cell>
          <cell r="Y736" t="str">
            <v>Fonds de placement</v>
          </cell>
          <cell r="AA736" t="str">
            <v>N</v>
          </cell>
          <cell r="AB736" t="str">
            <v>Obligations Monde</v>
          </cell>
          <cell r="AC736" t="str">
            <v>Obligations</v>
          </cell>
          <cell r="AD736" t="str">
            <v>Obligations Monde</v>
          </cell>
          <cell r="AE736" t="str">
            <v>Obligations Monde</v>
          </cell>
          <cell r="AF736" t="str">
            <v>Obligations Monde</v>
          </cell>
          <cell r="AI736" t="str">
            <v>Gouvernements</v>
          </cell>
          <cell r="AJ736" t="str">
            <v>Obligations</v>
          </cell>
          <cell r="AK736" t="str">
            <v>Obligations</v>
          </cell>
          <cell r="AL736" t="str">
            <v>Obligations Monde</v>
          </cell>
          <cell r="AM736" t="str">
            <v>Obligations étrangères</v>
          </cell>
          <cell r="AO736" t="str">
            <v>Obligations Monde</v>
          </cell>
          <cell r="AP736" t="str">
            <v>Courbe Monde</v>
          </cell>
          <cell r="AQ736">
            <v>7.52</v>
          </cell>
          <cell r="AR736">
            <v>1.04E-2</v>
          </cell>
          <cell r="AS736">
            <v>8.6E-3</v>
          </cell>
          <cell r="AT736">
            <v>0.79420000000000002</v>
          </cell>
          <cell r="AU736">
            <v>8.4099999999999994E-2</v>
          </cell>
          <cell r="AV736">
            <v>0.1217</v>
          </cell>
          <cell r="AX736">
            <v>1</v>
          </cell>
          <cell r="AY736">
            <v>0.31369999999999998</v>
          </cell>
          <cell r="AZ736">
            <v>5.7099999999999998E-2</v>
          </cell>
          <cell r="BA736">
            <v>9.4999999999999998E-3</v>
          </cell>
          <cell r="BB736">
            <v>0.3463</v>
          </cell>
          <cell r="BC736">
            <v>1.66E-2</v>
          </cell>
          <cell r="BD736">
            <v>1.6E-2</v>
          </cell>
          <cell r="BE736">
            <v>0.21829999999999999</v>
          </cell>
          <cell r="BI736">
            <v>2.2499999999999999E-2</v>
          </cell>
          <cell r="BJ736">
            <v>1</v>
          </cell>
          <cell r="BK736">
            <v>0.41599999999999998</v>
          </cell>
          <cell r="BL736">
            <v>5.7799999999999997E-2</v>
          </cell>
          <cell r="BM736">
            <v>1.35E-2</v>
          </cell>
          <cell r="BN736">
            <v>0.33660000000000001</v>
          </cell>
          <cell r="BO736">
            <v>1.6199999999999999E-2</v>
          </cell>
          <cell r="BP736">
            <v>8.5900000000000004E-2</v>
          </cell>
          <cell r="BQ736">
            <v>5.0700000000000002E-2</v>
          </cell>
          <cell r="BR736">
            <v>2.3300000000000001E-2</v>
          </cell>
          <cell r="BT736"/>
          <cell r="BU736"/>
          <cell r="BV736"/>
          <cell r="BW736">
            <v>1</v>
          </cell>
          <cell r="BX736"/>
          <cell r="BY736">
            <v>0.49</v>
          </cell>
          <cell r="BZ736" t="str">
            <v>inferieur</v>
          </cell>
          <cell r="CA736" t="str">
            <v>WGBI EX CH</v>
          </cell>
          <cell r="CB736" t="str">
            <v>Courbe Monde Gouvernements MID</v>
          </cell>
          <cell r="CC736" t="str">
            <v/>
          </cell>
          <cell r="CD736"/>
          <cell r="CE736" t="str">
            <v/>
          </cell>
          <cell r="CF736" t="str">
            <v xml:space="preserve"> </v>
          </cell>
          <cell r="CG736" t="str">
            <v xml:space="preserve"> </v>
          </cell>
          <cell r="CH736" t="str">
            <v xml:space="preserve"> </v>
          </cell>
          <cell r="CI736" t="str">
            <v xml:space="preserve"> </v>
          </cell>
          <cell r="CJ736" t="str">
            <v xml:space="preserve"> </v>
          </cell>
          <cell r="CK736" t="str">
            <v xml:space="preserve"> </v>
          </cell>
          <cell r="CL736">
            <v>42734</v>
          </cell>
          <cell r="CM736" t="str">
            <v xml:space="preserve"> </v>
          </cell>
          <cell r="CN736" t="str">
            <v>Jour</v>
          </cell>
          <cell r="CO736" t="str">
            <v/>
          </cell>
          <cell r="CP736" t="str">
            <v/>
          </cell>
          <cell r="CQ736"/>
          <cell r="CR736"/>
          <cell r="CS736">
            <v>1</v>
          </cell>
          <cell r="CT736">
            <v>1</v>
          </cell>
          <cell r="CU736" t="e">
            <v>#N/A</v>
          </cell>
          <cell r="CV736" t="e">
            <v>#N/A</v>
          </cell>
          <cell r="CW736" t="e">
            <v>#N/A</v>
          </cell>
          <cell r="CX736" t="e">
            <v>#N/A</v>
          </cell>
          <cell r="CY736" t="e">
            <v>#N/A</v>
          </cell>
          <cell r="CZ736" t="str">
            <v>X</v>
          </cell>
        </row>
        <row r="737">
          <cell r="A737" t="str">
            <v>CH0117045325</v>
          </cell>
          <cell r="B737">
            <v>11704532</v>
          </cell>
          <cell r="C737" t="str">
            <v>Swisscanto (CH) IBF Wld (ex CHF) Gov hdg DTH CHF</v>
          </cell>
          <cell r="D737">
            <v>44196</v>
          </cell>
          <cell r="E737">
            <v>0.22</v>
          </cell>
          <cell r="F737">
            <v>0</v>
          </cell>
          <cell r="G737" t="str">
            <v>Switzerland</v>
          </cell>
          <cell r="H737" t="str">
            <v>CHF</v>
          </cell>
          <cell r="I737" t="str">
            <v>Fonds de placement</v>
          </cell>
          <cell r="J737" t="str">
            <v>Obligation</v>
          </cell>
          <cell r="K737">
            <v>44255</v>
          </cell>
          <cell r="L737">
            <v>1199.1862599999999</v>
          </cell>
          <cell r="M737" t="str">
            <v>Retained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b">
            <v>1</v>
          </cell>
          <cell r="T737">
            <v>0</v>
          </cell>
          <cell r="U737" t="str">
            <v>GE</v>
          </cell>
          <cell r="V737" t="str">
            <v>CH - Uebrige Fds tradit. Anl.</v>
          </cell>
          <cell r="W737" t="str">
            <v>Détermination des Prix Quotidien</v>
          </cell>
          <cell r="X737" t="str">
            <v>Optimized</v>
          </cell>
          <cell r="Y737" t="str">
            <v>Fonds de placement</v>
          </cell>
          <cell r="AA737" t="str">
            <v>N</v>
          </cell>
          <cell r="AB737" t="str">
            <v>Obligations Monde</v>
          </cell>
          <cell r="AC737" t="str">
            <v>Obligations</v>
          </cell>
          <cell r="AD737" t="str">
            <v>Obligations Monde</v>
          </cell>
          <cell r="AE737" t="str">
            <v>Obligations Monde</v>
          </cell>
          <cell r="AF737" t="str">
            <v>Obligations Monde</v>
          </cell>
          <cell r="AG737" t="str">
            <v>Large</v>
          </cell>
          <cell r="AI737" t="str">
            <v>Gouvernements</v>
          </cell>
          <cell r="AJ737" t="str">
            <v>Obligations</v>
          </cell>
          <cell r="AK737" t="str">
            <v>Obligations</v>
          </cell>
          <cell r="AL737" t="str">
            <v>Obligations Monde</v>
          </cell>
          <cell r="AM737" t="str">
            <v>Obligations étrangères hedged</v>
          </cell>
          <cell r="AO737" t="str">
            <v>Obligations Monde</v>
          </cell>
          <cell r="AP737" t="str">
            <v>Courbe Monde</v>
          </cell>
          <cell r="AQ737">
            <v>7.53</v>
          </cell>
          <cell r="AR737">
            <v>1.04E-2</v>
          </cell>
          <cell r="AS737">
            <v>8.199999999999999E-3</v>
          </cell>
          <cell r="AT737">
            <v>0.78120000000000001</v>
          </cell>
          <cell r="AU737">
            <v>9.7699999999999995E-2</v>
          </cell>
          <cell r="AV737">
            <v>0.1211</v>
          </cell>
          <cell r="AX737">
            <v>1</v>
          </cell>
          <cell r="BJ737">
            <v>1</v>
          </cell>
          <cell r="BK737">
            <v>0.41599999999999998</v>
          </cell>
          <cell r="BL737">
            <v>5.7799999999999997E-2</v>
          </cell>
          <cell r="BM737">
            <v>1.35E-2</v>
          </cell>
          <cell r="BN737">
            <v>0.33660000000000001</v>
          </cell>
          <cell r="BO737">
            <v>1.6199999999999999E-2</v>
          </cell>
          <cell r="BP737">
            <v>8.5900000000000004E-2</v>
          </cell>
          <cell r="BQ737">
            <v>5.0700000000000002E-2</v>
          </cell>
          <cell r="BR737">
            <v>2.3300000000000001E-2</v>
          </cell>
          <cell r="BT737"/>
          <cell r="BU737"/>
          <cell r="BV737"/>
          <cell r="BW737">
            <v>1</v>
          </cell>
          <cell r="BX737"/>
          <cell r="BY737">
            <v>0.49</v>
          </cell>
          <cell r="BZ737" t="str">
            <v>inferieur</v>
          </cell>
          <cell r="CA737" t="str">
            <v>WGBI EX CH</v>
          </cell>
          <cell r="CB737" t="str">
            <v>Courbe Monde Gouvernements MID</v>
          </cell>
          <cell r="CC737" t="str">
            <v/>
          </cell>
          <cell r="CD737"/>
          <cell r="CE737" t="str">
            <v/>
          </cell>
          <cell r="CF737" t="str">
            <v xml:space="preserve"> </v>
          </cell>
          <cell r="CG737" t="str">
            <v xml:space="preserve"> </v>
          </cell>
          <cell r="CH737" t="str">
            <v xml:space="preserve"> </v>
          </cell>
          <cell r="CI737" t="str">
            <v xml:space="preserve"> </v>
          </cell>
          <cell r="CJ737" t="str">
            <v xml:space="preserve"> </v>
          </cell>
          <cell r="CK737" t="str">
            <v xml:space="preserve"> </v>
          </cell>
          <cell r="CL737">
            <v>42734</v>
          </cell>
          <cell r="CM737" t="str">
            <v xml:space="preserve"> </v>
          </cell>
          <cell r="CN737" t="str">
            <v>Jour</v>
          </cell>
          <cell r="CO737" t="str">
            <v/>
          </cell>
          <cell r="CP737" t="str">
            <v/>
          </cell>
          <cell r="CQ737"/>
          <cell r="CR737"/>
          <cell r="CS737">
            <v>1</v>
          </cell>
          <cell r="CT737">
            <v>1</v>
          </cell>
          <cell r="CU737" t="str">
            <v>LU1169819635</v>
          </cell>
          <cell r="CV737" t="e">
            <v>#N/A</v>
          </cell>
          <cell r="CW737" t="str">
            <v>LU1169819635</v>
          </cell>
          <cell r="CX737" t="e">
            <v>#N/A</v>
          </cell>
          <cell r="CY737" t="str">
            <v>LU1169819635</v>
          </cell>
          <cell r="CZ737"/>
        </row>
        <row r="738">
          <cell r="A738" t="str">
            <v>LU1169819635</v>
          </cell>
          <cell r="B738">
            <v>26748326</v>
          </cell>
          <cell r="C738" t="str">
            <v>UBS ETF - MSCI EMU UCITS ETF (hedged to CHF) A-acc</v>
          </cell>
          <cell r="D738">
            <v>0</v>
          </cell>
          <cell r="E738">
            <v>0</v>
          </cell>
          <cell r="F738" t="b">
            <v>1</v>
          </cell>
          <cell r="G738" t="str">
            <v>Luxembourg</v>
          </cell>
          <cell r="H738" t="str">
            <v>CHF</v>
          </cell>
          <cell r="I738" t="str">
            <v>Exchange Traded Funds</v>
          </cell>
          <cell r="J738" t="str">
            <v>Actions</v>
          </cell>
          <cell r="K738">
            <v>44255</v>
          </cell>
          <cell r="L738">
            <v>4201.1786192999998</v>
          </cell>
          <cell r="M738" t="str">
            <v>Retained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 t="str">
            <v/>
          </cell>
          <cell r="V738" t="str">
            <v>LU - SICAV - Parte 1</v>
          </cell>
          <cell r="W738" t="str">
            <v>Détermination des Prix Quotidien</v>
          </cell>
          <cell r="X738" t="str">
            <v>Full</v>
          </cell>
          <cell r="Y738" t="str">
            <v>ETF</v>
          </cell>
          <cell r="AA738" t="str">
            <v>N</v>
          </cell>
          <cell r="AB738" t="str">
            <v>Actions Monde</v>
          </cell>
          <cell r="AC738" t="str">
            <v>Actions</v>
          </cell>
          <cell r="AD738" t="str">
            <v>Actions Monde</v>
          </cell>
          <cell r="AE738" t="str">
            <v>Actions EUR</v>
          </cell>
          <cell r="AF738" t="str">
            <v>Actions Monde</v>
          </cell>
          <cell r="AG738" t="str">
            <v>Large</v>
          </cell>
          <cell r="AI738" t="str">
            <v>Actions</v>
          </cell>
          <cell r="AJ738" t="str">
            <v>Actions</v>
          </cell>
          <cell r="AK738" t="str">
            <v>Actions</v>
          </cell>
          <cell r="AL738" t="str">
            <v>Actions Monde</v>
          </cell>
          <cell r="AM738" t="str">
            <v>Actions étrangères hedged</v>
          </cell>
          <cell r="AO738" t="str">
            <v>Actions Monde</v>
          </cell>
          <cell r="AP738" t="str">
            <v>EMU</v>
          </cell>
          <cell r="AS738" t="str">
            <v/>
          </cell>
          <cell r="AX738">
            <v>1</v>
          </cell>
          <cell r="BJ738">
            <v>1</v>
          </cell>
          <cell r="BK738">
            <v>1</v>
          </cell>
          <cell r="BP738">
            <v>1</v>
          </cell>
          <cell r="BT738"/>
          <cell r="BU738"/>
          <cell r="BV738"/>
          <cell r="BX738"/>
          <cell r="BY738">
            <v>0.3</v>
          </cell>
          <cell r="BZ738" t="str">
            <v>inferieur</v>
          </cell>
          <cell r="CA738" t="str">
            <v>MSCI EMU 100% hedged to CHF Total Return Net</v>
          </cell>
          <cell r="CB738" t="str">
            <v/>
          </cell>
          <cell r="CC738" t="str">
            <v>INDICIELLE</v>
          </cell>
          <cell r="CD738" t="str">
            <v>EMUCHF SW Equity</v>
          </cell>
          <cell r="CE738" t="str">
            <v>M0EMHCHF INDEX</v>
          </cell>
          <cell r="CF738" t="str">
            <v>X</v>
          </cell>
          <cell r="CG738" t="str">
            <v>X</v>
          </cell>
          <cell r="CH738" t="str">
            <v xml:space="preserve"> </v>
          </cell>
          <cell r="CI738" t="str">
            <v>X</v>
          </cell>
          <cell r="CJ738" t="str">
            <v xml:space="preserve"> </v>
          </cell>
          <cell r="CK738" t="str">
            <v xml:space="preserve"> </v>
          </cell>
          <cell r="CL738"/>
          <cell r="CM738" t="str">
            <v xml:space="preserve"> </v>
          </cell>
          <cell r="CN738" t="str">
            <v>Jour</v>
          </cell>
          <cell r="CO738" t="str">
            <v>Actions</v>
          </cell>
          <cell r="CP738">
            <v>0</v>
          </cell>
          <cell r="CQ738"/>
          <cell r="CR738"/>
          <cell r="CS738">
            <v>1</v>
          </cell>
          <cell r="CT738">
            <v>1</v>
          </cell>
          <cell r="CU738" t="str">
            <v>LU0950672120</v>
          </cell>
          <cell r="CV738" t="e">
            <v>#N/A</v>
          </cell>
          <cell r="CW738" t="str">
            <v>LU0950672120</v>
          </cell>
          <cell r="CX738" t="e">
            <v>#N/A</v>
          </cell>
          <cell r="CY738" t="str">
            <v>LU0950672120</v>
          </cell>
        </row>
        <row r="739">
          <cell r="A739" t="str">
            <v>LU0950672120</v>
          </cell>
          <cell r="B739">
            <v>21967496</v>
          </cell>
          <cell r="C739" t="str">
            <v>UBS ETF-MSCI Japan h to CHF UCITS ETF (CHF)A-a</v>
          </cell>
          <cell r="D739">
            <v>43830</v>
          </cell>
          <cell r="E739">
            <v>0.28999999999999998</v>
          </cell>
          <cell r="F739" t="b">
            <v>1</v>
          </cell>
          <cell r="G739" t="str">
            <v>Luxembourg</v>
          </cell>
          <cell r="H739" t="str">
            <v>CHF</v>
          </cell>
          <cell r="I739" t="str">
            <v>Exchange Traded Funds</v>
          </cell>
          <cell r="J739" t="str">
            <v>Actions</v>
          </cell>
          <cell r="K739">
            <v>0</v>
          </cell>
          <cell r="L739">
            <v>0</v>
          </cell>
          <cell r="M739" t="str">
            <v>Retained</v>
          </cell>
          <cell r="N739">
            <v>0</v>
          </cell>
          <cell r="O739" t="b">
            <v>1</v>
          </cell>
          <cell r="P739" t="b">
            <v>1</v>
          </cell>
          <cell r="Q739" t="b">
            <v>1</v>
          </cell>
          <cell r="R739" t="b">
            <v>1</v>
          </cell>
          <cell r="S739" t="b">
            <v>1</v>
          </cell>
          <cell r="T739" t="b">
            <v>1</v>
          </cell>
          <cell r="U739" t="str">
            <v>FR-IT-NE-SP-GE-UK</v>
          </cell>
          <cell r="V739" t="str">
            <v>LU - SICAV - Parte 1</v>
          </cell>
          <cell r="W739" t="str">
            <v>Détermination des Prix Quotidien</v>
          </cell>
          <cell r="X739" t="str">
            <v>Full</v>
          </cell>
          <cell r="Y739" t="str">
            <v>ETF</v>
          </cell>
          <cell r="AA739" t="str">
            <v>N</v>
          </cell>
          <cell r="AB739" t="str">
            <v>Actions Monde</v>
          </cell>
          <cell r="AC739" t="str">
            <v>Actions</v>
          </cell>
          <cell r="AD739" t="str">
            <v>Actions Monde</v>
          </cell>
          <cell r="AE739" t="str">
            <v>Actions Monde</v>
          </cell>
          <cell r="AF739" t="str">
            <v>Actions Monde</v>
          </cell>
          <cell r="AG739" t="str">
            <v>Large</v>
          </cell>
          <cell r="AI739" t="str">
            <v>Actions</v>
          </cell>
          <cell r="AJ739" t="str">
            <v>Actions</v>
          </cell>
          <cell r="AK739" t="str">
            <v>Actions</v>
          </cell>
          <cell r="AL739" t="str">
            <v>Actions Monde</v>
          </cell>
          <cell r="AM739" t="str">
            <v>Actions étrangères hedged</v>
          </cell>
          <cell r="AO739" t="str">
            <v>Actions Monde</v>
          </cell>
          <cell r="AP739" t="str">
            <v>Japon</v>
          </cell>
          <cell r="AQ739">
            <v>7.53</v>
          </cell>
          <cell r="AR739">
            <v>1.04E-2</v>
          </cell>
          <cell r="AS739" t="str">
            <v/>
          </cell>
          <cell r="AT739">
            <v>0.78120000000000001</v>
          </cell>
          <cell r="AU739">
            <v>9.7699999999999995E-2</v>
          </cell>
          <cell r="AV739">
            <v>0.1211</v>
          </cell>
          <cell r="AX739">
            <v>1</v>
          </cell>
          <cell r="BJ739">
            <v>1</v>
          </cell>
          <cell r="BK739">
            <v>0.41599999999999998</v>
          </cell>
          <cell r="BL739">
            <v>5.7799999999999997E-2</v>
          </cell>
          <cell r="BM739">
            <v>1.35E-2</v>
          </cell>
          <cell r="BN739">
            <v>0.33660000000000001</v>
          </cell>
          <cell r="BO739">
            <v>1.6199999999999999E-2</v>
          </cell>
          <cell r="BP739">
            <v>1</v>
          </cell>
          <cell r="BQ739">
            <v>5.0700000000000002E-2</v>
          </cell>
          <cell r="BR739">
            <v>2.3300000000000001E-2</v>
          </cell>
          <cell r="BT739">
            <v>8.0000000000000004E-4</v>
          </cell>
          <cell r="BU739">
            <v>2.0000000000000001E-4</v>
          </cell>
          <cell r="BV739"/>
          <cell r="BW739">
            <v>0</v>
          </cell>
          <cell r="BX739"/>
          <cell r="BY739">
            <v>0.1</v>
          </cell>
          <cell r="BZ739" t="str">
            <v>inferieur</v>
          </cell>
          <cell r="CA739" t="str">
            <v/>
          </cell>
          <cell r="CB739" t="str">
            <v/>
          </cell>
          <cell r="CC739" t="str">
            <v>INDICIELLE</v>
          </cell>
          <cell r="CD739" t="str">
            <v>JPCHBH SW Equity</v>
          </cell>
          <cell r="CE739" t="str">
            <v>M0JPHCHF INDEX</v>
          </cell>
          <cell r="CF739" t="str">
            <v xml:space="preserve"> </v>
          </cell>
          <cell r="CG739" t="str">
            <v xml:space="preserve"> </v>
          </cell>
          <cell r="CH739" t="str">
            <v xml:space="preserve"> </v>
          </cell>
          <cell r="CI739" t="str">
            <v xml:space="preserve"> </v>
          </cell>
          <cell r="CJ739" t="str">
            <v xml:space="preserve"> </v>
          </cell>
          <cell r="CK739" t="str">
            <v xml:space="preserve"> </v>
          </cell>
          <cell r="CL739"/>
          <cell r="CM739" t="str">
            <v xml:space="preserve"> </v>
          </cell>
          <cell r="CN739" t="str">
            <v>Jour</v>
          </cell>
          <cell r="CO739" t="str">
            <v>Actions</v>
          </cell>
          <cell r="CP739" t="str">
            <v/>
          </cell>
          <cell r="CQ739"/>
          <cell r="CR739"/>
          <cell r="CS739">
            <v>1</v>
          </cell>
          <cell r="CT739">
            <v>1</v>
          </cell>
          <cell r="CU739" t="e">
            <v>#N/A</v>
          </cell>
          <cell r="CV739" t="e">
            <v>#N/A</v>
          </cell>
          <cell r="CW739" t="e">
            <v>#N/A</v>
          </cell>
          <cell r="CX739" t="e">
            <v>#N/A</v>
          </cell>
          <cell r="CY739" t="e">
            <v>#N/A</v>
          </cell>
        </row>
        <row r="740">
          <cell r="A740" t="str">
            <v>CH0330968154</v>
          </cell>
          <cell r="B740">
            <v>33096815</v>
          </cell>
          <cell r="C740" t="str">
            <v>Swisscanto (CH) IBF Wld (ex CHF) Gov hdg GTH CHF</v>
          </cell>
          <cell r="D740">
            <v>44196</v>
          </cell>
          <cell r="E740">
            <v>0.17</v>
          </cell>
          <cell r="F740">
            <v>0</v>
          </cell>
          <cell r="G740" t="str">
            <v>Switzerland</v>
          </cell>
          <cell r="H740" t="str">
            <v>CHF</v>
          </cell>
          <cell r="I740" t="str">
            <v>Fonds de placement</v>
          </cell>
          <cell r="J740" t="str">
            <v>Obligation</v>
          </cell>
          <cell r="K740">
            <v>44255</v>
          </cell>
          <cell r="L740">
            <v>1199.1862599999999</v>
          </cell>
          <cell r="M740" t="str">
            <v>Retained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 t="str">
            <v/>
          </cell>
          <cell r="V740" t="str">
            <v>CH - Uebrige Fds tradit. Anl.</v>
          </cell>
          <cell r="W740" t="str">
            <v>Détermination des Prix Quotidien</v>
          </cell>
          <cell r="X740" t="str">
            <v>Optimized</v>
          </cell>
          <cell r="Y740" t="str">
            <v>Fonds de placement</v>
          </cell>
          <cell r="AA740" t="str">
            <v>N</v>
          </cell>
          <cell r="AB740" t="str">
            <v>Obligations Monde</v>
          </cell>
          <cell r="AC740" t="str">
            <v>Obligations</v>
          </cell>
          <cell r="AD740" t="str">
            <v>Obligations Monde</v>
          </cell>
          <cell r="AE740" t="str">
            <v>Obligations Monde</v>
          </cell>
          <cell r="AF740" t="str">
            <v>Obligations Monde</v>
          </cell>
          <cell r="AI740" t="str">
            <v>Gouvernements</v>
          </cell>
          <cell r="AJ740" t="str">
            <v>Obligations</v>
          </cell>
          <cell r="AK740" t="str">
            <v>Obligations</v>
          </cell>
          <cell r="AL740" t="str">
            <v>Obligations Monde</v>
          </cell>
          <cell r="AM740" t="str">
            <v>Obligations étrangères hedged</v>
          </cell>
          <cell r="AO740" t="str">
            <v>Obligations Monde</v>
          </cell>
          <cell r="AP740" t="str">
            <v>Courbe Monde</v>
          </cell>
          <cell r="AQ740">
            <v>7.53</v>
          </cell>
          <cell r="AR740">
            <v>1.04E-2</v>
          </cell>
          <cell r="AS740">
            <v>8.6999999999999994E-3</v>
          </cell>
          <cell r="AT740">
            <v>0.78120000000000001</v>
          </cell>
          <cell r="AU740">
            <v>9.7699999999999995E-2</v>
          </cell>
          <cell r="AV740">
            <v>0.1211</v>
          </cell>
          <cell r="AX740">
            <v>1</v>
          </cell>
          <cell r="BA740">
            <v>0.4738</v>
          </cell>
          <cell r="BI740">
            <v>0.5262</v>
          </cell>
          <cell r="BK740">
            <v>0.41599999999999998</v>
          </cell>
          <cell r="BL740">
            <v>5.7799999999999997E-2</v>
          </cell>
          <cell r="BM740">
            <v>1.35E-2</v>
          </cell>
          <cell r="BN740">
            <v>0.33660000000000001</v>
          </cell>
          <cell r="BO740">
            <v>1.6199999999999999E-2</v>
          </cell>
          <cell r="BP740">
            <v>8.5900000000000004E-2</v>
          </cell>
          <cell r="BQ740">
            <v>5.0700000000000002E-2</v>
          </cell>
          <cell r="BR740">
            <v>2.3300000000000001E-2</v>
          </cell>
          <cell r="BT740">
            <v>8.0000000000000004E-4</v>
          </cell>
          <cell r="BU740">
            <v>2.0000000000000001E-4</v>
          </cell>
          <cell r="BV740"/>
          <cell r="BW740">
            <v>1</v>
          </cell>
          <cell r="BX740">
            <v>0</v>
          </cell>
          <cell r="BY740">
            <v>0.49</v>
          </cell>
          <cell r="BZ740" t="str">
            <v>inferieur</v>
          </cell>
          <cell r="CA740" t="str">
            <v>WGBI EX CH</v>
          </cell>
          <cell r="CB740" t="str">
            <v>Courbe Monde Gouvernements MID</v>
          </cell>
          <cell r="CC740" t="str">
            <v/>
          </cell>
          <cell r="CD740"/>
          <cell r="CE740" t="str">
            <v/>
          </cell>
          <cell r="CF740" t="str">
            <v xml:space="preserve"> </v>
          </cell>
          <cell r="CG740" t="str">
            <v xml:space="preserve"> </v>
          </cell>
          <cell r="CH740" t="str">
            <v xml:space="preserve"> </v>
          </cell>
          <cell r="CI740" t="str">
            <v xml:space="preserve"> </v>
          </cell>
          <cell r="CJ740" t="str">
            <v xml:space="preserve"> </v>
          </cell>
          <cell r="CK740" t="str">
            <v xml:space="preserve"> </v>
          </cell>
          <cell r="CL740">
            <v>42734</v>
          </cell>
          <cell r="CM740" t="str">
            <v xml:space="preserve"> </v>
          </cell>
          <cell r="CN740" t="str">
            <v>Jour</v>
          </cell>
          <cell r="CO740" t="str">
            <v/>
          </cell>
          <cell r="CP740" t="str">
            <v/>
          </cell>
          <cell r="CQ740"/>
          <cell r="CR740"/>
          <cell r="CS740">
            <v>1</v>
          </cell>
          <cell r="CT740">
            <v>1</v>
          </cell>
          <cell r="CU740" t="e">
            <v>#N/A</v>
          </cell>
          <cell r="CV740" t="e">
            <v>#N/A</v>
          </cell>
          <cell r="CW740" t="e">
            <v>#N/A</v>
          </cell>
          <cell r="CX740" t="e">
            <v>#N/A</v>
          </cell>
          <cell r="CY740" t="e">
            <v>#N/A</v>
          </cell>
        </row>
        <row r="741">
          <cell r="A741" t="str">
            <v>CH0215804508</v>
          </cell>
          <cell r="B741">
            <v>21580450</v>
          </cell>
          <cell r="C741" t="str">
            <v>Swisscanto (CH) IBF World Rest Govt. FA CHF</v>
          </cell>
          <cell r="D741">
            <v>44196</v>
          </cell>
          <cell r="E741">
            <v>0.28999999999999998</v>
          </cell>
          <cell r="F741">
            <v>0</v>
          </cell>
          <cell r="G741" t="str">
            <v>Switzerland</v>
          </cell>
          <cell r="H741" t="str">
            <v>CHF</v>
          </cell>
          <cell r="I741" t="str">
            <v>Fonds de placement</v>
          </cell>
          <cell r="J741" t="str">
            <v>Obligation</v>
          </cell>
          <cell r="K741">
            <v>44255</v>
          </cell>
          <cell r="L741">
            <v>82.909828000000005</v>
          </cell>
          <cell r="M741" t="str">
            <v>Paid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b">
            <v>1</v>
          </cell>
          <cell r="T741">
            <v>0</v>
          </cell>
          <cell r="U741" t="str">
            <v>GE</v>
          </cell>
          <cell r="V741" t="str">
            <v>CH - Uebrige Fds tradit. Anl.</v>
          </cell>
          <cell r="W741" t="str">
            <v>Détermination des Prix Quotidien</v>
          </cell>
          <cell r="X741" t="str">
            <v>Optimized</v>
          </cell>
          <cell r="Y741" t="str">
            <v>Fonds de placement</v>
          </cell>
          <cell r="Z741"/>
          <cell r="AA741" t="str">
            <v>N</v>
          </cell>
          <cell r="AB741" t="str">
            <v>Obligations Monde</v>
          </cell>
          <cell r="AC741" t="str">
            <v>Obligations</v>
          </cell>
          <cell r="AD741" t="str">
            <v>Obligations Monde</v>
          </cell>
          <cell r="AE741" t="str">
            <v>Obligations Monde</v>
          </cell>
          <cell r="AF741" t="str">
            <v>Obligations Monde</v>
          </cell>
          <cell r="AG741" t="str">
            <v>Absolute Return</v>
          </cell>
          <cell r="AH741"/>
          <cell r="AI741" t="str">
            <v>Gouvernements</v>
          </cell>
          <cell r="AJ741" t="str">
            <v>Obligations</v>
          </cell>
          <cell r="AK741" t="str">
            <v>Obligations</v>
          </cell>
          <cell r="AL741" t="str">
            <v>Obligations Monde</v>
          </cell>
          <cell r="AM741" t="str">
            <v>Obligations étrangères</v>
          </cell>
          <cell r="AN741"/>
          <cell r="AO741" t="str">
            <v>Obligations Monde</v>
          </cell>
          <cell r="AP741" t="str">
            <v>Courbe Monde</v>
          </cell>
          <cell r="AQ741">
            <v>6.01</v>
          </cell>
          <cell r="AR741">
            <v>3.5999999999999997E-2</v>
          </cell>
          <cell r="AS741">
            <v>3.3099999999999997E-2</v>
          </cell>
          <cell r="AT741">
            <v>0.4224</v>
          </cell>
          <cell r="AU741">
            <v>0.4481</v>
          </cell>
          <cell r="AV741">
            <v>0.1295</v>
          </cell>
          <cell r="AW741">
            <v>0.58040000000000003</v>
          </cell>
          <cell r="AX741">
            <v>1</v>
          </cell>
          <cell r="AY741"/>
          <cell r="AZ741"/>
          <cell r="BA741">
            <v>0.4738</v>
          </cell>
          <cell r="BB741"/>
          <cell r="BC741"/>
          <cell r="BD741"/>
          <cell r="BE741"/>
          <cell r="BF741"/>
          <cell r="BG741"/>
          <cell r="BH741"/>
          <cell r="BI741">
            <v>0.5262</v>
          </cell>
          <cell r="BJ741"/>
          <cell r="BK741"/>
          <cell r="BL741"/>
          <cell r="BM741">
            <v>0.4738</v>
          </cell>
          <cell r="BN741"/>
          <cell r="BO741"/>
          <cell r="BP741"/>
          <cell r="BQ741">
            <v>0.19950000000000001</v>
          </cell>
          <cell r="BR741">
            <v>0.32669999999999999</v>
          </cell>
          <cell r="BS741"/>
          <cell r="BT741"/>
          <cell r="BU741"/>
          <cell r="BV741"/>
          <cell r="BW741"/>
          <cell r="BX741"/>
          <cell r="BY741"/>
          <cell r="BZ741"/>
          <cell r="CA741" t="str">
            <v>Citigroup World ex EMU, ex US, ex Australia, ex Canada, ex UK, ex Japan, ex Switzerland Government Bond Index</v>
          </cell>
          <cell r="CB741" t="str">
            <v>Indiciel</v>
          </cell>
          <cell r="CC741" t="str">
            <v/>
          </cell>
          <cell r="CD741"/>
          <cell r="CE741" t="str">
            <v/>
          </cell>
          <cell r="CF741" t="str">
            <v xml:space="preserve"> </v>
          </cell>
          <cell r="CG741" t="str">
            <v xml:space="preserve"> </v>
          </cell>
          <cell r="CH741" t="str">
            <v xml:space="preserve"> </v>
          </cell>
          <cell r="CI741" t="str">
            <v xml:space="preserve"> </v>
          </cell>
          <cell r="CJ741" t="str">
            <v xml:space="preserve"> </v>
          </cell>
          <cell r="CK741" t="str">
            <v xml:space="preserve"> </v>
          </cell>
          <cell r="CL741">
            <v>42734</v>
          </cell>
          <cell r="CM741" t="str">
            <v xml:space="preserve"> </v>
          </cell>
          <cell r="CN741" t="str">
            <v>Jour</v>
          </cell>
          <cell r="CO741" t="str">
            <v/>
          </cell>
          <cell r="CP741" t="str">
            <v/>
          </cell>
          <cell r="CQ741"/>
          <cell r="CR741"/>
          <cell r="CS741">
            <v>1</v>
          </cell>
          <cell r="CT741">
            <v>1</v>
          </cell>
          <cell r="CU741" t="e">
            <v>#N/A</v>
          </cell>
          <cell r="CV741" t="e">
            <v>#N/A</v>
          </cell>
          <cell r="CW741" t="e">
            <v>#N/A</v>
          </cell>
          <cell r="CX741" t="e">
            <v>#N/A</v>
          </cell>
          <cell r="CY741" t="e">
            <v>#N/A</v>
          </cell>
        </row>
        <row r="742">
          <cell r="A742" t="str">
            <v>LU0957596611</v>
          </cell>
          <cell r="B742">
            <v>22253992</v>
          </cell>
          <cell r="C742" t="str">
            <v>SWC (LU) BF Emerging Markets Absol. Return GTH CHF</v>
          </cell>
          <cell r="D742">
            <v>43496</v>
          </cell>
          <cell r="E742">
            <v>0.52</v>
          </cell>
          <cell r="F742" t="b">
            <v>1</v>
          </cell>
          <cell r="G742" t="str">
            <v>Luxembourg</v>
          </cell>
          <cell r="H742" t="str">
            <v>CHF</v>
          </cell>
          <cell r="I742" t="str">
            <v>Fonds de placement</v>
          </cell>
          <cell r="J742" t="str">
            <v>Obligation</v>
          </cell>
          <cell r="K742">
            <v>0</v>
          </cell>
          <cell r="L742">
            <v>0</v>
          </cell>
          <cell r="M742" t="str">
            <v>Retained</v>
          </cell>
          <cell r="N742">
            <v>0</v>
          </cell>
          <cell r="O742" t="b">
            <v>1</v>
          </cell>
          <cell r="P742" t="b">
            <v>1</v>
          </cell>
          <cell r="Q742" t="b">
            <v>1</v>
          </cell>
          <cell r="R742" t="b">
            <v>1</v>
          </cell>
          <cell r="S742" t="b">
            <v>1</v>
          </cell>
          <cell r="T742" t="b">
            <v>1</v>
          </cell>
          <cell r="U742" t="str">
            <v>FR-IT-NE-SP-GE-UK</v>
          </cell>
          <cell r="V742" t="str">
            <v>LU - FCP - Parte 1</v>
          </cell>
          <cell r="W742" t="str">
            <v>Détermination des Prix Quotidien</v>
          </cell>
          <cell r="X742">
            <v>0</v>
          </cell>
          <cell r="Y742" t="str">
            <v>Fonds de placement</v>
          </cell>
          <cell r="Z742"/>
          <cell r="AA742" t="str">
            <v>N</v>
          </cell>
          <cell r="AB742" t="str">
            <v>Obligations Monde</v>
          </cell>
          <cell r="AC742" t="str">
            <v>Obligations</v>
          </cell>
          <cell r="AD742" t="str">
            <v>Obligations CHF</v>
          </cell>
          <cell r="AE742" t="str">
            <v>Obligations EUR</v>
          </cell>
          <cell r="AF742" t="str">
            <v>Obligations USD</v>
          </cell>
          <cell r="AG742" t="str">
            <v>Absolute Return</v>
          </cell>
          <cell r="AH742"/>
          <cell r="AI742" t="str">
            <v>Gestion décorrélée</v>
          </cell>
          <cell r="AJ742" t="str">
            <v>Assimilables obligations</v>
          </cell>
          <cell r="AK742" t="str">
            <v>Obligations</v>
          </cell>
          <cell r="AL742" t="str">
            <v>Obligations Monde</v>
          </cell>
          <cell r="AM742" t="str">
            <v>Obligations étrangères hedged</v>
          </cell>
          <cell r="AN742"/>
          <cell r="AO742" t="str">
            <v>Obligations Monde</v>
          </cell>
          <cell r="AP742" t="str">
            <v>Courbe EM</v>
          </cell>
          <cell r="AQ742">
            <v>0.77</v>
          </cell>
          <cell r="AR742">
            <v>7.6E-3</v>
          </cell>
          <cell r="AS742">
            <v>2.4000000000000002E-3</v>
          </cell>
          <cell r="AT742">
            <v>0.15859999999999999</v>
          </cell>
          <cell r="AU742">
            <v>6.1600000000000002E-2</v>
          </cell>
          <cell r="AV742">
            <v>0.19939999999999999</v>
          </cell>
          <cell r="AW742">
            <v>0.58040000000000003</v>
          </cell>
          <cell r="AX742">
            <v>1</v>
          </cell>
          <cell r="AY742"/>
          <cell r="AZ742"/>
          <cell r="BA742"/>
          <cell r="BB742"/>
          <cell r="BC742"/>
          <cell r="BD742"/>
          <cell r="BE742"/>
          <cell r="BF742"/>
          <cell r="BG742"/>
          <cell r="BH742"/>
          <cell r="BI742"/>
          <cell r="BJ742"/>
          <cell r="BK742"/>
          <cell r="BL742"/>
          <cell r="BM742"/>
          <cell r="BN742"/>
          <cell r="BO742"/>
          <cell r="BP742"/>
          <cell r="BQ742"/>
          <cell r="BR742">
            <v>1</v>
          </cell>
          <cell r="BS742"/>
          <cell r="BT742"/>
          <cell r="BU742"/>
          <cell r="BV742"/>
          <cell r="BW742"/>
          <cell r="BX742"/>
          <cell r="BY742"/>
          <cell r="BZ742"/>
          <cell r="CA742"/>
          <cell r="CB742"/>
          <cell r="CC742" t="str">
            <v/>
          </cell>
          <cell r="CD742"/>
          <cell r="CE742" t="str">
            <v/>
          </cell>
          <cell r="CF742" t="str">
            <v xml:space="preserve"> </v>
          </cell>
          <cell r="CG742" t="str">
            <v xml:space="preserve"> </v>
          </cell>
          <cell r="CH742" t="str">
            <v xml:space="preserve"> </v>
          </cell>
          <cell r="CI742" t="str">
            <v xml:space="preserve"> </v>
          </cell>
          <cell r="CJ742" t="str">
            <v xml:space="preserve"> </v>
          </cell>
          <cell r="CK742" t="str">
            <v xml:space="preserve"> </v>
          </cell>
          <cell r="CL742">
            <v>43039</v>
          </cell>
          <cell r="CM742" t="str">
            <v xml:space="preserve"> </v>
          </cell>
          <cell r="CN742" t="str">
            <v>Jour</v>
          </cell>
          <cell r="CO742" t="str">
            <v/>
          </cell>
          <cell r="CP742" t="str">
            <v/>
          </cell>
          <cell r="CQ742"/>
          <cell r="CR742" t="str">
            <v>Absolute Return</v>
          </cell>
          <cell r="CS742">
            <v>1</v>
          </cell>
          <cell r="CT742">
            <v>1</v>
          </cell>
          <cell r="CU742" t="e">
            <v>#N/A</v>
          </cell>
          <cell r="CV742" t="e">
            <v>#N/A</v>
          </cell>
          <cell r="CW742" t="e">
            <v>#N/A</v>
          </cell>
          <cell r="CX742" t="e">
            <v>#N/A</v>
          </cell>
          <cell r="CY742" t="e">
            <v>#N/A</v>
          </cell>
        </row>
        <row r="743">
          <cell r="A743" t="str">
            <v>LU0957591810</v>
          </cell>
          <cell r="B743">
            <v>22254068</v>
          </cell>
          <cell r="C743" t="str">
            <v>Swisscanto (LU) BF Emerging Absolute Rtn BF</v>
          </cell>
          <cell r="D743">
            <v>0</v>
          </cell>
          <cell r="E743">
            <v>0</v>
          </cell>
          <cell r="F743" t="b">
            <v>1</v>
          </cell>
          <cell r="G743" t="str">
            <v>Luxembourg</v>
          </cell>
          <cell r="H743" t="str">
            <v>EUR</v>
          </cell>
          <cell r="I743" t="str">
            <v>Fonds de placement</v>
          </cell>
          <cell r="J743" t="str">
            <v>Obligation</v>
          </cell>
          <cell r="K743">
            <v>44104</v>
          </cell>
          <cell r="L743">
            <v>0</v>
          </cell>
          <cell r="M743" t="str">
            <v>Retained</v>
          </cell>
          <cell r="N743">
            <v>0</v>
          </cell>
          <cell r="O743" t="b">
            <v>1</v>
          </cell>
          <cell r="P743" t="b">
            <v>1</v>
          </cell>
          <cell r="Q743" t="b">
            <v>1</v>
          </cell>
          <cell r="R743" t="b">
            <v>1</v>
          </cell>
          <cell r="S743" t="b">
            <v>1</v>
          </cell>
          <cell r="T743" t="b">
            <v>1</v>
          </cell>
          <cell r="U743" t="str">
            <v>FR-IT-NE-SP-GE-UK</v>
          </cell>
          <cell r="V743" t="str">
            <v>LU - FCP - Parte 1</v>
          </cell>
          <cell r="W743" t="str">
            <v>Détermination des Prix Quotidien</v>
          </cell>
          <cell r="X743">
            <v>0</v>
          </cell>
          <cell r="Y743" t="str">
            <v>Fonds de placement</v>
          </cell>
          <cell r="Z743"/>
          <cell r="AA743" t="str">
            <v>N</v>
          </cell>
          <cell r="AB743" t="str">
            <v>Obligations Monde</v>
          </cell>
          <cell r="AC743" t="str">
            <v>Obligations</v>
          </cell>
          <cell r="AD743" t="str">
            <v>Obligations Emergents</v>
          </cell>
          <cell r="AE743" t="str">
            <v>Obligations Emergents</v>
          </cell>
          <cell r="AF743" t="str">
            <v>Obligations Monde</v>
          </cell>
          <cell r="AG743"/>
          <cell r="AH743"/>
          <cell r="AI743" t="str">
            <v>Gestion décorrélée</v>
          </cell>
          <cell r="AJ743" t="str">
            <v>Assimilables obligations</v>
          </cell>
          <cell r="AK743" t="str">
            <v>Obligations</v>
          </cell>
          <cell r="AL743" t="str">
            <v>Obligations Monde</v>
          </cell>
          <cell r="AM743" t="str">
            <v>Obligations étrangères</v>
          </cell>
          <cell r="AN743"/>
          <cell r="AO743" t="str">
            <v>Obligations Monde</v>
          </cell>
          <cell r="AP743" t="str">
            <v>Courbe EM</v>
          </cell>
          <cell r="AQ743">
            <v>0.77</v>
          </cell>
          <cell r="AR743">
            <v>7.6E-3</v>
          </cell>
          <cell r="AS743">
            <v>7.6E-3</v>
          </cell>
          <cell r="AT743">
            <v>0.15859999999999999</v>
          </cell>
          <cell r="AU743">
            <v>6.1600000000000002E-2</v>
          </cell>
          <cell r="AV743">
            <v>0.19939999999999999</v>
          </cell>
          <cell r="AW743">
            <v>0.58040000000000003</v>
          </cell>
          <cell r="AX743"/>
          <cell r="AY743">
            <v>1</v>
          </cell>
          <cell r="AZ743"/>
          <cell r="BA743"/>
          <cell r="BB743"/>
          <cell r="BC743"/>
          <cell r="BD743"/>
          <cell r="BE743"/>
          <cell r="BF743"/>
          <cell r="BG743"/>
          <cell r="BH743"/>
          <cell r="BI743"/>
          <cell r="BJ743"/>
          <cell r="BK743"/>
          <cell r="BL743"/>
          <cell r="BM743"/>
          <cell r="BN743"/>
          <cell r="BO743"/>
          <cell r="BP743"/>
          <cell r="BQ743"/>
          <cell r="BR743">
            <v>1</v>
          </cell>
          <cell r="BS743"/>
          <cell r="BT743"/>
          <cell r="BU743"/>
          <cell r="BV743"/>
          <cell r="BW743"/>
          <cell r="BX743"/>
          <cell r="BY743"/>
          <cell r="BZ743"/>
          <cell r="CA743"/>
          <cell r="CB743"/>
          <cell r="CC743" t="str">
            <v/>
          </cell>
          <cell r="CD743"/>
          <cell r="CE743" t="str">
            <v/>
          </cell>
          <cell r="CF743" t="str">
            <v xml:space="preserve"> </v>
          </cell>
          <cell r="CG743" t="str">
            <v xml:space="preserve"> </v>
          </cell>
          <cell r="CH743" t="str">
            <v xml:space="preserve"> </v>
          </cell>
          <cell r="CI743" t="str">
            <v xml:space="preserve"> </v>
          </cell>
          <cell r="CJ743" t="str">
            <v xml:space="preserve"> </v>
          </cell>
          <cell r="CK743" t="str">
            <v xml:space="preserve"> </v>
          </cell>
          <cell r="CL743">
            <v>42978</v>
          </cell>
          <cell r="CM743" t="str">
            <v xml:space="preserve"> </v>
          </cell>
          <cell r="CN743" t="str">
            <v>Jour</v>
          </cell>
          <cell r="CO743" t="str">
            <v/>
          </cell>
          <cell r="CP743" t="str">
            <v/>
          </cell>
          <cell r="CQ743"/>
          <cell r="CR743"/>
          <cell r="CS743">
            <v>1</v>
          </cell>
          <cell r="CT743">
            <v>1</v>
          </cell>
          <cell r="CU743" t="e">
            <v>#N/A</v>
          </cell>
          <cell r="CV743" t="e">
            <v>#N/A</v>
          </cell>
          <cell r="CW743" t="e">
            <v>#N/A</v>
          </cell>
          <cell r="CX743" t="e">
            <v>#N/A</v>
          </cell>
          <cell r="CY743" t="e">
            <v>#N/A</v>
          </cell>
        </row>
        <row r="744">
          <cell r="A744" t="str">
            <v>LU0957592388</v>
          </cell>
          <cell r="B744">
            <v>22254554</v>
          </cell>
          <cell r="C744" t="str">
            <v>SWC (LU) BF Emerging Markets Absol. Return GT</v>
          </cell>
          <cell r="D744">
            <v>43496</v>
          </cell>
          <cell r="E744">
            <v>0.51</v>
          </cell>
          <cell r="F744" t="b">
            <v>1</v>
          </cell>
          <cell r="G744" t="str">
            <v>Luxembourg</v>
          </cell>
          <cell r="H744" t="str">
            <v>USD</v>
          </cell>
          <cell r="I744" t="str">
            <v>Fonds de placement</v>
          </cell>
          <cell r="J744" t="str">
            <v>Obligation</v>
          </cell>
          <cell r="K744">
            <v>0</v>
          </cell>
          <cell r="L744">
            <v>0</v>
          </cell>
          <cell r="M744" t="str">
            <v>Retained</v>
          </cell>
          <cell r="N744">
            <v>0</v>
          </cell>
          <cell r="O744" t="b">
            <v>1</v>
          </cell>
          <cell r="P744" t="b">
            <v>1</v>
          </cell>
          <cell r="Q744" t="b">
            <v>1</v>
          </cell>
          <cell r="R744" t="b">
            <v>1</v>
          </cell>
          <cell r="S744" t="b">
            <v>1</v>
          </cell>
          <cell r="T744" t="b">
            <v>1</v>
          </cell>
          <cell r="U744" t="str">
            <v>FR-IT-NE-SP-GE-UK</v>
          </cell>
          <cell r="V744" t="str">
            <v>LU - FCP - Parte 1</v>
          </cell>
          <cell r="W744" t="str">
            <v>Détermination des Prix Quotidien</v>
          </cell>
          <cell r="X744">
            <v>0</v>
          </cell>
          <cell r="Y744" t="str">
            <v>Fonds de placement</v>
          </cell>
          <cell r="Z744"/>
          <cell r="AA744" t="str">
            <v>N</v>
          </cell>
          <cell r="AB744" t="str">
            <v>Obligations Monde</v>
          </cell>
          <cell r="AC744" t="str">
            <v>Obligations</v>
          </cell>
          <cell r="AD744" t="str">
            <v>Obligations CHF</v>
          </cell>
          <cell r="AE744" t="str">
            <v>Obligations EUR</v>
          </cell>
          <cell r="AF744" t="str">
            <v>Obligations USD</v>
          </cell>
          <cell r="AG744" t="str">
            <v>Absolute Return</v>
          </cell>
          <cell r="AH744"/>
          <cell r="AI744" t="str">
            <v>Gestion décorrélée</v>
          </cell>
          <cell r="AJ744" t="str">
            <v>Assimilables obligations</v>
          </cell>
          <cell r="AK744" t="str">
            <v>Obligations</v>
          </cell>
          <cell r="AL744" t="str">
            <v>Obligations Monde</v>
          </cell>
          <cell r="AM744" t="str">
            <v>Obligations étrangères</v>
          </cell>
          <cell r="AN744"/>
          <cell r="AO744" t="str">
            <v>Obligations Emergents</v>
          </cell>
          <cell r="AP744" t="str">
            <v>Courbe EM</v>
          </cell>
          <cell r="AQ744">
            <v>0.77</v>
          </cell>
          <cell r="AR744">
            <v>7.6E-3</v>
          </cell>
          <cell r="AS744">
            <v>2.4999999999999996E-3</v>
          </cell>
          <cell r="AT744">
            <v>0.15859999999999999</v>
          </cell>
          <cell r="AU744">
            <v>6.1600000000000002E-2</v>
          </cell>
          <cell r="AV744">
            <v>0.19939999999999999</v>
          </cell>
          <cell r="AW744">
            <v>0.58040000000000003</v>
          </cell>
          <cell r="AX744"/>
          <cell r="AY744"/>
          <cell r="AZ744"/>
          <cell r="BA744"/>
          <cell r="BB744">
            <v>1</v>
          </cell>
          <cell r="BC744"/>
          <cell r="BD744"/>
          <cell r="BE744"/>
          <cell r="BF744"/>
          <cell r="BG744"/>
          <cell r="BH744"/>
          <cell r="BI744"/>
          <cell r="BJ744"/>
          <cell r="BK744"/>
          <cell r="BL744"/>
          <cell r="BM744"/>
          <cell r="BN744"/>
          <cell r="BO744"/>
          <cell r="BP744"/>
          <cell r="BQ744"/>
          <cell r="BR744">
            <v>1</v>
          </cell>
          <cell r="BS744"/>
          <cell r="BT744"/>
          <cell r="BU744"/>
          <cell r="BV744"/>
          <cell r="BW744"/>
          <cell r="BX744"/>
          <cell r="BY744"/>
          <cell r="BZ744"/>
          <cell r="CA744"/>
          <cell r="CB744"/>
          <cell r="CC744" t="str">
            <v/>
          </cell>
          <cell r="CD744"/>
          <cell r="CE744" t="str">
            <v/>
          </cell>
          <cell r="CF744" t="str">
            <v xml:space="preserve"> </v>
          </cell>
          <cell r="CG744" t="str">
            <v xml:space="preserve"> </v>
          </cell>
          <cell r="CH744" t="str">
            <v xml:space="preserve"> </v>
          </cell>
          <cell r="CI744" t="str">
            <v xml:space="preserve"> </v>
          </cell>
          <cell r="CJ744" t="str">
            <v xml:space="preserve"> </v>
          </cell>
          <cell r="CK744" t="str">
            <v xml:space="preserve"> </v>
          </cell>
          <cell r="CL744">
            <v>42978</v>
          </cell>
          <cell r="CM744" t="str">
            <v xml:space="preserve"> </v>
          </cell>
          <cell r="CN744" t="str">
            <v>Jour</v>
          </cell>
          <cell r="CO744" t="str">
            <v/>
          </cell>
          <cell r="CP744" t="str">
            <v/>
          </cell>
          <cell r="CQ744"/>
          <cell r="CR744" t="str">
            <v>Absolute Return</v>
          </cell>
          <cell r="CS744">
            <v>1</v>
          </cell>
          <cell r="CT744">
            <v>0.99999999999999989</v>
          </cell>
          <cell r="CU744" t="e">
            <v>#N/A</v>
          </cell>
          <cell r="CV744" t="e">
            <v>#N/A</v>
          </cell>
          <cell r="CW744" t="e">
            <v>#N/A</v>
          </cell>
          <cell r="CX744" t="e">
            <v>#N/A</v>
          </cell>
          <cell r="CY744" t="e">
            <v>#N/A</v>
          </cell>
        </row>
        <row r="745">
          <cell r="A745" t="str">
            <v>LU1438423474</v>
          </cell>
          <cell r="B745">
            <v>33014508</v>
          </cell>
          <cell r="C745" t="str">
            <v>Swiss Life Fds (LUX) Bond Glob Corp Short Term R D</v>
          </cell>
          <cell r="D745">
            <v>44196</v>
          </cell>
          <cell r="E745">
            <v>0.73</v>
          </cell>
          <cell r="F745" t="b">
            <v>1</v>
          </cell>
          <cell r="G745" t="str">
            <v>Luxembourg</v>
          </cell>
          <cell r="H745" t="str">
            <v>EUR</v>
          </cell>
          <cell r="I745" t="str">
            <v>Fonds de placement</v>
          </cell>
          <cell r="J745" t="str">
            <v>Obligation</v>
          </cell>
          <cell r="K745">
            <v>44255</v>
          </cell>
          <cell r="L745">
            <v>75.918045599999999</v>
          </cell>
          <cell r="M745" t="str">
            <v>Paid</v>
          </cell>
          <cell r="N745">
            <v>0</v>
          </cell>
          <cell r="O745" t="b">
            <v>1</v>
          </cell>
          <cell r="P745">
            <v>0</v>
          </cell>
          <cell r="Q745">
            <v>0</v>
          </cell>
          <cell r="R745">
            <v>0</v>
          </cell>
          <cell r="S745" t="b">
            <v>1</v>
          </cell>
          <cell r="T745">
            <v>0</v>
          </cell>
          <cell r="U745" t="str">
            <v>FR-GE</v>
          </cell>
          <cell r="V745" t="str">
            <v>LU - SICAV - Parte 1</v>
          </cell>
          <cell r="W745" t="str">
            <v>Détermination des Prix Quotidien</v>
          </cell>
          <cell r="X745">
            <v>0</v>
          </cell>
          <cell r="Y745" t="str">
            <v>Fonds de placement</v>
          </cell>
          <cell r="Z745"/>
          <cell r="AA745" t="str">
            <v>N</v>
          </cell>
          <cell r="AB745" t="str">
            <v>Obligations Monde</v>
          </cell>
          <cell r="AC745" t="str">
            <v>Obligations</v>
          </cell>
          <cell r="AD745" t="str">
            <v>Obligations Monde</v>
          </cell>
          <cell r="AE745" t="str">
            <v>Obligations Monde</v>
          </cell>
          <cell r="AF745" t="str">
            <v>Obligations Monde</v>
          </cell>
          <cell r="AG745" t="str">
            <v>Traditionnel</v>
          </cell>
          <cell r="AH745"/>
          <cell r="AI745" t="str">
            <v>Corporate</v>
          </cell>
          <cell r="AJ745" t="str">
            <v>Obligations</v>
          </cell>
          <cell r="AK745" t="str">
            <v>Obligations</v>
          </cell>
          <cell r="AL745" t="str">
            <v>Obligations Monde</v>
          </cell>
          <cell r="AM745" t="str">
            <v>Obligations étrangères</v>
          </cell>
          <cell r="AN745"/>
          <cell r="AO745" t="str">
            <v>Obligations Monde</v>
          </cell>
          <cell r="AP745" t="str">
            <v>Courbe Monde</v>
          </cell>
          <cell r="AQ745">
            <v>1.68</v>
          </cell>
          <cell r="AR745">
            <v>1.5599999999999999E-2</v>
          </cell>
          <cell r="AS745">
            <v>8.2999999999999984E-3</v>
          </cell>
          <cell r="AT745">
            <v>0.13800000000000001</v>
          </cell>
          <cell r="AU745">
            <v>0.33500000000000002</v>
          </cell>
          <cell r="AV745">
            <v>0.52700000000000002</v>
          </cell>
          <cell r="AW745"/>
          <cell r="AX745"/>
          <cell r="AY745">
            <v>1</v>
          </cell>
          <cell r="AZ745"/>
          <cell r="BA745"/>
          <cell r="BB745"/>
          <cell r="BC745"/>
          <cell r="BD745"/>
          <cell r="BE745"/>
          <cell r="BF745"/>
          <cell r="BG745"/>
          <cell r="BH745"/>
          <cell r="BI745"/>
          <cell r="BJ745"/>
          <cell r="BK745">
            <v>0.2424</v>
          </cell>
          <cell r="BL745"/>
          <cell r="BM745">
            <v>0.13619999999999999</v>
          </cell>
          <cell r="BN745">
            <v>0.4486</v>
          </cell>
          <cell r="BO745"/>
          <cell r="BP745"/>
          <cell r="BQ745">
            <v>6.88E-2</v>
          </cell>
          <cell r="BR745">
            <v>0.104</v>
          </cell>
          <cell r="BS745"/>
          <cell r="BT745"/>
          <cell r="BU745"/>
          <cell r="BV745"/>
          <cell r="BW745"/>
          <cell r="BX745">
            <v>1</v>
          </cell>
          <cell r="BY745"/>
          <cell r="BZ745"/>
          <cell r="CA745" t="str">
            <v>BARCLAYS GLO AGG CORP 1-3Y
TR INDEX HEDGED EUR</v>
          </cell>
          <cell r="CB745" t="str">
            <v>Courbe Monde Corporate SHORT</v>
          </cell>
          <cell r="CC745" t="str">
            <v/>
          </cell>
          <cell r="CD745"/>
          <cell r="CE745" t="str">
            <v/>
          </cell>
          <cell r="CF745" t="str">
            <v xml:space="preserve"> </v>
          </cell>
          <cell r="CG745" t="str">
            <v xml:space="preserve"> </v>
          </cell>
          <cell r="CH745" t="str">
            <v xml:space="preserve"> </v>
          </cell>
          <cell r="CI745" t="str">
            <v xml:space="preserve"> </v>
          </cell>
          <cell r="CJ745" t="str">
            <v xml:space="preserve"> </v>
          </cell>
          <cell r="CK745" t="str">
            <v xml:space="preserve"> </v>
          </cell>
          <cell r="CL745">
            <v>43008</v>
          </cell>
          <cell r="CM745" t="str">
            <v xml:space="preserve"> </v>
          </cell>
          <cell r="CN745" t="str">
            <v>Jour</v>
          </cell>
          <cell r="CO745" t="str">
            <v/>
          </cell>
          <cell r="CP745" t="str">
            <v/>
          </cell>
          <cell r="CQ745"/>
          <cell r="CR745"/>
          <cell r="CS745">
            <v>1</v>
          </cell>
          <cell r="CT745">
            <v>1</v>
          </cell>
          <cell r="CU745" t="e">
            <v>#N/A</v>
          </cell>
          <cell r="CV745" t="e">
            <v>#N/A</v>
          </cell>
          <cell r="CW745" t="e">
            <v>#N/A</v>
          </cell>
          <cell r="CX745" t="e">
            <v>#N/A</v>
          </cell>
          <cell r="CY745" t="e">
            <v>#N/A</v>
          </cell>
        </row>
        <row r="746">
          <cell r="A746" t="str">
            <v>IE00B4L60045</v>
          </cell>
          <cell r="B746">
            <v>10608698</v>
          </cell>
          <cell r="C746" t="str">
            <v>iShares € Corp Bond 1-5 yr UCITS ETF EUR (Dist)</v>
          </cell>
          <cell r="D746">
            <v>43861</v>
          </cell>
          <cell r="E746">
            <v>0.2</v>
          </cell>
          <cell r="F746" t="b">
            <v>1</v>
          </cell>
          <cell r="G746" t="str">
            <v>Ireland</v>
          </cell>
          <cell r="H746" t="str">
            <v>EUR</v>
          </cell>
          <cell r="I746" t="str">
            <v>Exchange Traded Funds</v>
          </cell>
          <cell r="J746" t="str">
            <v>Obligation</v>
          </cell>
          <cell r="K746">
            <v>44255</v>
          </cell>
          <cell r="L746">
            <v>4368.0235581999996</v>
          </cell>
          <cell r="M746" t="str">
            <v>Paid</v>
          </cell>
          <cell r="N746" t="b">
            <v>1</v>
          </cell>
          <cell r="O746" t="b">
            <v>1</v>
          </cell>
          <cell r="P746" t="b">
            <v>1</v>
          </cell>
          <cell r="Q746" t="b">
            <v>1</v>
          </cell>
          <cell r="R746" t="b">
            <v>1</v>
          </cell>
          <cell r="S746" t="b">
            <v>1</v>
          </cell>
          <cell r="T746" t="b">
            <v>1</v>
          </cell>
          <cell r="U746" t="str">
            <v>BE-FR-IT-NE-SP-GE-UK</v>
          </cell>
          <cell r="V746" t="str">
            <v>ICVC</v>
          </cell>
          <cell r="W746" t="str">
            <v>Détermination des Prix Quotidien</v>
          </cell>
          <cell r="X746" t="str">
            <v>Optimized</v>
          </cell>
          <cell r="Y746" t="str">
            <v>ETF</v>
          </cell>
          <cell r="AA746" t="str">
            <v>N</v>
          </cell>
          <cell r="AB746" t="str">
            <v>Obligations Monde</v>
          </cell>
          <cell r="AC746" t="str">
            <v>Obligations</v>
          </cell>
          <cell r="AD746" t="str">
            <v>Obligations Monde</v>
          </cell>
          <cell r="AE746" t="str">
            <v>Obligations EUR</v>
          </cell>
          <cell r="AF746" t="str">
            <v>Obligations Monde</v>
          </cell>
          <cell r="AI746" t="str">
            <v>Corporate</v>
          </cell>
          <cell r="AJ746" t="str">
            <v>Obligations</v>
          </cell>
          <cell r="AK746" t="str">
            <v>Obligations</v>
          </cell>
          <cell r="AL746" t="str">
            <v>Obligations Monde</v>
          </cell>
          <cell r="AM746" t="str">
            <v>Obligations étrangères</v>
          </cell>
          <cell r="AO746" t="str">
            <v>Obligations Monde</v>
          </cell>
          <cell r="AP746" t="str">
            <v>Courbe EUR</v>
          </cell>
          <cell r="AQ746">
            <v>2.99</v>
          </cell>
          <cell r="AR746">
            <v>2.8E-3</v>
          </cell>
          <cell r="AS746">
            <v>7.9999999999999993E-4</v>
          </cell>
          <cell r="AT746">
            <v>0.1172</v>
          </cell>
          <cell r="AU746">
            <v>0.38600000000000001</v>
          </cell>
          <cell r="AV746">
            <v>0.49680000000000002</v>
          </cell>
          <cell r="AX746">
            <v>1</v>
          </cell>
          <cell r="AY746">
            <v>1</v>
          </cell>
          <cell r="BJ746">
            <v>1</v>
          </cell>
          <cell r="BK746">
            <v>1</v>
          </cell>
          <cell r="BT746">
            <v>0.114</v>
          </cell>
          <cell r="BV746" t="str">
            <v>SPREAD</v>
          </cell>
          <cell r="BW746">
            <v>0</v>
          </cell>
          <cell r="BX746">
            <v>1</v>
          </cell>
          <cell r="BY746" t="str">
            <v>Barclays EUR Aggregate Index 500 mio + 1-5y</v>
          </cell>
          <cell r="BZ746" t="str">
            <v>Courbe EUR Aggregate SHORT</v>
          </cell>
          <cell r="CA746" t="str">
            <v>Barclays Euro Corporate 1-5 Year</v>
          </cell>
          <cell r="CB746" t="str">
            <v>Courbe EUR Corporate SHORT</v>
          </cell>
          <cell r="CC746" t="str">
            <v>INDICIELLE</v>
          </cell>
          <cell r="CD746" t="str">
            <v>IE15 LN Equity</v>
          </cell>
          <cell r="CE746" t="str">
            <v>LEC4TREU INDEX</v>
          </cell>
          <cell r="CF746" t="str">
            <v xml:space="preserve"> </v>
          </cell>
          <cell r="CG746" t="str">
            <v xml:space="preserve"> </v>
          </cell>
          <cell r="CH746" t="str">
            <v xml:space="preserve"> </v>
          </cell>
          <cell r="CI746" t="str">
            <v xml:space="preserve"> </v>
          </cell>
          <cell r="CJ746" t="str">
            <v xml:space="preserve"> </v>
          </cell>
          <cell r="CK746" t="str">
            <v xml:space="preserve"> </v>
          </cell>
          <cell r="CL746"/>
          <cell r="CM746" t="str">
            <v xml:space="preserve"> </v>
          </cell>
          <cell r="CN746" t="str">
            <v>Jour</v>
          </cell>
          <cell r="CO746" t="str">
            <v/>
          </cell>
          <cell r="CP746" t="str">
            <v/>
          </cell>
          <cell r="CQ746"/>
          <cell r="CR746"/>
          <cell r="CS746">
            <v>1</v>
          </cell>
          <cell r="CT746">
            <v>1</v>
          </cell>
          <cell r="CU746" t="e">
            <v>#N/A</v>
          </cell>
          <cell r="CV746" t="e">
            <v>#N/A</v>
          </cell>
          <cell r="CW746" t="e">
            <v>#N/A</v>
          </cell>
          <cell r="CX746" t="e">
            <v>#N/A</v>
          </cell>
          <cell r="CY746" t="e">
            <v>#N/A</v>
          </cell>
        </row>
        <row r="747">
          <cell r="A747" t="str">
            <v>LU0057957291</v>
          </cell>
          <cell r="B747">
            <v>359539</v>
          </cell>
          <cell r="C747" t="str">
            <v>UBS (Lux) Medium Term Bond Fd - EUR P-acc</v>
          </cell>
          <cell r="D747">
            <v>43959</v>
          </cell>
          <cell r="E747">
            <v>0.98</v>
          </cell>
          <cell r="F747" t="b">
            <v>1</v>
          </cell>
          <cell r="G747" t="str">
            <v>Luxembourg</v>
          </cell>
          <cell r="H747" t="str">
            <v>EUR</v>
          </cell>
          <cell r="I747" t="str">
            <v>Fonds de placement</v>
          </cell>
          <cell r="J747" t="str">
            <v>Obligation</v>
          </cell>
          <cell r="K747">
            <v>0</v>
          </cell>
          <cell r="L747">
            <v>0</v>
          </cell>
          <cell r="M747" t="str">
            <v>Retained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b">
            <v>1</v>
          </cell>
          <cell r="T747">
            <v>0</v>
          </cell>
          <cell r="U747" t="str">
            <v>GE</v>
          </cell>
          <cell r="V747" t="str">
            <v>LU - FCP - Parte 1</v>
          </cell>
          <cell r="W747" t="str">
            <v>Détermination des Prix Quotidien</v>
          </cell>
          <cell r="X747">
            <v>0</v>
          </cell>
          <cell r="Y747" t="str">
            <v>Fonds de placement</v>
          </cell>
          <cell r="AA747" t="str">
            <v>N</v>
          </cell>
          <cell r="AB747" t="str">
            <v>Obligations Monde</v>
          </cell>
          <cell r="AC747" t="str">
            <v>Obligations</v>
          </cell>
          <cell r="AD747" t="str">
            <v>Obligations Monde</v>
          </cell>
          <cell r="AE747" t="str">
            <v>Obligations EUR</v>
          </cell>
          <cell r="AF747" t="str">
            <v>Obligations Monde</v>
          </cell>
          <cell r="AI747" t="str">
            <v>Aggregate</v>
          </cell>
          <cell r="AJ747" t="str">
            <v>Obligations</v>
          </cell>
          <cell r="AK747" t="str">
            <v>Obligations</v>
          </cell>
          <cell r="AL747" t="str">
            <v>Obligations Monde</v>
          </cell>
          <cell r="AM747" t="str">
            <v>Obligations étrangères</v>
          </cell>
          <cell r="AO747" t="str">
            <v>Obligations Monde</v>
          </cell>
          <cell r="AP747" t="str">
            <v>Courbe EUR</v>
          </cell>
          <cell r="AQ747">
            <v>2.89</v>
          </cell>
          <cell r="AR747">
            <v>-9.7999999999999997E-3</v>
          </cell>
          <cell r="AS747">
            <v>-1.9599999999999999E-2</v>
          </cell>
          <cell r="AT747">
            <v>0.122</v>
          </cell>
          <cell r="AU747">
            <v>0.45100000000000001</v>
          </cell>
          <cell r="AV747">
            <v>0.42699999999999999</v>
          </cell>
          <cell r="AX747">
            <v>1</v>
          </cell>
          <cell r="AY747">
            <v>1</v>
          </cell>
          <cell r="BJ747">
            <v>1</v>
          </cell>
          <cell r="BK747">
            <v>1</v>
          </cell>
          <cell r="BL747">
            <v>0.03</v>
          </cell>
          <cell r="BM747">
            <v>3.6999999999999998E-2</v>
          </cell>
          <cell r="BN747">
            <v>0.64100000000000001</v>
          </cell>
          <cell r="BV747"/>
          <cell r="BW747">
            <v>0.84199999999999997</v>
          </cell>
          <cell r="BX747">
            <v>0.158</v>
          </cell>
          <cell r="BY747" t="str">
            <v>Barclays Global Aggregate Corporates 1-3 ans TR (couv. en CHF)</v>
          </cell>
          <cell r="BZ747" t="str">
            <v>Courbe Monde Corporate SHORT</v>
          </cell>
          <cell r="CA747" t="str">
            <v>Barclays EUR Aggregate Index 500 mio + 1-5y</v>
          </cell>
          <cell r="CB747" t="str">
            <v>Courbe EUR Aggregate SHORT</v>
          </cell>
          <cell r="CC747" t="str">
            <v/>
          </cell>
          <cell r="CD747"/>
          <cell r="CE747" t="str">
            <v/>
          </cell>
          <cell r="CF747" t="str">
            <v xml:space="preserve"> </v>
          </cell>
          <cell r="CG747" t="str">
            <v xml:space="preserve"> </v>
          </cell>
          <cell r="CH747" t="str">
            <v xml:space="preserve"> </v>
          </cell>
          <cell r="CI747" t="str">
            <v xml:space="preserve"> </v>
          </cell>
          <cell r="CJ747" t="str">
            <v xml:space="preserve"> </v>
          </cell>
          <cell r="CK747" t="str">
            <v xml:space="preserve"> </v>
          </cell>
          <cell r="CL747">
            <v>42734</v>
          </cell>
          <cell r="CM747" t="str">
            <v xml:space="preserve"> </v>
          </cell>
          <cell r="CN747" t="str">
            <v>Jour</v>
          </cell>
          <cell r="CO747" t="str">
            <v/>
          </cell>
          <cell r="CP747" t="str">
            <v/>
          </cell>
          <cell r="CQ747"/>
          <cell r="CR747"/>
          <cell r="CS747">
            <v>1</v>
          </cell>
          <cell r="CT747">
            <v>1</v>
          </cell>
          <cell r="CU747" t="e">
            <v>#N/A</v>
          </cell>
          <cell r="CV747" t="e">
            <v>#N/A</v>
          </cell>
          <cell r="CW747" t="e">
            <v>#N/A</v>
          </cell>
          <cell r="CX747" t="e">
            <v>#N/A</v>
          </cell>
          <cell r="CY747" t="e">
            <v>#N/A</v>
          </cell>
        </row>
        <row r="748">
          <cell r="A748" t="str">
            <v>CH0219870455</v>
          </cell>
          <cell r="B748">
            <v>21987045</v>
          </cell>
          <cell r="C748" t="str">
            <v>Swiss Life iFunds (CH) Bd Gl Corp Sh T (CHFh) IA2</v>
          </cell>
          <cell r="D748">
            <v>44104</v>
          </cell>
          <cell r="E748">
            <v>0.38</v>
          </cell>
          <cell r="F748">
            <v>0</v>
          </cell>
          <cell r="G748" t="str">
            <v>Switzerland</v>
          </cell>
          <cell r="H748" t="str">
            <v>CHF</v>
          </cell>
          <cell r="I748" t="str">
            <v>Fonds de placement</v>
          </cell>
          <cell r="J748" t="str">
            <v>Obligation</v>
          </cell>
          <cell r="K748">
            <v>44255</v>
          </cell>
          <cell r="L748">
            <v>1960.0196719999999</v>
          </cell>
          <cell r="M748" t="str">
            <v>Paid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 t="str">
            <v/>
          </cell>
          <cell r="V748" t="str">
            <v>CH - Uebrige Fds tradit. Anl.</v>
          </cell>
          <cell r="W748" t="str">
            <v>Détermination des Prix Quotidien</v>
          </cell>
          <cell r="X748">
            <v>0</v>
          </cell>
          <cell r="Y748" t="str">
            <v>Fonds de placement</v>
          </cell>
          <cell r="AA748" t="str">
            <v>N</v>
          </cell>
          <cell r="AB748" t="str">
            <v>Obligations Monde</v>
          </cell>
          <cell r="AC748" t="str">
            <v>Obligations</v>
          </cell>
          <cell r="AD748" t="str">
            <v>Obligations Monde</v>
          </cell>
          <cell r="AE748" t="str">
            <v>Obligations Monde</v>
          </cell>
          <cell r="AF748" t="str">
            <v>Obligations Monde</v>
          </cell>
          <cell r="AG748" t="str">
            <v>Immobilier</v>
          </cell>
          <cell r="AI748" t="str">
            <v>Corporate</v>
          </cell>
          <cell r="AJ748" t="str">
            <v>Obligations</v>
          </cell>
          <cell r="AK748" t="str">
            <v>Obligations</v>
          </cell>
          <cell r="AL748" t="str">
            <v>Obligations Monde</v>
          </cell>
          <cell r="AM748" t="str">
            <v>Obligations étrangères hedged</v>
          </cell>
          <cell r="AO748" t="str">
            <v>Obligations Monde</v>
          </cell>
          <cell r="AP748" t="str">
            <v>Courbe Monde</v>
          </cell>
          <cell r="AQ748">
            <v>1.8</v>
          </cell>
          <cell r="AR748">
            <v>1.6E-2</v>
          </cell>
          <cell r="AS748">
            <v>1.2200000000000001E-2</v>
          </cell>
          <cell r="AT748">
            <v>0.122</v>
          </cell>
          <cell r="AU748">
            <v>0.45100000000000001</v>
          </cell>
          <cell r="AV748">
            <v>0.42699999999999999</v>
          </cell>
          <cell r="AX748">
            <v>1</v>
          </cell>
          <cell r="BK748">
            <v>0.29199999999999998</v>
          </cell>
          <cell r="BL748">
            <v>0.03</v>
          </cell>
          <cell r="BM748">
            <v>3.6999999999999998E-2</v>
          </cell>
          <cell r="BN748">
            <v>0.64100000000000001</v>
          </cell>
          <cell r="BV748"/>
          <cell r="BX748">
            <v>1</v>
          </cell>
          <cell r="BY748" t="str">
            <v>UBS Convertible Investment Grade (60 % Europe (EUR), 30 % USA (USD), 10 % Japan (JPY))</v>
          </cell>
          <cell r="BZ748" t="str">
            <v/>
          </cell>
          <cell r="CA748" t="str">
            <v>Barclays Global Aggregate Corporates 1-3 ans TR (couv. en CHF)</v>
          </cell>
          <cell r="CB748" t="str">
            <v>Courbe Monde Corporate SHORT</v>
          </cell>
          <cell r="CC748" t="str">
            <v>ACTIVE</v>
          </cell>
          <cell r="CD748" t="str">
            <v>SWGBIA2 SW Equity</v>
          </cell>
          <cell r="CE748" t="str">
            <v>H31962CH INDEX</v>
          </cell>
          <cell r="CF748" t="str">
            <v xml:space="preserve"> </v>
          </cell>
          <cell r="CG748" t="str">
            <v xml:space="preserve"> </v>
          </cell>
          <cell r="CH748" t="str">
            <v xml:space="preserve"> </v>
          </cell>
          <cell r="CI748" t="str">
            <v xml:space="preserve"> </v>
          </cell>
          <cell r="CJ748" t="str">
            <v xml:space="preserve"> </v>
          </cell>
          <cell r="CK748" t="str">
            <v xml:space="preserve"> </v>
          </cell>
          <cell r="CL748">
            <v>43555</v>
          </cell>
          <cell r="CM748" t="str">
            <v xml:space="preserve"> </v>
          </cell>
          <cell r="CN748" t="str">
            <v>Jour</v>
          </cell>
          <cell r="CO748" t="str">
            <v/>
          </cell>
          <cell r="CP748" t="str">
            <v/>
          </cell>
          <cell r="CQ748"/>
          <cell r="CR748"/>
          <cell r="CS748">
            <v>1</v>
          </cell>
          <cell r="CT748">
            <v>0</v>
          </cell>
          <cell r="CU748" t="e">
            <v>#N/A</v>
          </cell>
          <cell r="CV748" t="e">
            <v>#N/A</v>
          </cell>
          <cell r="CW748" t="e">
            <v>#N/A</v>
          </cell>
          <cell r="CX748" t="e">
            <v>#N/A</v>
          </cell>
          <cell r="CY748" t="e">
            <v>#N/A</v>
          </cell>
        </row>
        <row r="749">
          <cell r="A749" t="str">
            <v>CH0017794915</v>
          </cell>
          <cell r="B749">
            <v>1779491</v>
          </cell>
          <cell r="C749" t="str">
            <v>Swisscanto (CH) BF Rsp Glbl Conv hdg CHF DAH CHF</v>
          </cell>
          <cell r="D749">
            <v>44196</v>
          </cell>
          <cell r="E749">
            <v>0.65</v>
          </cell>
          <cell r="F749">
            <v>0</v>
          </cell>
          <cell r="G749" t="str">
            <v>Switzerland</v>
          </cell>
          <cell r="H749" t="str">
            <v>CHF</v>
          </cell>
          <cell r="I749" t="str">
            <v>Fonds de placement</v>
          </cell>
          <cell r="J749" t="str">
            <v>Obligation</v>
          </cell>
          <cell r="K749">
            <v>44255</v>
          </cell>
          <cell r="L749">
            <v>83.001168000000007</v>
          </cell>
          <cell r="M749" t="str">
            <v>Paid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b">
            <v>1</v>
          </cell>
          <cell r="T749">
            <v>0</v>
          </cell>
          <cell r="U749" t="str">
            <v>GE</v>
          </cell>
          <cell r="V749" t="str">
            <v>CH - Effektenfonds</v>
          </cell>
          <cell r="W749" t="str">
            <v>Détermination des Prix Quotidien</v>
          </cell>
          <cell r="X749">
            <v>0</v>
          </cell>
          <cell r="Y749" t="str">
            <v>Fonds de placement</v>
          </cell>
          <cell r="AA749" t="str">
            <v>N</v>
          </cell>
          <cell r="AB749" t="str">
            <v>Obligations Monde</v>
          </cell>
          <cell r="AC749" t="str">
            <v>Obligations</v>
          </cell>
          <cell r="AD749" t="str">
            <v>Obligations CHF</v>
          </cell>
          <cell r="AE749" t="str">
            <v>Obligations Monde</v>
          </cell>
          <cell r="AF749" t="str">
            <v>Obligations Monde</v>
          </cell>
          <cell r="AI749" t="str">
            <v>Gestion décorrélée</v>
          </cell>
          <cell r="AJ749" t="str">
            <v>Assimilables obligations</v>
          </cell>
          <cell r="AK749" t="str">
            <v>Obligations</v>
          </cell>
          <cell r="AL749" t="str">
            <v>Obligations Monde</v>
          </cell>
          <cell r="AM749" t="str">
            <v>Obligations étrangères hedged</v>
          </cell>
          <cell r="AO749" t="str">
            <v>Obligations Monde</v>
          </cell>
          <cell r="AP749" t="str">
            <v>Courbe Monde</v>
          </cell>
          <cell r="AQ749">
            <v>2.4</v>
          </cell>
          <cell r="AR749">
            <v>0</v>
          </cell>
          <cell r="AS749">
            <v>-6.5000000000000006E-3</v>
          </cell>
          <cell r="AU749">
            <v>5.1999999999999998E-3</v>
          </cell>
          <cell r="AV749">
            <v>6.9000000000000006E-2</v>
          </cell>
          <cell r="AW749">
            <v>0.92579999999999996</v>
          </cell>
          <cell r="AX749">
            <v>1</v>
          </cell>
          <cell r="AY749">
            <v>1</v>
          </cell>
          <cell r="BJ749">
            <v>1</v>
          </cell>
          <cell r="BK749">
            <v>1</v>
          </cell>
          <cell r="BV749"/>
          <cell r="BW749">
            <v>1</v>
          </cell>
          <cell r="BX749"/>
          <cell r="BY749" t="str">
            <v>Merrill Lynch European Currency High Yield Constrained - TR Index (100% EUR Hedged)</v>
          </cell>
          <cell r="BZ749" t="str">
            <v>Courbe EUR High Yield MID</v>
          </cell>
          <cell r="CA749" t="str">
            <v>UBS Convertible Investment Grade (60 % Europe (EUR), 30 % USA (USD), 10 % Japan (JPY))</v>
          </cell>
          <cell r="CB749" t="str">
            <v/>
          </cell>
          <cell r="CC749" t="str">
            <v/>
          </cell>
          <cell r="CD749"/>
          <cell r="CE749" t="str">
            <v/>
          </cell>
          <cell r="CF749" t="str">
            <v xml:space="preserve"> </v>
          </cell>
          <cell r="CG749" t="str">
            <v xml:space="preserve"> </v>
          </cell>
          <cell r="CH749" t="str">
            <v xml:space="preserve"> </v>
          </cell>
          <cell r="CI749" t="str">
            <v xml:space="preserve"> </v>
          </cell>
          <cell r="CJ749" t="str">
            <v xml:space="preserve"> </v>
          </cell>
          <cell r="CK749" t="str">
            <v xml:space="preserve"> </v>
          </cell>
          <cell r="CL749">
            <v>42734</v>
          </cell>
          <cell r="CM749" t="str">
            <v xml:space="preserve"> </v>
          </cell>
          <cell r="CN749" t="str">
            <v>Jour</v>
          </cell>
          <cell r="CO749" t="str">
            <v/>
          </cell>
          <cell r="CP749" t="str">
            <v/>
          </cell>
          <cell r="CQ749"/>
          <cell r="CR749"/>
          <cell r="CS749">
            <v>1</v>
          </cell>
          <cell r="CT749">
            <v>1</v>
          </cell>
          <cell r="CU749" t="e">
            <v>#N/A</v>
          </cell>
          <cell r="CV749" t="e">
            <v>#N/A</v>
          </cell>
          <cell r="CW749" t="e">
            <v>#N/A</v>
          </cell>
          <cell r="CX749" t="e">
            <v>#N/A</v>
          </cell>
          <cell r="CY749" t="e">
            <v>#N/A</v>
          </cell>
        </row>
        <row r="750">
          <cell r="A750" t="str">
            <v>LU0141799097</v>
          </cell>
          <cell r="B750">
            <v>1365455</v>
          </cell>
          <cell r="C750" t="str">
            <v>Nordea 1 - European High Yield Bond BI EUR</v>
          </cell>
          <cell r="D750">
            <v>43830</v>
          </cell>
          <cell r="E750">
            <v>0.73</v>
          </cell>
          <cell r="F750" t="b">
            <v>1</v>
          </cell>
          <cell r="G750" t="str">
            <v>Luxembourg</v>
          </cell>
          <cell r="H750" t="str">
            <v>EUR</v>
          </cell>
          <cell r="I750" t="str">
            <v>Fonds de placement</v>
          </cell>
          <cell r="J750" t="str">
            <v>Obligation</v>
          </cell>
          <cell r="K750">
            <v>44255</v>
          </cell>
          <cell r="L750">
            <v>5333.6120371999996</v>
          </cell>
          <cell r="M750" t="str">
            <v>Retained</v>
          </cell>
          <cell r="N750">
            <v>0</v>
          </cell>
          <cell r="O750" t="b">
            <v>1</v>
          </cell>
          <cell r="P750" t="b">
            <v>1</v>
          </cell>
          <cell r="Q750" t="b">
            <v>1</v>
          </cell>
          <cell r="R750" t="b">
            <v>1</v>
          </cell>
          <cell r="S750" t="b">
            <v>1</v>
          </cell>
          <cell r="T750" t="b">
            <v>1</v>
          </cell>
          <cell r="U750" t="str">
            <v>FR-IT-NE-SP-GE-UK</v>
          </cell>
          <cell r="V750" t="str">
            <v>LU - SICAV - Parte 1</v>
          </cell>
          <cell r="W750" t="str">
            <v>Détermination des Prix Quotidien</v>
          </cell>
          <cell r="X750">
            <v>0</v>
          </cell>
          <cell r="Y750" t="str">
            <v>Fonds de placement</v>
          </cell>
          <cell r="AA750" t="str">
            <v>N</v>
          </cell>
          <cell r="AB750" t="str">
            <v>Obligations Monde</v>
          </cell>
          <cell r="AC750" t="str">
            <v>Obligations</v>
          </cell>
          <cell r="AD750" t="str">
            <v>Obligations High Yield</v>
          </cell>
          <cell r="AE750" t="str">
            <v>Obligations High Yield</v>
          </cell>
          <cell r="AF750" t="str">
            <v>Obligations High Yield</v>
          </cell>
          <cell r="AG750" t="str">
            <v>Alternative Beta</v>
          </cell>
          <cell r="AI750" t="str">
            <v>High Yield</v>
          </cell>
          <cell r="AJ750" t="str">
            <v>Obligations</v>
          </cell>
          <cell r="AK750" t="str">
            <v>Obligations</v>
          </cell>
          <cell r="AL750" t="str">
            <v>Obligations Monde</v>
          </cell>
          <cell r="AM750" t="str">
            <v>Obligations étrangères</v>
          </cell>
          <cell r="AN750">
            <v>1</v>
          </cell>
          <cell r="AO750" t="str">
            <v>Obligations Monde</v>
          </cell>
          <cell r="AP750" t="str">
            <v>Courbe EUR</v>
          </cell>
          <cell r="AQ750">
            <v>2.76</v>
          </cell>
          <cell r="AR750">
            <v>2.7900000000000001E-2</v>
          </cell>
          <cell r="AS750">
            <v>2.06E-2</v>
          </cell>
          <cell r="AU750">
            <v>5.1999999999999998E-3</v>
          </cell>
          <cell r="AV750">
            <v>6.9000000000000006E-2</v>
          </cell>
          <cell r="AW750">
            <v>0.92579999999999996</v>
          </cell>
          <cell r="AX750">
            <v>1</v>
          </cell>
          <cell r="AY750">
            <v>1</v>
          </cell>
          <cell r="BB750">
            <v>1</v>
          </cell>
          <cell r="BK750">
            <v>1</v>
          </cell>
          <cell r="BN750">
            <v>1</v>
          </cell>
          <cell r="BV750"/>
          <cell r="BW750">
            <v>0</v>
          </cell>
          <cell r="BX750">
            <v>1</v>
          </cell>
          <cell r="BZ750" t="str">
            <v/>
          </cell>
          <cell r="CA750" t="str">
            <v>Merrill Lynch European Currency High Yield Constrained - TR Index (100% EUR Hedged)</v>
          </cell>
          <cell r="CB750" t="str">
            <v>Courbe EUR High Yield MID</v>
          </cell>
          <cell r="CC750" t="str">
            <v/>
          </cell>
          <cell r="CD750"/>
          <cell r="CE750" t="str">
            <v/>
          </cell>
          <cell r="CF750" t="str">
            <v xml:space="preserve"> </v>
          </cell>
          <cell r="CG750" t="str">
            <v xml:space="preserve"> </v>
          </cell>
          <cell r="CH750" t="str">
            <v xml:space="preserve"> </v>
          </cell>
          <cell r="CI750" t="str">
            <v xml:space="preserve"> </v>
          </cell>
          <cell r="CJ750" t="str">
            <v xml:space="preserve"> </v>
          </cell>
          <cell r="CK750" t="str">
            <v xml:space="preserve"> </v>
          </cell>
          <cell r="CL750">
            <v>43039</v>
          </cell>
          <cell r="CM750" t="str">
            <v xml:space="preserve"> </v>
          </cell>
          <cell r="CN750" t="str">
            <v>Jour</v>
          </cell>
          <cell r="CO750" t="str">
            <v/>
          </cell>
          <cell r="CP750" t="str">
            <v/>
          </cell>
          <cell r="CQ750"/>
          <cell r="CR750"/>
          <cell r="CS750">
            <v>1</v>
          </cell>
          <cell r="CT750">
            <v>1</v>
          </cell>
          <cell r="CU750" t="e">
            <v>#N/A</v>
          </cell>
          <cell r="CV750" t="e">
            <v>#N/A</v>
          </cell>
          <cell r="CW750" t="e">
            <v>#N/A</v>
          </cell>
          <cell r="CX750" t="e">
            <v>#N/A</v>
          </cell>
          <cell r="CY750" t="e">
            <v>#N/A</v>
          </cell>
        </row>
        <row r="751">
          <cell r="A751" t="str">
            <v>LU1035012456</v>
          </cell>
          <cell r="B751">
            <v>23701014</v>
          </cell>
          <cell r="C751" t="str">
            <v>BCV Liquid Alternative Beta I (USD)</v>
          </cell>
          <cell r="D751">
            <v>43880</v>
          </cell>
          <cell r="E751">
            <v>0.9</v>
          </cell>
          <cell r="F751" t="b">
            <v>1</v>
          </cell>
          <cell r="G751" t="str">
            <v>Luxembourg</v>
          </cell>
          <cell r="H751" t="str">
            <v>USD</v>
          </cell>
          <cell r="I751" t="str">
            <v>Fonds de placement</v>
          </cell>
          <cell r="J751" t="str">
            <v>Alternatives</v>
          </cell>
          <cell r="K751">
            <v>44255</v>
          </cell>
          <cell r="L751">
            <v>415.0725511</v>
          </cell>
          <cell r="M751" t="str">
            <v>Retained</v>
          </cell>
          <cell r="N751">
            <v>0</v>
          </cell>
          <cell r="O751" t="b">
            <v>1</v>
          </cell>
          <cell r="P751">
            <v>0</v>
          </cell>
          <cell r="Q751">
            <v>0</v>
          </cell>
          <cell r="R751">
            <v>0</v>
          </cell>
          <cell r="S751" t="b">
            <v>1</v>
          </cell>
          <cell r="T751">
            <v>0</v>
          </cell>
          <cell r="U751" t="str">
            <v>FR-GE</v>
          </cell>
          <cell r="V751" t="str">
            <v>LU - SICAV - Parte 1</v>
          </cell>
          <cell r="W751" t="str">
            <v>Détermination des Prix Quotidien</v>
          </cell>
          <cell r="X751">
            <v>0</v>
          </cell>
          <cell r="Y751" t="str">
            <v>Fonds de placement</v>
          </cell>
          <cell r="AA751" t="str">
            <v>N</v>
          </cell>
          <cell r="AB751" t="str">
            <v>Alternatifs</v>
          </cell>
          <cell r="AC751" t="str">
            <v>Alternatifs</v>
          </cell>
          <cell r="AG751" t="str">
            <v>Alternative Beta</v>
          </cell>
          <cell r="AI751" t="str">
            <v>Hedge Funds</v>
          </cell>
          <cell r="AJ751" t="str">
            <v>Hedge Funds</v>
          </cell>
          <cell r="AK751" t="str">
            <v>Placements alternatifs</v>
          </cell>
          <cell r="AL751" t="str">
            <v>Hedge Funds</v>
          </cell>
          <cell r="AM751" t="str">
            <v>Placements alternatifs étrangers</v>
          </cell>
          <cell r="AN751">
            <v>1</v>
          </cell>
          <cell r="AO751" t="str">
            <v>Alternatifs</v>
          </cell>
          <cell r="AP751" t="str">
            <v>USA</v>
          </cell>
          <cell r="AQ751" t="str">
            <v/>
          </cell>
          <cell r="AR751" t="str">
            <v/>
          </cell>
          <cell r="AS751" t="str">
            <v/>
          </cell>
          <cell r="AX751">
            <v>1</v>
          </cell>
          <cell r="AY751">
            <v>1</v>
          </cell>
          <cell r="BB751">
            <v>1</v>
          </cell>
          <cell r="BN751">
            <v>1</v>
          </cell>
          <cell r="BT751"/>
          <cell r="BU751"/>
          <cell r="BV751"/>
          <cell r="BX751"/>
          <cell r="BY751">
            <v>0.1</v>
          </cell>
          <cell r="BZ751" t="str">
            <v>inferieur</v>
          </cell>
          <cell r="CA751" t="str">
            <v>INDICIELLE</v>
          </cell>
          <cell r="CB751" t="str">
            <v/>
          </cell>
          <cell r="CC751" t="str">
            <v/>
          </cell>
          <cell r="CD751"/>
          <cell r="CE751" t="str">
            <v/>
          </cell>
          <cell r="CF751" t="str">
            <v xml:space="preserve"> </v>
          </cell>
          <cell r="CG751" t="str">
            <v xml:space="preserve"> </v>
          </cell>
          <cell r="CH751" t="str">
            <v xml:space="preserve"> </v>
          </cell>
          <cell r="CI751" t="str">
            <v xml:space="preserve"> </v>
          </cell>
          <cell r="CJ751" t="str">
            <v xml:space="preserve"> </v>
          </cell>
          <cell r="CK751" t="str">
            <v xml:space="preserve"> </v>
          </cell>
          <cell r="CL751">
            <v>42277</v>
          </cell>
          <cell r="CM751" t="str">
            <v xml:space="preserve"> </v>
          </cell>
          <cell r="CN751" t="str">
            <v>Jour</v>
          </cell>
          <cell r="CO751" t="str">
            <v/>
          </cell>
          <cell r="CP751" t="str">
            <v/>
          </cell>
          <cell r="CQ751"/>
          <cell r="CR751"/>
          <cell r="CS751">
            <v>1</v>
          </cell>
          <cell r="CT751">
            <v>0</v>
          </cell>
          <cell r="CU751" t="e">
            <v>#N/A</v>
          </cell>
          <cell r="CV751" t="e">
            <v>#N/A</v>
          </cell>
          <cell r="CW751" t="e">
            <v>#N/A</v>
          </cell>
          <cell r="CX751" t="e">
            <v>#N/A</v>
          </cell>
        </row>
        <row r="752">
          <cell r="A752" t="str">
            <v>LU1035012613</v>
          </cell>
          <cell r="B752">
            <v>23701020</v>
          </cell>
          <cell r="C752" t="str">
            <v>BCV Liquid Alternative Beta B (EUR)</v>
          </cell>
          <cell r="D752">
            <v>43880</v>
          </cell>
          <cell r="E752">
            <v>0.9</v>
          </cell>
          <cell r="F752" t="b">
            <v>1</v>
          </cell>
          <cell r="G752" t="str">
            <v>Luxembourg</v>
          </cell>
          <cell r="H752" t="str">
            <v>EUR</v>
          </cell>
          <cell r="I752" t="str">
            <v>Fonds de placement</v>
          </cell>
          <cell r="J752" t="str">
            <v>Alternatives</v>
          </cell>
          <cell r="K752">
            <v>44255</v>
          </cell>
          <cell r="L752">
            <v>415.0725511</v>
          </cell>
          <cell r="M752" t="str">
            <v>Retained</v>
          </cell>
          <cell r="N752">
            <v>0</v>
          </cell>
          <cell r="O752" t="b">
            <v>1</v>
          </cell>
          <cell r="P752">
            <v>0</v>
          </cell>
          <cell r="Q752">
            <v>0</v>
          </cell>
          <cell r="R752">
            <v>0</v>
          </cell>
          <cell r="S752" t="b">
            <v>1</v>
          </cell>
          <cell r="T752">
            <v>0</v>
          </cell>
          <cell r="U752" t="str">
            <v>FR-GE</v>
          </cell>
          <cell r="V752" t="str">
            <v>LU - SICAV - Parte 1</v>
          </cell>
          <cell r="W752" t="str">
            <v>Détermination des Prix Quotidien</v>
          </cell>
          <cell r="X752">
            <v>0</v>
          </cell>
          <cell r="Y752" t="str">
            <v>Fonds de placement</v>
          </cell>
          <cell r="AA752" t="str">
            <v>N</v>
          </cell>
          <cell r="AB752" t="str">
            <v>Alternatifs</v>
          </cell>
          <cell r="AC752" t="str">
            <v>Alternatifs</v>
          </cell>
          <cell r="AG752" t="str">
            <v>Alternative Beta</v>
          </cell>
          <cell r="AI752" t="str">
            <v>Hedge Funds</v>
          </cell>
          <cell r="AJ752" t="str">
            <v>Hedge Funds</v>
          </cell>
          <cell r="AK752" t="str">
            <v>Placements alternatifs</v>
          </cell>
          <cell r="AL752" t="str">
            <v>Hedge Funds</v>
          </cell>
          <cell r="AM752" t="str">
            <v>Placements alternatifs étrangers</v>
          </cell>
          <cell r="AN752">
            <v>1</v>
          </cell>
          <cell r="AO752" t="str">
            <v>Alternatifs</v>
          </cell>
          <cell r="AP752" t="str">
            <v>Monde</v>
          </cell>
          <cell r="AS752" t="str">
            <v/>
          </cell>
          <cell r="AX752">
            <v>1</v>
          </cell>
          <cell r="AY752">
            <v>1</v>
          </cell>
          <cell r="BT752"/>
          <cell r="BU752"/>
          <cell r="BV752"/>
          <cell r="BX752"/>
          <cell r="BY752">
            <v>0.1</v>
          </cell>
          <cell r="BZ752" t="str">
            <v>inferieur</v>
          </cell>
          <cell r="CA752" t="str">
            <v>HFRX Global Hedge Fd Index</v>
          </cell>
          <cell r="CB752" t="str">
            <v/>
          </cell>
          <cell r="CC752" t="str">
            <v>INDICIELLE</v>
          </cell>
          <cell r="CD752" t="str">
            <v>BCVLAEI LX Equity</v>
          </cell>
          <cell r="CE752" t="str">
            <v>HFRXGLE INDEX</v>
          </cell>
          <cell r="CF752" t="str">
            <v xml:space="preserve"> </v>
          </cell>
          <cell r="CG752" t="str">
            <v xml:space="preserve"> </v>
          </cell>
          <cell r="CH752" t="str">
            <v>X</v>
          </cell>
          <cell r="CI752" t="str">
            <v xml:space="preserve"> </v>
          </cell>
          <cell r="CJ752" t="str">
            <v xml:space="preserve"> </v>
          </cell>
          <cell r="CK752" t="str">
            <v xml:space="preserve"> </v>
          </cell>
          <cell r="CL752"/>
          <cell r="CM752" t="str">
            <v>Ind. HFRX H EUR par défaut</v>
          </cell>
          <cell r="CN752" t="str">
            <v>Jour</v>
          </cell>
          <cell r="CO752" t="str">
            <v/>
          </cell>
          <cell r="CP752" t="str">
            <v/>
          </cell>
          <cell r="CQ752"/>
          <cell r="CR752"/>
          <cell r="CS752">
            <v>1</v>
          </cell>
          <cell r="CT752">
            <v>0</v>
          </cell>
          <cell r="CU752" t="e">
            <v>#N/A</v>
          </cell>
          <cell r="CV752" t="e">
            <v>#N/A</v>
          </cell>
          <cell r="CW752" t="e">
            <v>#N/A</v>
          </cell>
          <cell r="CX752" t="e">
            <v>#N/A</v>
          </cell>
          <cell r="CY752" t="e">
            <v>#N/A</v>
          </cell>
        </row>
        <row r="753">
          <cell r="A753" t="str">
            <v>LU1043183802</v>
          </cell>
          <cell r="B753">
            <v>24068259</v>
          </cell>
          <cell r="C753" t="str">
            <v>CS (Lux) Prima Multi-Strategy Fun EB EUR</v>
          </cell>
          <cell r="D753">
            <v>43799</v>
          </cell>
          <cell r="E753">
            <v>2.0099999999999998</v>
          </cell>
          <cell r="F753" t="b">
            <v>1</v>
          </cell>
          <cell r="G753" t="str">
            <v>Luxembourg</v>
          </cell>
          <cell r="H753" t="str">
            <v>EUR</v>
          </cell>
          <cell r="I753" t="str">
            <v>Fonds de placement</v>
          </cell>
          <cell r="J753" t="str">
            <v>Alternatives</v>
          </cell>
          <cell r="K753">
            <v>44255</v>
          </cell>
          <cell r="L753">
            <v>221.92744099999999</v>
          </cell>
          <cell r="M753" t="str">
            <v>Retained</v>
          </cell>
          <cell r="N753">
            <v>0</v>
          </cell>
          <cell r="O753" t="b">
            <v>1</v>
          </cell>
          <cell r="P753" t="b">
            <v>1</v>
          </cell>
          <cell r="Q753" t="b">
            <v>1</v>
          </cell>
          <cell r="R753" t="b">
            <v>1</v>
          </cell>
          <cell r="S753" t="b">
            <v>1</v>
          </cell>
          <cell r="T753">
            <v>0</v>
          </cell>
          <cell r="U753" t="str">
            <v>FR-IT-NE-SP-GE</v>
          </cell>
          <cell r="V753" t="str">
            <v>LU - SICAV - Parte 1</v>
          </cell>
          <cell r="W753" t="str">
            <v>Détermination Hebdomadaire des Prix</v>
          </cell>
          <cell r="X753">
            <v>0</v>
          </cell>
          <cell r="Y753" t="str">
            <v>Fonds de placement</v>
          </cell>
          <cell r="AA753" t="str">
            <v>N</v>
          </cell>
          <cell r="AB753" t="str">
            <v>Alternatifs</v>
          </cell>
          <cell r="AC753" t="str">
            <v>Alternatifs</v>
          </cell>
          <cell r="AD753" t="str">
            <v>Obligations CHF</v>
          </cell>
          <cell r="AE753" t="str">
            <v>Obligations EUR</v>
          </cell>
          <cell r="AF753" t="str">
            <v>Obligations USD</v>
          </cell>
          <cell r="AG753" t="str">
            <v>Multi strat.</v>
          </cell>
          <cell r="AI753" t="str">
            <v>Hedge Funds</v>
          </cell>
          <cell r="AJ753" t="str">
            <v>Hedge Funds</v>
          </cell>
          <cell r="AK753" t="str">
            <v>Placements alternatifs</v>
          </cell>
          <cell r="AL753" t="str">
            <v>Hedge Funds</v>
          </cell>
          <cell r="AM753" t="str">
            <v>Placements alternatifs étrangers</v>
          </cell>
          <cell r="AN753">
            <v>1</v>
          </cell>
          <cell r="AO753" t="str">
            <v>Alternatifs</v>
          </cell>
          <cell r="AP753" t="str">
            <v>Monde</v>
          </cell>
          <cell r="AQ753">
            <v>4.97</v>
          </cell>
          <cell r="AR753">
            <v>4.4000000000000003E-3</v>
          </cell>
          <cell r="AS753" t="str">
            <v/>
          </cell>
          <cell r="AT753">
            <v>0.54430000000000001</v>
          </cell>
          <cell r="AU753">
            <v>0.45569999999999999</v>
          </cell>
          <cell r="AX753">
            <v>1</v>
          </cell>
          <cell r="AY753">
            <v>1</v>
          </cell>
          <cell r="BE753">
            <v>1</v>
          </cell>
          <cell r="BP753">
            <v>1</v>
          </cell>
          <cell r="BT753">
            <v>0.02</v>
          </cell>
          <cell r="BU753">
            <v>0.02</v>
          </cell>
          <cell r="BV753" t="str">
            <v>SSP MAX</v>
          </cell>
          <cell r="BW753">
            <v>0.66080000000000005</v>
          </cell>
          <cell r="BX753"/>
          <cell r="BY753" t="str">
            <v>Blooomberg Barclays Euro Yen A+ TR</v>
          </cell>
          <cell r="BZ753" t="str">
            <v>L/S</v>
          </cell>
          <cell r="CA753" t="str">
            <v>ACTIVE</v>
          </cell>
          <cell r="CB753" t="str">
            <v/>
          </cell>
          <cell r="CC753" t="str">
            <v/>
          </cell>
          <cell r="CD753"/>
          <cell r="CE753" t="str">
            <v/>
          </cell>
          <cell r="CF753" t="str">
            <v xml:space="preserve"> </v>
          </cell>
          <cell r="CG753" t="str">
            <v xml:space="preserve"> </v>
          </cell>
          <cell r="CH753" t="str">
            <v xml:space="preserve"> </v>
          </cell>
          <cell r="CI753" t="str">
            <v xml:space="preserve"> </v>
          </cell>
          <cell r="CJ753" t="str">
            <v xml:space="preserve"> </v>
          </cell>
          <cell r="CK753" t="str">
            <v xml:space="preserve"> </v>
          </cell>
          <cell r="CL753">
            <v>42331</v>
          </cell>
          <cell r="CM753" t="str">
            <v xml:space="preserve"> </v>
          </cell>
          <cell r="CN753" t="str">
            <v>Semaine</v>
          </cell>
          <cell r="CO753" t="str">
            <v/>
          </cell>
          <cell r="CP753" t="str">
            <v/>
          </cell>
          <cell r="CQ753"/>
          <cell r="CR753"/>
          <cell r="CS753">
            <v>1</v>
          </cell>
          <cell r="CT753">
            <v>0</v>
          </cell>
          <cell r="CU753" t="str">
            <v>LU1048421868</v>
          </cell>
          <cell r="CV753" t="e">
            <v>#N/A</v>
          </cell>
          <cell r="CW753" t="str">
            <v>LU1048421868</v>
          </cell>
          <cell r="CX753" t="e">
            <v>#N/A</v>
          </cell>
          <cell r="CY753" t="e">
            <v>#N/A</v>
          </cell>
        </row>
        <row r="754">
          <cell r="A754" t="str">
            <v>LU1048421868</v>
          </cell>
          <cell r="B754">
            <v>24623003</v>
          </cell>
          <cell r="C754" t="str">
            <v>Allianz Discovery Europe Strategy PT13 (H2-CHF)</v>
          </cell>
          <cell r="D754">
            <v>43738</v>
          </cell>
          <cell r="E754">
            <v>1.26</v>
          </cell>
          <cell r="F754" t="b">
            <v>1</v>
          </cell>
          <cell r="G754" t="str">
            <v>Luxembourg</v>
          </cell>
          <cell r="H754" t="str">
            <v>CHF</v>
          </cell>
          <cell r="I754" t="str">
            <v>Fonds de placement</v>
          </cell>
          <cell r="J754" t="str">
            <v>Alternatives</v>
          </cell>
          <cell r="K754">
            <v>0</v>
          </cell>
          <cell r="L754">
            <v>0</v>
          </cell>
          <cell r="M754" t="str">
            <v>Retained</v>
          </cell>
          <cell r="N754">
            <v>0</v>
          </cell>
          <cell r="O754" t="b">
            <v>1</v>
          </cell>
          <cell r="P754">
            <v>0</v>
          </cell>
          <cell r="Q754" t="b">
            <v>1</v>
          </cell>
          <cell r="R754">
            <v>0</v>
          </cell>
          <cell r="S754" t="b">
            <v>1</v>
          </cell>
          <cell r="T754">
            <v>0</v>
          </cell>
          <cell r="U754" t="str">
            <v>FR-NE-GE</v>
          </cell>
          <cell r="V754" t="str">
            <v>LU - SICAV - Parte 1</v>
          </cell>
          <cell r="W754" t="str">
            <v>Détermination des Prix Quotidien</v>
          </cell>
          <cell r="X754">
            <v>0</v>
          </cell>
          <cell r="Y754" t="str">
            <v>Fonds de placement</v>
          </cell>
          <cell r="AA754" t="str">
            <v>N</v>
          </cell>
          <cell r="AB754" t="str">
            <v>Alternatifs</v>
          </cell>
          <cell r="AC754" t="str">
            <v>Alternatifs</v>
          </cell>
          <cell r="AD754" t="str">
            <v>Obligations High Yield</v>
          </cell>
          <cell r="AE754" t="str">
            <v>Obligations High Yield</v>
          </cell>
          <cell r="AF754" t="str">
            <v>Obligations High Yield</v>
          </cell>
          <cell r="AG754" t="str">
            <v>L/S - EU</v>
          </cell>
          <cell r="AI754" t="str">
            <v>Gest. asym. action</v>
          </cell>
          <cell r="AJ754" t="str">
            <v>Assimilables actions</v>
          </cell>
          <cell r="AK754" t="str">
            <v>Placements alternatifs</v>
          </cell>
          <cell r="AL754" t="str">
            <v>Long/short Equity</v>
          </cell>
          <cell r="AM754" t="str">
            <v>Placements alternatifs CHF</v>
          </cell>
          <cell r="AN754">
            <v>1</v>
          </cell>
          <cell r="AO754" t="str">
            <v>Alternatifs</v>
          </cell>
          <cell r="AP754" t="str">
            <v>Europe</v>
          </cell>
          <cell r="AQ754">
            <v>3.4</v>
          </cell>
          <cell r="AR754">
            <v>5.4800000000000001E-2</v>
          </cell>
          <cell r="AS754" t="str">
            <v/>
          </cell>
          <cell r="AW754">
            <v>1</v>
          </cell>
          <cell r="AX754">
            <v>1</v>
          </cell>
          <cell r="AY754">
            <v>1</v>
          </cell>
          <cell r="BB754">
            <v>1</v>
          </cell>
          <cell r="BN754">
            <v>1</v>
          </cell>
          <cell r="BT754">
            <v>0.03</v>
          </cell>
          <cell r="BU754">
            <v>0.03</v>
          </cell>
          <cell r="BV754" t="str">
            <v>SSP MAX</v>
          </cell>
          <cell r="BW754">
            <v>1</v>
          </cell>
          <cell r="BX754"/>
          <cell r="BY754">
            <v>0.1</v>
          </cell>
          <cell r="BZ754" t="str">
            <v>inferieur</v>
          </cell>
          <cell r="CA754" t="str">
            <v>ACTIVE</v>
          </cell>
          <cell r="CB754" t="str">
            <v>L/S</v>
          </cell>
          <cell r="CC754" t="str">
            <v>ACTIVE</v>
          </cell>
          <cell r="CD754" t="str">
            <v>ALPTH2C LX Equity</v>
          </cell>
          <cell r="CE754"/>
          <cell r="CF754" t="str">
            <v xml:space="preserve"> </v>
          </cell>
          <cell r="CG754" t="str">
            <v xml:space="preserve"> </v>
          </cell>
          <cell r="CH754" t="str">
            <v xml:space="preserve"> </v>
          </cell>
          <cell r="CI754" t="str">
            <v xml:space="preserve"> </v>
          </cell>
          <cell r="CJ754" t="str">
            <v xml:space="preserve"> </v>
          </cell>
          <cell r="CK754" t="str">
            <v xml:space="preserve"> </v>
          </cell>
          <cell r="CL754"/>
          <cell r="CM754" t="str">
            <v xml:space="preserve"> </v>
          </cell>
          <cell r="CN754" t="str">
            <v>Jour</v>
          </cell>
          <cell r="CO754" t="str">
            <v xml:space="preserve">placement alternatif </v>
          </cell>
          <cell r="CP754" t="str">
            <v/>
          </cell>
          <cell r="CQ754"/>
          <cell r="CR754"/>
          <cell r="CS754">
            <v>1</v>
          </cell>
          <cell r="CT754">
            <v>0</v>
          </cell>
          <cell r="CU754" t="e">
            <v>#N/A</v>
          </cell>
          <cell r="CV754" t="str">
            <v>LU1055714379</v>
          </cell>
          <cell r="CW754" t="e">
            <v>#N/A</v>
          </cell>
          <cell r="CX754" t="e">
            <v>#N/A</v>
          </cell>
          <cell r="CY754" t="e">
            <v>#N/A</v>
          </cell>
        </row>
        <row r="755">
          <cell r="A755" t="str">
            <v>LU1055714379</v>
          </cell>
          <cell r="B755">
            <v>24258141</v>
          </cell>
          <cell r="C755" t="str">
            <v>Pictet TR - Diversified Alpha-I EUR</v>
          </cell>
          <cell r="D755">
            <v>43830</v>
          </cell>
          <cell r="E755">
            <v>1.52</v>
          </cell>
          <cell r="F755" t="b">
            <v>1</v>
          </cell>
          <cell r="G755" t="str">
            <v>Luxembourg</v>
          </cell>
          <cell r="H755" t="str">
            <v>EUR</v>
          </cell>
          <cell r="I755" t="str">
            <v>Fonds de placement</v>
          </cell>
          <cell r="J755" t="str">
            <v>Alternatives</v>
          </cell>
          <cell r="K755">
            <v>44255</v>
          </cell>
          <cell r="L755">
            <v>3528.5871106999998</v>
          </cell>
          <cell r="M755" t="str">
            <v>Retained</v>
          </cell>
          <cell r="N755" t="b">
            <v>1</v>
          </cell>
          <cell r="O755" t="b">
            <v>1</v>
          </cell>
          <cell r="P755" t="b">
            <v>1</v>
          </cell>
          <cell r="Q755" t="b">
            <v>1</v>
          </cell>
          <cell r="R755" t="b">
            <v>1</v>
          </cell>
          <cell r="S755" t="b">
            <v>1</v>
          </cell>
          <cell r="T755" t="b">
            <v>1</v>
          </cell>
          <cell r="U755" t="str">
            <v>BE-FR-IT-NE-SP-GE-UK</v>
          </cell>
          <cell r="V755" t="str">
            <v>LU - SICAV - Parte 1</v>
          </cell>
          <cell r="W755" t="str">
            <v>Détermination des Prix Quotidien</v>
          </cell>
          <cell r="X755">
            <v>0</v>
          </cell>
          <cell r="Y755" t="str">
            <v>Fonds de placement</v>
          </cell>
          <cell r="AA755" t="str">
            <v>N</v>
          </cell>
          <cell r="AB755" t="str">
            <v>Alternatifs</v>
          </cell>
          <cell r="AC755" t="str">
            <v>Alternatifs</v>
          </cell>
          <cell r="AD755" t="str">
            <v>Obligations Monde</v>
          </cell>
          <cell r="AE755" t="str">
            <v>Obligations EUR</v>
          </cell>
          <cell r="AF755" t="str">
            <v>Obligations Monde</v>
          </cell>
          <cell r="AG755" t="str">
            <v>Multi strat.</v>
          </cell>
          <cell r="AI755" t="str">
            <v>Hedge Funds</v>
          </cell>
          <cell r="AJ755" t="str">
            <v>Hedge Funds</v>
          </cell>
          <cell r="AK755" t="str">
            <v>Placements alternatifs</v>
          </cell>
          <cell r="AL755" t="str">
            <v>Hedge Funds</v>
          </cell>
          <cell r="AM755" t="str">
            <v>Placements alternatifs étrangers</v>
          </cell>
          <cell r="AN755">
            <v>1</v>
          </cell>
          <cell r="AO755" t="str">
            <v>Alternatifs</v>
          </cell>
          <cell r="AP755" t="str">
            <v>Monde</v>
          </cell>
          <cell r="AQ755">
            <v>1.8</v>
          </cell>
          <cell r="AR755">
            <v>0</v>
          </cell>
          <cell r="AS755" t="str">
            <v/>
          </cell>
          <cell r="AT755">
            <v>3.6999999999999998E-2</v>
          </cell>
          <cell r="AU755">
            <v>0.25</v>
          </cell>
          <cell r="AV755">
            <v>0.69599999999999995</v>
          </cell>
          <cell r="AW755">
            <v>1.7000000000000001E-2</v>
          </cell>
          <cell r="AY755">
            <v>1</v>
          </cell>
          <cell r="BB755">
            <v>1</v>
          </cell>
          <cell r="BK755">
            <v>1</v>
          </cell>
          <cell r="BT755"/>
          <cell r="BU755"/>
          <cell r="BV755"/>
          <cell r="BW755">
            <v>0.69599999999999995</v>
          </cell>
          <cell r="BX755"/>
          <cell r="BY755" t="str">
            <v>ICE BofA SOFR Overnight Rate Index (USD)</v>
          </cell>
          <cell r="BZ755" t="str">
            <v/>
          </cell>
          <cell r="CA755" t="str">
            <v>EONIA Capitalization Index (EUR)</v>
          </cell>
          <cell r="CB755" t="str">
            <v/>
          </cell>
          <cell r="CC755" t="str">
            <v>ACTIVE</v>
          </cell>
          <cell r="CD755" t="str">
            <v>PDAIEUR LX Equity</v>
          </cell>
          <cell r="CE755" t="str">
            <v>HFRXGLE INDEX</v>
          </cell>
          <cell r="CF755" t="str">
            <v>X</v>
          </cell>
          <cell r="CG755" t="str">
            <v>X</v>
          </cell>
          <cell r="CH755" t="str">
            <v xml:space="preserve"> </v>
          </cell>
          <cell r="CI755" t="str">
            <v>X</v>
          </cell>
          <cell r="CJ755" t="str">
            <v xml:space="preserve"> </v>
          </cell>
          <cell r="CK755" t="str">
            <v xml:space="preserve"> </v>
          </cell>
          <cell r="CL755">
            <v>42277</v>
          </cell>
          <cell r="CM755" t="str">
            <v>Ind. HFRX H EUR par défaut</v>
          </cell>
          <cell r="CN755" t="str">
            <v>Jour</v>
          </cell>
          <cell r="CO755" t="str">
            <v/>
          </cell>
          <cell r="CP755" t="str">
            <v>4. Other eligible assets</v>
          </cell>
          <cell r="CQ755"/>
          <cell r="CR755"/>
          <cell r="CS755">
            <v>1</v>
          </cell>
          <cell r="CT755">
            <v>0</v>
          </cell>
          <cell r="CU755" t="e">
            <v>#N/A</v>
          </cell>
          <cell r="CV755" t="str">
            <v>LU1055714882</v>
          </cell>
          <cell r="CW755" t="e">
            <v>#N/A</v>
          </cell>
          <cell r="CX755" t="e">
            <v>#N/A</v>
          </cell>
          <cell r="CY755" t="e">
            <v>#N/A</v>
          </cell>
        </row>
        <row r="756">
          <cell r="A756" t="str">
            <v>LU1055714882</v>
          </cell>
          <cell r="B756">
            <v>24261775</v>
          </cell>
          <cell r="C756" t="str">
            <v>Pictet TR - Diversified Alpha-HI USD</v>
          </cell>
          <cell r="D756">
            <v>43830</v>
          </cell>
          <cell r="E756">
            <v>1.57</v>
          </cell>
          <cell r="F756" t="b">
            <v>1</v>
          </cell>
          <cell r="G756" t="str">
            <v>Luxembourg</v>
          </cell>
          <cell r="H756" t="str">
            <v>USD</v>
          </cell>
          <cell r="I756" t="str">
            <v>Fonds de placement</v>
          </cell>
          <cell r="J756" t="str">
            <v>Alternatives</v>
          </cell>
          <cell r="K756">
            <v>44255</v>
          </cell>
          <cell r="L756">
            <v>3528.5871106999998</v>
          </cell>
          <cell r="M756" t="str">
            <v>Retained</v>
          </cell>
          <cell r="N756">
            <v>0</v>
          </cell>
          <cell r="O756" t="b">
            <v>1</v>
          </cell>
          <cell r="P756">
            <v>0</v>
          </cell>
          <cell r="Q756" t="b">
            <v>1</v>
          </cell>
          <cell r="R756" t="b">
            <v>1</v>
          </cell>
          <cell r="S756" t="b">
            <v>1</v>
          </cell>
          <cell r="T756" t="b">
            <v>1</v>
          </cell>
          <cell r="U756" t="str">
            <v>FR-NE-SP-GE-UK</v>
          </cell>
          <cell r="V756" t="str">
            <v>LU - SICAV - Parte 1</v>
          </cell>
          <cell r="W756" t="str">
            <v>Détermination des Prix Quotidien</v>
          </cell>
          <cell r="X756">
            <v>0</v>
          </cell>
          <cell r="Y756" t="str">
            <v>Fonds de placement</v>
          </cell>
          <cell r="AA756" t="str">
            <v>N</v>
          </cell>
          <cell r="AB756" t="str">
            <v>Alternatifs</v>
          </cell>
          <cell r="AC756" t="str">
            <v>Alternatifs</v>
          </cell>
          <cell r="AD756" t="str">
            <v>Obligations High Yield</v>
          </cell>
          <cell r="AE756" t="str">
            <v>Obligations High Yield</v>
          </cell>
          <cell r="AF756" t="str">
            <v>Obligations High Yield</v>
          </cell>
          <cell r="AG756" t="str">
            <v>Multi strat.</v>
          </cell>
          <cell r="AI756" t="str">
            <v>Hedge Funds</v>
          </cell>
          <cell r="AJ756" t="str">
            <v>Hedge Funds</v>
          </cell>
          <cell r="AK756" t="str">
            <v>Placements alternatifs</v>
          </cell>
          <cell r="AL756" t="str">
            <v>Hedge Funds</v>
          </cell>
          <cell r="AM756" t="str">
            <v>Placements alternatifs étrangers</v>
          </cell>
          <cell r="AN756">
            <v>1</v>
          </cell>
          <cell r="AO756" t="str">
            <v>Alternatifs</v>
          </cell>
          <cell r="AP756" t="str">
            <v>Monde</v>
          </cell>
          <cell r="AQ756">
            <v>2.9</v>
          </cell>
          <cell r="AR756">
            <v>4.5999999999999999E-2</v>
          </cell>
          <cell r="AS756" t="str">
            <v/>
          </cell>
          <cell r="AT756">
            <v>0</v>
          </cell>
          <cell r="AU756">
            <v>0</v>
          </cell>
          <cell r="AV756">
            <v>0</v>
          </cell>
          <cell r="AW756">
            <v>1</v>
          </cell>
          <cell r="AX756">
            <v>1</v>
          </cell>
          <cell r="BB756">
            <v>1</v>
          </cell>
          <cell r="BN756">
            <v>1</v>
          </cell>
          <cell r="BT756"/>
          <cell r="BU756"/>
          <cell r="BV756"/>
          <cell r="BW756">
            <v>1</v>
          </cell>
          <cell r="BX756"/>
          <cell r="BY756" t="str">
            <v>ICE BofA SARON Overnight Rate Index (CHF)</v>
          </cell>
          <cell r="BZ756" t="str">
            <v>L/S Multi Strat</v>
          </cell>
          <cell r="CA756" t="str">
            <v>ICE BofA SOFR Overnight Rate Index (USD)</v>
          </cell>
          <cell r="CB756" t="str">
            <v/>
          </cell>
          <cell r="CC756" t="str">
            <v>ACTIVE</v>
          </cell>
          <cell r="CD756" t="str">
            <v>PDAHIUS LX Equity</v>
          </cell>
          <cell r="CE756" t="str">
            <v>HFRXGL INDEX</v>
          </cell>
          <cell r="CF756" t="str">
            <v xml:space="preserve"> </v>
          </cell>
          <cell r="CG756" t="str">
            <v>X</v>
          </cell>
          <cell r="CH756" t="str">
            <v xml:space="preserve"> </v>
          </cell>
          <cell r="CI756" t="str">
            <v xml:space="preserve"> </v>
          </cell>
          <cell r="CJ756" t="str">
            <v xml:space="preserve"> </v>
          </cell>
          <cell r="CK756" t="str">
            <v xml:space="preserve"> </v>
          </cell>
          <cell r="CL756">
            <v>42277</v>
          </cell>
          <cell r="CM756" t="str">
            <v>Ind. HFRX par défaut</v>
          </cell>
          <cell r="CN756" t="str">
            <v>Jour</v>
          </cell>
          <cell r="CO756" t="str">
            <v/>
          </cell>
          <cell r="CP756" t="str">
            <v/>
          </cell>
          <cell r="CQ756"/>
          <cell r="CR756"/>
          <cell r="CS756">
            <v>1</v>
          </cell>
          <cell r="CT756">
            <v>0</v>
          </cell>
          <cell r="CU756" t="str">
            <v>LU1055715269</v>
          </cell>
          <cell r="CV756" t="str">
            <v>LU1055715269</v>
          </cell>
          <cell r="CW756" t="str">
            <v>LU1055715269</v>
          </cell>
          <cell r="CX756" t="e">
            <v>#N/A</v>
          </cell>
          <cell r="CY756" t="str">
            <v>LU1055715269</v>
          </cell>
        </row>
        <row r="757">
          <cell r="A757" t="str">
            <v>LU1055715269</v>
          </cell>
          <cell r="B757">
            <v>24262012</v>
          </cell>
          <cell r="C757" t="str">
            <v>Pictet TR - Diversified Alpha-HI CHF</v>
          </cell>
          <cell r="D757">
            <v>43830</v>
          </cell>
          <cell r="E757">
            <v>1.57</v>
          </cell>
          <cell r="F757" t="b">
            <v>1</v>
          </cell>
          <cell r="G757" t="str">
            <v>Luxembourg</v>
          </cell>
          <cell r="H757" t="str">
            <v>CHF</v>
          </cell>
          <cell r="I757" t="str">
            <v>Fonds de placement</v>
          </cell>
          <cell r="J757" t="str">
            <v>Alternatives</v>
          </cell>
          <cell r="K757">
            <v>44255</v>
          </cell>
          <cell r="L757">
            <v>3528.5871106999998</v>
          </cell>
          <cell r="M757" t="str">
            <v>Retained</v>
          </cell>
          <cell r="N757">
            <v>0</v>
          </cell>
          <cell r="O757" t="b">
            <v>1</v>
          </cell>
          <cell r="P757">
            <v>0</v>
          </cell>
          <cell r="Q757" t="b">
            <v>1</v>
          </cell>
          <cell r="R757">
            <v>0</v>
          </cell>
          <cell r="S757" t="b">
            <v>1</v>
          </cell>
          <cell r="T757" t="b">
            <v>1</v>
          </cell>
          <cell r="U757" t="str">
            <v>FR-NE-GE-UK</v>
          </cell>
          <cell r="V757" t="str">
            <v>LU - SICAV - Parte 1</v>
          </cell>
          <cell r="W757" t="str">
            <v>Détermination des Prix Quotidien</v>
          </cell>
          <cell r="X757">
            <v>0</v>
          </cell>
          <cell r="Y757" t="str">
            <v>Fonds de placement</v>
          </cell>
          <cell r="AA757" t="str">
            <v>N</v>
          </cell>
          <cell r="AB757" t="str">
            <v>Alternatifs</v>
          </cell>
          <cell r="AC757" t="str">
            <v>Alternatifs</v>
          </cell>
          <cell r="AD757" t="str">
            <v>Obligations High Yield</v>
          </cell>
          <cell r="AE757" t="str">
            <v>Obligations High Yield</v>
          </cell>
          <cell r="AF757" t="str">
            <v>Obligations High Yield</v>
          </cell>
          <cell r="AG757" t="str">
            <v>Multi strat.</v>
          </cell>
          <cell r="AI757" t="str">
            <v>Hedge Funds</v>
          </cell>
          <cell r="AJ757" t="str">
            <v>Hedge Funds</v>
          </cell>
          <cell r="AK757" t="str">
            <v>Placements alternatifs</v>
          </cell>
          <cell r="AL757" t="str">
            <v>Hedge Funds</v>
          </cell>
          <cell r="AM757" t="str">
            <v>Placements alternatifs CHF</v>
          </cell>
          <cell r="AN757">
            <v>1</v>
          </cell>
          <cell r="AO757" t="str">
            <v>Alternatifs</v>
          </cell>
          <cell r="AP757" t="str">
            <v>Monde</v>
          </cell>
          <cell r="AQ757">
            <v>2.9</v>
          </cell>
          <cell r="AR757">
            <v>4.5999999999999999E-2</v>
          </cell>
          <cell r="AS757" t="str">
            <v/>
          </cell>
          <cell r="AU757">
            <v>5.9999999999999995E-4</v>
          </cell>
          <cell r="AV757">
            <v>3.7600000000000001E-2</v>
          </cell>
          <cell r="AW757">
            <v>0.96179999999999999</v>
          </cell>
          <cell r="AX757">
            <v>1</v>
          </cell>
          <cell r="AY757">
            <v>1</v>
          </cell>
          <cell r="BN757">
            <v>1</v>
          </cell>
          <cell r="BT757"/>
          <cell r="BU757"/>
          <cell r="BV757"/>
          <cell r="BW757">
            <v>1</v>
          </cell>
          <cell r="BX757"/>
          <cell r="BY757">
            <v>0.1</v>
          </cell>
          <cell r="BZ757" t="str">
            <v>inferieur</v>
          </cell>
          <cell r="CA757" t="str">
            <v>ICE BofA SARON Overnight Rate Index (CHF)</v>
          </cell>
          <cell r="CB757" t="str">
            <v>L/S Multi Strat</v>
          </cell>
          <cell r="CC757" t="str">
            <v>ACTIVE</v>
          </cell>
          <cell r="CD757" t="str">
            <v>PDAHICH LX Equity</v>
          </cell>
          <cell r="CE757" t="str">
            <v>HFRXGLC INDEX</v>
          </cell>
          <cell r="CF757" t="str">
            <v>X</v>
          </cell>
          <cell r="CG757" t="str">
            <v>X</v>
          </cell>
          <cell r="CH757" t="str">
            <v xml:space="preserve"> </v>
          </cell>
          <cell r="CI757" t="str">
            <v>X</v>
          </cell>
          <cell r="CJ757" t="str">
            <v>X</v>
          </cell>
          <cell r="CK757" t="str">
            <v>X</v>
          </cell>
          <cell r="CL757"/>
          <cell r="CM757" t="str">
            <v>Ind. HFRX H CHF par défaut</v>
          </cell>
          <cell r="CN757" t="str">
            <v>Jour</v>
          </cell>
          <cell r="CO757" t="str">
            <v xml:space="preserve">placement alternatif </v>
          </cell>
          <cell r="CP757" t="str">
            <v>4. Other eligible assets</v>
          </cell>
          <cell r="CQ757"/>
          <cell r="CR757"/>
          <cell r="CS757">
            <v>1</v>
          </cell>
          <cell r="CT757">
            <v>0</v>
          </cell>
          <cell r="CU757" t="e">
            <v>#N/A</v>
          </cell>
          <cell r="CV757" t="e">
            <v>#N/A</v>
          </cell>
          <cell r="CW757" t="e">
            <v>#N/A</v>
          </cell>
          <cell r="CX757" t="e">
            <v>#N/A</v>
          </cell>
          <cell r="CY757" t="e">
            <v>#N/A</v>
          </cell>
        </row>
        <row r="758">
          <cell r="A758" t="str">
            <v>LU1141833001</v>
          </cell>
          <cell r="B758">
            <v>26121557</v>
          </cell>
          <cell r="C758" t="str">
            <v>CS (Lux) Prima Multi-Strategy Fund EBH CHF</v>
          </cell>
          <cell r="D758">
            <v>43799</v>
          </cell>
          <cell r="E758">
            <v>2.09</v>
          </cell>
          <cell r="F758" t="b">
            <v>1</v>
          </cell>
          <cell r="G758" t="str">
            <v>Luxembourg</v>
          </cell>
          <cell r="H758" t="str">
            <v>CHF</v>
          </cell>
          <cell r="I758" t="str">
            <v>Fonds de placement</v>
          </cell>
          <cell r="J758" t="str">
            <v>Alternatives</v>
          </cell>
          <cell r="K758">
            <v>44255</v>
          </cell>
          <cell r="L758">
            <v>221.92744099999999</v>
          </cell>
          <cell r="M758" t="str">
            <v>Retained</v>
          </cell>
          <cell r="N758">
            <v>0</v>
          </cell>
          <cell r="O758" t="b">
            <v>1</v>
          </cell>
          <cell r="P758" t="b">
            <v>1</v>
          </cell>
          <cell r="Q758" t="b">
            <v>1</v>
          </cell>
          <cell r="R758" t="b">
            <v>1</v>
          </cell>
          <cell r="S758" t="b">
            <v>1</v>
          </cell>
          <cell r="T758" t="b">
            <v>1</v>
          </cell>
          <cell r="U758" t="str">
            <v>FR-IT-NE-SP-GE-UK</v>
          </cell>
          <cell r="V758" t="str">
            <v>LU - SICAV - Parte 1</v>
          </cell>
          <cell r="W758" t="str">
            <v>Détermination Hebdomadaire des Prix</v>
          </cell>
          <cell r="X758">
            <v>0</v>
          </cell>
          <cell r="Y758" t="str">
            <v>Fonds de placement</v>
          </cell>
          <cell r="AA758" t="str">
            <v>N</v>
          </cell>
          <cell r="AB758" t="str">
            <v>Alternatifs</v>
          </cell>
          <cell r="AC758" t="str">
            <v>Alternatifs</v>
          </cell>
          <cell r="AD758" t="str">
            <v>Actions Monde</v>
          </cell>
          <cell r="AE758" t="str">
            <v>Actions Monde</v>
          </cell>
          <cell r="AF758" t="str">
            <v>Actions Monde</v>
          </cell>
          <cell r="AG758" t="str">
            <v>Multi strat.</v>
          </cell>
          <cell r="AI758" t="str">
            <v>Hedge Funds</v>
          </cell>
          <cell r="AJ758" t="str">
            <v>Hedge Funds</v>
          </cell>
          <cell r="AK758" t="str">
            <v>Placements alternatifs</v>
          </cell>
          <cell r="AL758" t="str">
            <v>Hedge Funds</v>
          </cell>
          <cell r="AM758" t="str">
            <v>Placements alternatifs CHF</v>
          </cell>
          <cell r="AN758">
            <v>1</v>
          </cell>
          <cell r="AO758" t="str">
            <v>Alternatifs</v>
          </cell>
          <cell r="AP758" t="str">
            <v>Monde</v>
          </cell>
          <cell r="AQ758">
            <v>2.9</v>
          </cell>
          <cell r="AR758">
            <v>4.5999999999999999E-2</v>
          </cell>
          <cell r="AS758" t="str">
            <v/>
          </cell>
          <cell r="AW758">
            <v>1</v>
          </cell>
          <cell r="AX758">
            <v>1</v>
          </cell>
          <cell r="BB758">
            <v>1</v>
          </cell>
          <cell r="BC758">
            <v>1</v>
          </cell>
          <cell r="BN758">
            <v>1</v>
          </cell>
          <cell r="BO758">
            <v>1</v>
          </cell>
          <cell r="BT758">
            <v>0.02</v>
          </cell>
          <cell r="BU758">
            <v>0.02</v>
          </cell>
          <cell r="BV758" t="str">
            <v>SSP MAX</v>
          </cell>
          <cell r="BW758">
            <v>1</v>
          </cell>
          <cell r="BX758"/>
          <cell r="BY758" t="str">
            <v>BofA Merrill Lynch US High Yield Constrained</v>
          </cell>
          <cell r="BZ758" t="str">
            <v/>
          </cell>
          <cell r="CA758" t="str">
            <v/>
          </cell>
          <cell r="CB758" t="str">
            <v/>
          </cell>
          <cell r="CC758" t="str">
            <v/>
          </cell>
          <cell r="CD758"/>
          <cell r="CE758" t="str">
            <v/>
          </cell>
          <cell r="CF758" t="str">
            <v xml:space="preserve"> </v>
          </cell>
          <cell r="CG758" t="str">
            <v xml:space="preserve"> </v>
          </cell>
          <cell r="CH758" t="str">
            <v xml:space="preserve"> </v>
          </cell>
          <cell r="CI758" t="str">
            <v xml:space="preserve"> </v>
          </cell>
          <cell r="CJ758" t="str">
            <v xml:space="preserve"> </v>
          </cell>
          <cell r="CK758" t="str">
            <v xml:space="preserve"> </v>
          </cell>
          <cell r="CL758">
            <v>42331</v>
          </cell>
          <cell r="CM758" t="str">
            <v xml:space="preserve"> </v>
          </cell>
          <cell r="CN758" t="str">
            <v>Semaine</v>
          </cell>
          <cell r="CO758" t="str">
            <v/>
          </cell>
          <cell r="CP758" t="str">
            <v/>
          </cell>
          <cell r="CQ758"/>
          <cell r="CR758"/>
          <cell r="CS758">
            <v>1</v>
          </cell>
          <cell r="CT758">
            <v>1</v>
          </cell>
          <cell r="CU758" t="e">
            <v>#N/A</v>
          </cell>
          <cell r="CV758" t="e">
            <v>#N/A</v>
          </cell>
          <cell r="CW758" t="e">
            <v>#N/A</v>
          </cell>
          <cell r="CX758" t="e">
            <v>#N/A</v>
          </cell>
          <cell r="CY758" t="e">
            <v>#N/A</v>
          </cell>
        </row>
        <row r="759">
          <cell r="A759" t="str">
            <v>LU1159237657</v>
          </cell>
          <cell r="B759">
            <v>29020516</v>
          </cell>
          <cell r="C759" t="str">
            <v>State Street Canada Index Equity Fund P acc</v>
          </cell>
          <cell r="D759">
            <v>43830</v>
          </cell>
          <cell r="E759">
            <v>0.7</v>
          </cell>
          <cell r="F759" t="b">
            <v>1</v>
          </cell>
          <cell r="G759" t="str">
            <v>Luxembourg</v>
          </cell>
          <cell r="H759" t="str">
            <v>CAD</v>
          </cell>
          <cell r="I759" t="str">
            <v>Fonds de placement</v>
          </cell>
          <cell r="J759" t="str">
            <v>Actions</v>
          </cell>
          <cell r="K759">
            <v>44255</v>
          </cell>
          <cell r="L759">
            <v>92.305471100000005</v>
          </cell>
          <cell r="M759" t="str">
            <v>Retained</v>
          </cell>
          <cell r="N759" t="b">
            <v>1</v>
          </cell>
          <cell r="O759" t="b">
            <v>1</v>
          </cell>
          <cell r="P759" t="b">
            <v>1</v>
          </cell>
          <cell r="Q759" t="b">
            <v>1</v>
          </cell>
          <cell r="R759" t="b">
            <v>1</v>
          </cell>
          <cell r="S759" t="b">
            <v>1</v>
          </cell>
          <cell r="T759">
            <v>0</v>
          </cell>
          <cell r="U759" t="str">
            <v>BE-FR-IT-NE-SP-GE</v>
          </cell>
          <cell r="V759" t="str">
            <v>LU - SICAV - Parte 1</v>
          </cell>
          <cell r="W759" t="str">
            <v>Détermination des Prix Quotidien</v>
          </cell>
          <cell r="X759" t="str">
            <v>Full</v>
          </cell>
          <cell r="Y759" t="str">
            <v>Fonds de placement</v>
          </cell>
          <cell r="AA759" t="str">
            <v>N</v>
          </cell>
          <cell r="AB759" t="str">
            <v>Actions Monde</v>
          </cell>
          <cell r="AC759" t="str">
            <v>Actions</v>
          </cell>
          <cell r="AD759" t="str">
            <v>Actions Monde</v>
          </cell>
          <cell r="AE759" t="str">
            <v>Actions Monde</v>
          </cell>
          <cell r="AF759" t="str">
            <v>Actions Monde</v>
          </cell>
          <cell r="AI759" t="str">
            <v>Actions</v>
          </cell>
          <cell r="AJ759" t="str">
            <v>Actions</v>
          </cell>
          <cell r="AK759" t="str">
            <v>Actions</v>
          </cell>
          <cell r="AL759" t="str">
            <v>Actions Monde</v>
          </cell>
          <cell r="AM759" t="str">
            <v>Actions étrangères</v>
          </cell>
          <cell r="AN759">
            <v>1</v>
          </cell>
          <cell r="AO759" t="str">
            <v>Actions Monde</v>
          </cell>
          <cell r="AP759" t="str">
            <v>Canada</v>
          </cell>
          <cell r="AQ759">
            <v>2.68</v>
          </cell>
          <cell r="AR759">
            <v>5.2600000000000001E-2</v>
          </cell>
          <cell r="AS759" t="str">
            <v/>
          </cell>
          <cell r="AV759">
            <v>1.2699999999999999E-2</v>
          </cell>
          <cell r="AW759">
            <v>0.98729999999999996</v>
          </cell>
          <cell r="AX759">
            <v>1</v>
          </cell>
          <cell r="BB759">
            <v>1</v>
          </cell>
          <cell r="BC759">
            <v>1</v>
          </cell>
          <cell r="BN759">
            <v>1</v>
          </cell>
          <cell r="BO759">
            <v>1</v>
          </cell>
          <cell r="BV759"/>
          <cell r="BW759">
            <v>1</v>
          </cell>
          <cell r="BX759"/>
          <cell r="BY759" t="str">
            <v>BofA ML US Hiyh Yield Master II</v>
          </cell>
          <cell r="BZ759" t="str">
            <v/>
          </cell>
          <cell r="CA759" t="str">
            <v/>
          </cell>
          <cell r="CB759" t="str">
            <v/>
          </cell>
          <cell r="CC759" t="str">
            <v/>
          </cell>
          <cell r="CD759"/>
          <cell r="CE759" t="str">
            <v/>
          </cell>
          <cell r="CF759" t="str">
            <v xml:space="preserve"> </v>
          </cell>
          <cell r="CG759" t="str">
            <v xml:space="preserve"> </v>
          </cell>
          <cell r="CH759" t="str">
            <v xml:space="preserve"> </v>
          </cell>
          <cell r="CI759" t="str">
            <v xml:space="preserve"> </v>
          </cell>
          <cell r="CJ759" t="str">
            <v xml:space="preserve"> </v>
          </cell>
          <cell r="CK759" t="str">
            <v xml:space="preserve"> </v>
          </cell>
          <cell r="CL759"/>
          <cell r="CM759" t="str">
            <v xml:space="preserve"> </v>
          </cell>
          <cell r="CN759" t="str">
            <v>Jour</v>
          </cell>
          <cell r="CO759" t="str">
            <v/>
          </cell>
          <cell r="CP759" t="str">
            <v/>
          </cell>
          <cell r="CQ759"/>
          <cell r="CR759"/>
          <cell r="CS759">
            <v>1</v>
          </cell>
          <cell r="CT759">
            <v>0</v>
          </cell>
          <cell r="CU759" t="e">
            <v>#N/A</v>
          </cell>
          <cell r="CV759" t="e">
            <v>#N/A</v>
          </cell>
          <cell r="CW759" t="e">
            <v>#N/A</v>
          </cell>
          <cell r="CX759" t="e">
            <v>#N/A</v>
          </cell>
          <cell r="CY759" t="e">
            <v>#N/A</v>
          </cell>
        </row>
        <row r="760">
          <cell r="A760" t="str">
            <v>LU1218207063</v>
          </cell>
          <cell r="B760">
            <v>28385185</v>
          </cell>
          <cell r="C760" t="str">
            <v>Invesco Global Targeted Returns C Acc CHF Hdg</v>
          </cell>
          <cell r="D760">
            <v>43890</v>
          </cell>
          <cell r="E760">
            <v>1.07</v>
          </cell>
          <cell r="F760" t="b">
            <v>1</v>
          </cell>
          <cell r="G760" t="str">
            <v>Luxembourg</v>
          </cell>
          <cell r="H760" t="str">
            <v>CHF</v>
          </cell>
          <cell r="I760" t="str">
            <v>Fonds de placement</v>
          </cell>
          <cell r="J760" t="str">
            <v>Actifs Mixtes</v>
          </cell>
          <cell r="K760">
            <v>44255</v>
          </cell>
          <cell r="L760">
            <v>1691.5685504999999</v>
          </cell>
          <cell r="M760" t="str">
            <v>Retained</v>
          </cell>
          <cell r="N760">
            <v>0</v>
          </cell>
          <cell r="O760" t="b">
            <v>1</v>
          </cell>
          <cell r="P760" t="b">
            <v>1</v>
          </cell>
          <cell r="Q760">
            <v>0</v>
          </cell>
          <cell r="R760" t="b">
            <v>1</v>
          </cell>
          <cell r="S760" t="b">
            <v>1</v>
          </cell>
          <cell r="T760">
            <v>0</v>
          </cell>
          <cell r="U760" t="str">
            <v>FR-IT-SP-GE</v>
          </cell>
          <cell r="V760" t="str">
            <v>LU - SICAV - Parte 1</v>
          </cell>
          <cell r="W760" t="str">
            <v>Détermination des Prix Quotidien</v>
          </cell>
          <cell r="X760">
            <v>0</v>
          </cell>
          <cell r="Y760" t="str">
            <v>Fonds de placement</v>
          </cell>
          <cell r="AA760" t="str">
            <v>N</v>
          </cell>
          <cell r="AB760" t="str">
            <v>Alternatifs</v>
          </cell>
          <cell r="AC760" t="str">
            <v>Alternatifs</v>
          </cell>
          <cell r="AD760" t="str">
            <v>Obligations High Yield</v>
          </cell>
          <cell r="AE760" t="str">
            <v>Obligations High Yield</v>
          </cell>
          <cell r="AF760" t="str">
            <v>Obligations High Yield</v>
          </cell>
          <cell r="AI760" t="str">
            <v>Hedge Funds</v>
          </cell>
          <cell r="AJ760" t="str">
            <v>Hedge Funds</v>
          </cell>
          <cell r="AK760" t="str">
            <v>Placements alternatifs</v>
          </cell>
          <cell r="AL760" t="str">
            <v>Hedge Funds</v>
          </cell>
          <cell r="AM760" t="str">
            <v>Placements alternatifs étrangers hedged</v>
          </cell>
          <cell r="AN760">
            <v>1</v>
          </cell>
          <cell r="AO760" t="str">
            <v>Alternatifs</v>
          </cell>
          <cell r="AP760" t="str">
            <v>Monde</v>
          </cell>
          <cell r="AQ760">
            <v>2.76</v>
          </cell>
          <cell r="AR760">
            <v>2.7900000000000001E-2</v>
          </cell>
          <cell r="AS760" t="str">
            <v/>
          </cell>
          <cell r="AT760">
            <v>0.51690000000000003</v>
          </cell>
          <cell r="AU760">
            <v>5.1999999999999998E-3</v>
          </cell>
          <cell r="AV760">
            <v>6.9000000000000006E-2</v>
          </cell>
          <cell r="AW760">
            <v>0.92579999999999996</v>
          </cell>
          <cell r="AX760">
            <v>1</v>
          </cell>
          <cell r="AY760">
            <v>1</v>
          </cell>
          <cell r="BJ760">
            <v>1</v>
          </cell>
          <cell r="BK760">
            <v>1</v>
          </cell>
          <cell r="BV760"/>
          <cell r="BW760">
            <v>1</v>
          </cell>
          <cell r="BX760"/>
          <cell r="BY760" t="str">
            <v>Bank of America Merrill Lynch European Currency High Yield Constrained - TR Index (100% EUR Hedged)</v>
          </cell>
          <cell r="BZ760" t="str">
            <v>Courbe EUR High Yield MID</v>
          </cell>
          <cell r="CA760" t="str">
            <v/>
          </cell>
          <cell r="CB760" t="str">
            <v/>
          </cell>
          <cell r="CC760" t="str">
            <v/>
          </cell>
          <cell r="CD760"/>
          <cell r="CE760" t="str">
            <v/>
          </cell>
          <cell r="CF760" t="str">
            <v xml:space="preserve"> </v>
          </cell>
          <cell r="CG760" t="str">
            <v xml:space="preserve"> </v>
          </cell>
          <cell r="CH760" t="str">
            <v xml:space="preserve"> </v>
          </cell>
          <cell r="CI760" t="str">
            <v xml:space="preserve"> </v>
          </cell>
          <cell r="CJ760" t="str">
            <v xml:space="preserve"> </v>
          </cell>
          <cell r="CK760" t="str">
            <v xml:space="preserve"> </v>
          </cell>
          <cell r="CL760"/>
          <cell r="CM760" t="str">
            <v xml:space="preserve"> </v>
          </cell>
          <cell r="CN760" t="str">
            <v>Jour</v>
          </cell>
          <cell r="CO760" t="str">
            <v/>
          </cell>
          <cell r="CP760" t="str">
            <v/>
          </cell>
          <cell r="CQ760"/>
          <cell r="CR760"/>
          <cell r="CS760">
            <v>1</v>
          </cell>
          <cell r="CT760">
            <v>1</v>
          </cell>
          <cell r="CU760" t="e">
            <v>#N/A</v>
          </cell>
          <cell r="CV760" t="e">
            <v>#N/A</v>
          </cell>
          <cell r="CW760" t="e">
            <v>#N/A</v>
          </cell>
          <cell r="CX760" t="e">
            <v>#N/A</v>
          </cell>
          <cell r="CY760" t="e">
            <v>#N/A</v>
          </cell>
        </row>
        <row r="761">
          <cell r="A761" t="str">
            <v>LU0141799501</v>
          </cell>
          <cell r="B761">
            <v>1365459</v>
          </cell>
          <cell r="C761" t="str">
            <v>Nordea 1 - European High Yield Bond BP EUR</v>
          </cell>
          <cell r="D761">
            <v>43830</v>
          </cell>
          <cell r="E761">
            <v>1.35</v>
          </cell>
          <cell r="F761" t="b">
            <v>1</v>
          </cell>
          <cell r="G761" t="str">
            <v>Luxembourg</v>
          </cell>
          <cell r="H761" t="str">
            <v>EUR</v>
          </cell>
          <cell r="I761" t="str">
            <v>Fonds de placement</v>
          </cell>
          <cell r="J761" t="str">
            <v>Obligation</v>
          </cell>
          <cell r="K761">
            <v>44255</v>
          </cell>
          <cell r="L761">
            <v>5333.6120371999996</v>
          </cell>
          <cell r="M761" t="str">
            <v>Retained</v>
          </cell>
          <cell r="N761" t="b">
            <v>1</v>
          </cell>
          <cell r="O761" t="b">
            <v>1</v>
          </cell>
          <cell r="P761" t="b">
            <v>1</v>
          </cell>
          <cell r="Q761" t="b">
            <v>1</v>
          </cell>
          <cell r="R761" t="b">
            <v>1</v>
          </cell>
          <cell r="S761" t="b">
            <v>1</v>
          </cell>
          <cell r="T761" t="b">
            <v>1</v>
          </cell>
          <cell r="U761" t="str">
            <v>BE-FR-IT-NE-SP-GE-UK</v>
          </cell>
          <cell r="V761" t="str">
            <v>LU - SICAV - Parte 1</v>
          </cell>
          <cell r="W761" t="str">
            <v>Détermination des Prix Quotidien</v>
          </cell>
          <cell r="X761">
            <v>0</v>
          </cell>
          <cell r="Y761" t="str">
            <v>Fonds de placement</v>
          </cell>
          <cell r="AA761" t="str">
            <v>N</v>
          </cell>
          <cell r="AB761" t="str">
            <v>Obligations Monde</v>
          </cell>
          <cell r="AC761" t="str">
            <v>Obligations</v>
          </cell>
          <cell r="AD761" t="str">
            <v>Obligations High Yield</v>
          </cell>
          <cell r="AE761" t="str">
            <v>Obligations High Yield</v>
          </cell>
          <cell r="AF761" t="str">
            <v>Obligations High Yield</v>
          </cell>
          <cell r="AG761" t="str">
            <v>High Yield</v>
          </cell>
          <cell r="AI761" t="str">
            <v>High Yield</v>
          </cell>
          <cell r="AJ761" t="str">
            <v>Obligations</v>
          </cell>
          <cell r="AK761" t="str">
            <v>Obligations</v>
          </cell>
          <cell r="AL761" t="str">
            <v>Obligations Monde</v>
          </cell>
          <cell r="AM761" t="str">
            <v>Obligations étrangères</v>
          </cell>
          <cell r="AO761" t="str">
            <v>Obligations Monde</v>
          </cell>
          <cell r="AP761" t="str">
            <v>Courbe EUR</v>
          </cell>
          <cell r="AQ761">
            <v>2.76</v>
          </cell>
          <cell r="AR761">
            <v>2.7900000000000001E-2</v>
          </cell>
          <cell r="AS761">
            <v>1.44E-2</v>
          </cell>
          <cell r="AT761">
            <v>0.52500000000000002</v>
          </cell>
          <cell r="AU761">
            <v>5.1999999999999998E-3</v>
          </cell>
          <cell r="AV761">
            <v>6.9000000000000006E-2</v>
          </cell>
          <cell r="AW761">
            <v>0.92579999999999996</v>
          </cell>
          <cell r="AX761">
            <v>1</v>
          </cell>
          <cell r="AY761">
            <v>1</v>
          </cell>
          <cell r="BJ761">
            <v>1</v>
          </cell>
          <cell r="BK761">
            <v>1</v>
          </cell>
          <cell r="BT761">
            <v>1E-3</v>
          </cell>
          <cell r="BU761">
            <v>1E-3</v>
          </cell>
          <cell r="BV761"/>
          <cell r="BW761">
            <v>1</v>
          </cell>
          <cell r="BX761">
            <v>1</v>
          </cell>
          <cell r="BY761" t="str">
            <v>ML European Ccy HY Constrained - Total Return Index (EUR Hedged)</v>
          </cell>
          <cell r="BZ761" t="str">
            <v>Courbe EUR High Yield MID</v>
          </cell>
          <cell r="CA761" t="str">
            <v>Bank of America Merrill Lynch European Currency High Yield Constrained - TR Index (100% EUR Hedged)</v>
          </cell>
          <cell r="CB761" t="str">
            <v>Courbe EUR High Yield MID</v>
          </cell>
          <cell r="CC761" t="str">
            <v/>
          </cell>
          <cell r="CD761"/>
          <cell r="CE761" t="str">
            <v/>
          </cell>
          <cell r="CF761" t="str">
            <v xml:space="preserve"> </v>
          </cell>
          <cell r="CG761" t="str">
            <v xml:space="preserve"> </v>
          </cell>
          <cell r="CH761" t="str">
            <v xml:space="preserve"> </v>
          </cell>
          <cell r="CI761" t="str">
            <v xml:space="preserve"> </v>
          </cell>
          <cell r="CJ761" t="str">
            <v xml:space="preserve"> </v>
          </cell>
          <cell r="CK761" t="str">
            <v xml:space="preserve"> </v>
          </cell>
          <cell r="CL761">
            <v>43039</v>
          </cell>
          <cell r="CM761" t="str">
            <v xml:space="preserve"> </v>
          </cell>
          <cell r="CN761" t="str">
            <v>Jour</v>
          </cell>
          <cell r="CO761" t="str">
            <v/>
          </cell>
          <cell r="CP761" t="str">
            <v/>
          </cell>
          <cell r="CQ761"/>
          <cell r="CR761"/>
          <cell r="CS761">
            <v>1</v>
          </cell>
          <cell r="CT761">
            <v>1</v>
          </cell>
          <cell r="CU761" t="e">
            <v>#N/A</v>
          </cell>
          <cell r="CV761" t="e">
            <v>#N/A</v>
          </cell>
          <cell r="CW761" t="e">
            <v>#N/A</v>
          </cell>
          <cell r="CX761" t="e">
            <v>#N/A</v>
          </cell>
          <cell r="CY761" t="e">
            <v>#N/A</v>
          </cell>
        </row>
        <row r="762">
          <cell r="A762" t="str">
            <v>LU0772948302</v>
          </cell>
          <cell r="B762">
            <v>18995768</v>
          </cell>
          <cell r="C762" t="str">
            <v>Nordea 1 - European High Yield Bond HBI CHF</v>
          </cell>
          <cell r="D762">
            <v>43830</v>
          </cell>
          <cell r="E762">
            <v>0.73</v>
          </cell>
          <cell r="F762" t="b">
            <v>1</v>
          </cell>
          <cell r="G762" t="str">
            <v>Luxembourg</v>
          </cell>
          <cell r="H762" t="str">
            <v>CHF</v>
          </cell>
          <cell r="I762" t="str">
            <v>Fonds de placement</v>
          </cell>
          <cell r="J762" t="str">
            <v>Obligation</v>
          </cell>
          <cell r="K762">
            <v>44255</v>
          </cell>
          <cell r="L762">
            <v>5333.6120371999996</v>
          </cell>
          <cell r="M762" t="str">
            <v>Retained</v>
          </cell>
          <cell r="N762">
            <v>0</v>
          </cell>
          <cell r="O762">
            <v>0</v>
          </cell>
          <cell r="P762" t="b">
            <v>1</v>
          </cell>
          <cell r="Q762">
            <v>0</v>
          </cell>
          <cell r="R762">
            <v>0</v>
          </cell>
          <cell r="S762" t="b">
            <v>1</v>
          </cell>
          <cell r="T762" t="b">
            <v>1</v>
          </cell>
          <cell r="U762" t="str">
            <v>IT-GE-UK</v>
          </cell>
          <cell r="V762" t="str">
            <v>LU - SICAV - Parte 1</v>
          </cell>
          <cell r="W762" t="str">
            <v>Détermination des Prix Quotidien</v>
          </cell>
          <cell r="X762">
            <v>0</v>
          </cell>
          <cell r="Y762" t="str">
            <v>Fonds de placement</v>
          </cell>
          <cell r="AA762" t="str">
            <v>N</v>
          </cell>
          <cell r="AB762" t="str">
            <v>Obligations HY</v>
          </cell>
          <cell r="AC762" t="str">
            <v>Obligations</v>
          </cell>
          <cell r="AD762" t="str">
            <v>Obligations High Yield</v>
          </cell>
          <cell r="AE762" t="str">
            <v>Obligations High Yield</v>
          </cell>
          <cell r="AF762" t="str">
            <v>Obligations High Yield</v>
          </cell>
          <cell r="AG762" t="str">
            <v>High Yield</v>
          </cell>
          <cell r="AI762" t="str">
            <v>High Yield</v>
          </cell>
          <cell r="AJ762" t="str">
            <v>Obligations</v>
          </cell>
          <cell r="AK762" t="str">
            <v>Obligations</v>
          </cell>
          <cell r="AL762" t="str">
            <v>Obligations Monde</v>
          </cell>
          <cell r="AM762" t="str">
            <v>Obligations étrangères hedged</v>
          </cell>
          <cell r="AO762" t="str">
            <v>Obligations HY</v>
          </cell>
          <cell r="AP762" t="str">
            <v>Courbe EUR</v>
          </cell>
          <cell r="AQ762">
            <v>2.76</v>
          </cell>
          <cell r="AR762">
            <v>2.7900000000000001E-2</v>
          </cell>
          <cell r="AS762">
            <v>2.06E-2</v>
          </cell>
          <cell r="AT762">
            <v>5.3999999999999999E-2</v>
          </cell>
          <cell r="AU762">
            <v>0.34599999999999997</v>
          </cell>
          <cell r="AV762">
            <v>7.6999999999999999E-2</v>
          </cell>
          <cell r="AW762">
            <v>0.92300000000000004</v>
          </cell>
          <cell r="AX762">
            <v>1</v>
          </cell>
          <cell r="BB762">
            <v>1</v>
          </cell>
          <cell r="BJ762">
            <v>1</v>
          </cell>
          <cell r="BK762">
            <v>1</v>
          </cell>
          <cell r="BN762">
            <v>1</v>
          </cell>
          <cell r="BT762"/>
          <cell r="BU762"/>
          <cell r="BV762"/>
          <cell r="BW762">
            <v>1</v>
          </cell>
          <cell r="BX762">
            <v>1</v>
          </cell>
          <cell r="BY762" t="str">
            <v>Merrill Lynch US Corp. 1-10</v>
          </cell>
          <cell r="BZ762" t="str">
            <v>Courbe USD Corporate MID</v>
          </cell>
          <cell r="CA762" t="str">
            <v>ML European Ccy HY Constrained - Total Return Index (EUR Hedged)</v>
          </cell>
          <cell r="CB762" t="str">
            <v>Courbe EUR High Yield MID</v>
          </cell>
          <cell r="CC762" t="str">
            <v/>
          </cell>
          <cell r="CD762"/>
          <cell r="CE762" t="str">
            <v/>
          </cell>
          <cell r="CF762" t="str">
            <v xml:space="preserve"> </v>
          </cell>
          <cell r="CG762" t="str">
            <v xml:space="preserve"> </v>
          </cell>
          <cell r="CH762" t="str">
            <v xml:space="preserve"> </v>
          </cell>
          <cell r="CI762" t="str">
            <v xml:space="preserve"> </v>
          </cell>
          <cell r="CJ762" t="str">
            <v xml:space="preserve"> </v>
          </cell>
          <cell r="CK762" t="str">
            <v xml:space="preserve"> </v>
          </cell>
          <cell r="CL762">
            <v>43039</v>
          </cell>
          <cell r="CM762" t="str">
            <v xml:space="preserve"> </v>
          </cell>
          <cell r="CN762" t="str">
            <v>Jour</v>
          </cell>
          <cell r="CO762" t="str">
            <v/>
          </cell>
          <cell r="CP762" t="str">
            <v/>
          </cell>
          <cell r="CQ762" t="str">
            <v>High Yield</v>
          </cell>
          <cell r="CR762"/>
          <cell r="CS762">
            <v>1</v>
          </cell>
          <cell r="CT762">
            <v>1</v>
          </cell>
          <cell r="CU762" t="e">
            <v>#N/A</v>
          </cell>
          <cell r="CV762" t="e">
            <v>#N/A</v>
          </cell>
          <cell r="CW762" t="e">
            <v>#N/A</v>
          </cell>
          <cell r="CX762" t="e">
            <v>#N/A</v>
          </cell>
          <cell r="CY762" t="e">
            <v>#N/A</v>
          </cell>
          <cell r="CZ762" t="str">
            <v>X</v>
          </cell>
        </row>
        <row r="763">
          <cell r="A763" t="str">
            <v>CH0192251970</v>
          </cell>
          <cell r="B763">
            <v>19225197</v>
          </cell>
          <cell r="C763" t="str">
            <v>Swisscanto (CH) PBF Responsible Plus USD GT USD</v>
          </cell>
          <cell r="D763">
            <v>44196</v>
          </cell>
          <cell r="E763">
            <v>0.3</v>
          </cell>
          <cell r="F763">
            <v>0</v>
          </cell>
          <cell r="G763" t="str">
            <v>Switzerland</v>
          </cell>
          <cell r="H763" t="str">
            <v>USD</v>
          </cell>
          <cell r="I763" t="str">
            <v>Fonds de placement</v>
          </cell>
          <cell r="J763" t="str">
            <v>Obligation</v>
          </cell>
          <cell r="K763">
            <v>44255</v>
          </cell>
          <cell r="L763">
            <v>43.828623700000001</v>
          </cell>
          <cell r="M763" t="str">
            <v>Retained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 t="str">
            <v/>
          </cell>
          <cell r="V763" t="str">
            <v>CH - Uebrige Fds tradit. Anl.</v>
          </cell>
          <cell r="W763" t="str">
            <v>Détermination des Prix Quotidien</v>
          </cell>
          <cell r="X763">
            <v>0</v>
          </cell>
          <cell r="Y763" t="str">
            <v>Fonds de placement</v>
          </cell>
          <cell r="AA763" t="str">
            <v>N</v>
          </cell>
          <cell r="AB763" t="str">
            <v>Obligations Monde</v>
          </cell>
          <cell r="AC763" t="str">
            <v>Obligations</v>
          </cell>
          <cell r="AD763" t="str">
            <v>Obligations Monde</v>
          </cell>
          <cell r="AE763" t="str">
            <v>Obligations Monde</v>
          </cell>
          <cell r="AF763" t="str">
            <v>Obligations USD</v>
          </cell>
          <cell r="AG763" t="str">
            <v>High Yield</v>
          </cell>
          <cell r="AI763" t="str">
            <v>Corporate</v>
          </cell>
          <cell r="AJ763" t="str">
            <v>Obligations</v>
          </cell>
          <cell r="AK763" t="str">
            <v>Obligations</v>
          </cell>
          <cell r="AL763" t="str">
            <v>Obligations Monde</v>
          </cell>
          <cell r="AM763" t="str">
            <v>Obligations étrangères</v>
          </cell>
          <cell r="AO763" t="str">
            <v>Obligations Monde</v>
          </cell>
          <cell r="AP763" t="str">
            <v>Courbe USD</v>
          </cell>
          <cell r="AQ763">
            <v>4.21</v>
          </cell>
          <cell r="AR763">
            <v>3.95E-2</v>
          </cell>
          <cell r="AS763">
            <v>3.6499999999999998E-2</v>
          </cell>
          <cell r="AT763">
            <v>5.3999999999999999E-2</v>
          </cell>
          <cell r="AU763">
            <v>0.34599999999999997</v>
          </cell>
          <cell r="AV763">
            <v>0.52800000000000002</v>
          </cell>
          <cell r="AW763">
            <v>7.1999999999999995E-2</v>
          </cell>
          <cell r="AX763">
            <v>1</v>
          </cell>
          <cell r="BB763">
            <v>1</v>
          </cell>
          <cell r="BJ763">
            <v>1</v>
          </cell>
          <cell r="BN763">
            <v>1</v>
          </cell>
          <cell r="BT763"/>
          <cell r="BU763"/>
          <cell r="BV763"/>
          <cell r="BW763">
            <v>1</v>
          </cell>
          <cell r="BX763">
            <v>1</v>
          </cell>
          <cell r="BY763" t="str">
            <v>Swiss Bond Index AAA-BBB</v>
          </cell>
          <cell r="BZ763" t="str">
            <v>Courbe Monde High Yield MID</v>
          </cell>
          <cell r="CA763" t="str">
            <v>Merrill Lynch US Corp. 1-10</v>
          </cell>
          <cell r="CB763" t="str">
            <v>Courbe USD Corporate MID</v>
          </cell>
          <cell r="CC763" t="str">
            <v/>
          </cell>
          <cell r="CD763"/>
          <cell r="CE763" t="str">
            <v/>
          </cell>
          <cell r="CF763" t="str">
            <v xml:space="preserve"> </v>
          </cell>
          <cell r="CG763" t="str">
            <v xml:space="preserve"> </v>
          </cell>
          <cell r="CH763" t="str">
            <v xml:space="preserve"> </v>
          </cell>
          <cell r="CI763" t="str">
            <v xml:space="preserve"> </v>
          </cell>
          <cell r="CJ763" t="str">
            <v xml:space="preserve"> </v>
          </cell>
          <cell r="CK763" t="str">
            <v xml:space="preserve"> </v>
          </cell>
          <cell r="CL763">
            <v>42734</v>
          </cell>
          <cell r="CM763" t="str">
            <v xml:space="preserve"> </v>
          </cell>
          <cell r="CN763" t="str">
            <v>Jour</v>
          </cell>
          <cell r="CO763" t="str">
            <v/>
          </cell>
          <cell r="CP763" t="str">
            <v/>
          </cell>
          <cell r="CQ763"/>
          <cell r="CR763"/>
          <cell r="CS763">
            <v>1</v>
          </cell>
          <cell r="CT763">
            <v>0</v>
          </cell>
          <cell r="CU763" t="str">
            <v>IE00B53JGK04</v>
          </cell>
          <cell r="CV763" t="e">
            <v>#N/A</v>
          </cell>
          <cell r="CW763" t="e">
            <v>#N/A</v>
          </cell>
          <cell r="CX763" t="e">
            <v>#N/A</v>
          </cell>
          <cell r="CY763" t="e">
            <v>#N/A</v>
          </cell>
          <cell r="CZ763" t="str">
            <v>X</v>
          </cell>
        </row>
        <row r="764">
          <cell r="A764" t="str">
            <v>IE00B53JGK04</v>
          </cell>
          <cell r="B764">
            <v>13151021</v>
          </cell>
          <cell r="C764" t="str">
            <v>Neuberger Berman HY Bd CHF I Acc Hgd</v>
          </cell>
          <cell r="D764">
            <v>44225</v>
          </cell>
          <cell r="E764">
            <v>0.74</v>
          </cell>
          <cell r="F764" t="b">
            <v>1</v>
          </cell>
          <cell r="G764" t="str">
            <v>Ireland</v>
          </cell>
          <cell r="H764" t="str">
            <v>CHF</v>
          </cell>
          <cell r="I764" t="str">
            <v>Fonds de placement</v>
          </cell>
          <cell r="J764" t="str">
            <v>Obligation</v>
          </cell>
          <cell r="K764">
            <v>44255</v>
          </cell>
          <cell r="L764">
            <v>2897.6430908000002</v>
          </cell>
          <cell r="M764" t="str">
            <v>Retained</v>
          </cell>
          <cell r="N764" t="b">
            <v>1</v>
          </cell>
          <cell r="O764" t="b">
            <v>1</v>
          </cell>
          <cell r="P764" t="b">
            <v>1</v>
          </cell>
          <cell r="Q764" t="b">
            <v>1</v>
          </cell>
          <cell r="R764" t="b">
            <v>1</v>
          </cell>
          <cell r="S764" t="b">
            <v>1</v>
          </cell>
          <cell r="T764" t="b">
            <v>1</v>
          </cell>
          <cell r="U764" t="str">
            <v>BE-FR-IT-NE-SP-GE-UK</v>
          </cell>
          <cell r="V764" t="str">
            <v>ICVC</v>
          </cell>
          <cell r="W764" t="str">
            <v>Détermination des Prix Quotidien</v>
          </cell>
          <cell r="X764">
            <v>0</v>
          </cell>
          <cell r="Y764" t="str">
            <v>Fonds de placement</v>
          </cell>
          <cell r="AA764" t="str">
            <v>N</v>
          </cell>
          <cell r="AB764" t="str">
            <v>Obligations HY</v>
          </cell>
          <cell r="AC764" t="str">
            <v>Obligations</v>
          </cell>
          <cell r="AD764" t="str">
            <v>Obligations High Yield</v>
          </cell>
          <cell r="AE764" t="str">
            <v>Obligations High Yield</v>
          </cell>
          <cell r="AF764" t="str">
            <v>Obligations High Yield</v>
          </cell>
          <cell r="AG764" t="str">
            <v>High Yield</v>
          </cell>
          <cell r="AI764" t="str">
            <v>High Yield</v>
          </cell>
          <cell r="AJ764" t="str">
            <v>Obligations</v>
          </cell>
          <cell r="AK764" t="str">
            <v>Obligations</v>
          </cell>
          <cell r="AL764" t="str">
            <v>Obligations Monde</v>
          </cell>
          <cell r="AM764" t="str">
            <v>Obligations étrangères hedged</v>
          </cell>
          <cell r="AN764">
            <v>1</v>
          </cell>
          <cell r="AO764" t="str">
            <v>Obligations HY</v>
          </cell>
          <cell r="AP764" t="str">
            <v>Courbe Monde</v>
          </cell>
          <cell r="AQ764">
            <v>3.59</v>
          </cell>
          <cell r="AR764">
            <v>5.1499999999999997E-2</v>
          </cell>
          <cell r="AS764">
            <v>4.41E-2</v>
          </cell>
          <cell r="AV764">
            <v>3.2599999999999997E-2</v>
          </cell>
          <cell r="AW764">
            <v>0.96740000000000004</v>
          </cell>
          <cell r="AX764">
            <v>1</v>
          </cell>
          <cell r="BJ764">
            <v>1</v>
          </cell>
          <cell r="BV764"/>
          <cell r="BW764">
            <v>0.7379</v>
          </cell>
          <cell r="BX764">
            <v>1</v>
          </cell>
          <cell r="BY764" t="str">
            <v>Swiss Bond Index Foreign AAA-BBB</v>
          </cell>
          <cell r="BZ764" t="str">
            <v>Courbe CHF Aggregate MID</v>
          </cell>
          <cell r="CA764" t="str">
            <v/>
          </cell>
          <cell r="CB764" t="str">
            <v>Courbe Monde High Yield MID</v>
          </cell>
          <cell r="CC764" t="str">
            <v/>
          </cell>
          <cell r="CD764"/>
          <cell r="CE764" t="str">
            <v/>
          </cell>
          <cell r="CF764" t="str">
            <v xml:space="preserve"> </v>
          </cell>
          <cell r="CG764" t="str">
            <v xml:space="preserve"> </v>
          </cell>
          <cell r="CH764" t="str">
            <v xml:space="preserve"> </v>
          </cell>
          <cell r="CI764" t="str">
            <v xml:space="preserve"> </v>
          </cell>
          <cell r="CJ764" t="str">
            <v xml:space="preserve"> </v>
          </cell>
          <cell r="CK764" t="str">
            <v xml:space="preserve"> </v>
          </cell>
          <cell r="CL764">
            <v>43039</v>
          </cell>
          <cell r="CM764" t="str">
            <v xml:space="preserve"> </v>
          </cell>
          <cell r="CN764" t="str">
            <v>Jour</v>
          </cell>
          <cell r="CO764" t="str">
            <v/>
          </cell>
          <cell r="CP764" t="str">
            <v/>
          </cell>
          <cell r="CQ764" t="str">
            <v>High Yield</v>
          </cell>
          <cell r="CR764"/>
          <cell r="CS764">
            <v>1</v>
          </cell>
          <cell r="CT764">
            <v>0</v>
          </cell>
          <cell r="CU764" t="e">
            <v>#N/A</v>
          </cell>
          <cell r="CV764" t="e">
            <v>#N/A</v>
          </cell>
          <cell r="CW764" t="e">
            <v>#N/A</v>
          </cell>
          <cell r="CX764" t="e">
            <v>#N/A</v>
          </cell>
          <cell r="CY764" t="e">
            <v>#N/A</v>
          </cell>
          <cell r="CZ764" t="str">
            <v>X</v>
          </cell>
        </row>
        <row r="765">
          <cell r="A765" t="str">
            <v>LU1278908469</v>
          </cell>
          <cell r="B765">
            <v>29287588</v>
          </cell>
          <cell r="C765" t="str">
            <v>Cs (Lux) Commodity Index Plus USD Fund IBH CHF</v>
          </cell>
          <cell r="D765">
            <v>44055</v>
          </cell>
          <cell r="E765">
            <v>0.61</v>
          </cell>
          <cell r="F765" t="b">
            <v>1</v>
          </cell>
          <cell r="G765" t="str">
            <v>Luxembourg</v>
          </cell>
          <cell r="H765" t="str">
            <v>CHF</v>
          </cell>
          <cell r="I765" t="str">
            <v>Fonds de placement</v>
          </cell>
          <cell r="J765" t="str">
            <v>Commodity</v>
          </cell>
          <cell r="K765">
            <v>44255</v>
          </cell>
          <cell r="L765">
            <v>410.6372106</v>
          </cell>
          <cell r="M765" t="str">
            <v>Retained</v>
          </cell>
          <cell r="N765">
            <v>0</v>
          </cell>
          <cell r="O765" t="b">
            <v>1</v>
          </cell>
          <cell r="P765" t="b">
            <v>1</v>
          </cell>
          <cell r="Q765" t="b">
            <v>1</v>
          </cell>
          <cell r="R765" t="b">
            <v>1</v>
          </cell>
          <cell r="S765" t="b">
            <v>1</v>
          </cell>
          <cell r="T765">
            <v>0</v>
          </cell>
          <cell r="U765" t="str">
            <v>FR-IT-NE-SP-GE</v>
          </cell>
          <cell r="V765" t="str">
            <v>LU - FCP - Parte 1</v>
          </cell>
          <cell r="W765" t="str">
            <v>Détermination des Prix Quotidien</v>
          </cell>
          <cell r="X765">
            <v>0</v>
          </cell>
          <cell r="Y765" t="str">
            <v>Fonds de placement</v>
          </cell>
          <cell r="Z765"/>
          <cell r="AA765" t="str">
            <v>N</v>
          </cell>
          <cell r="AB765" t="str">
            <v>Alternatifs</v>
          </cell>
          <cell r="AC765" t="str">
            <v>Alternatifs</v>
          </cell>
          <cell r="AD765" t="str">
            <v>Obligations High Yield</v>
          </cell>
          <cell r="AE765" t="str">
            <v>Obligations High Yield</v>
          </cell>
          <cell r="AF765" t="str">
            <v>Obligations High Yield</v>
          </cell>
          <cell r="AG765" t="str">
            <v>Commodities</v>
          </cell>
          <cell r="AH765"/>
          <cell r="AI765" t="str">
            <v>Commodities</v>
          </cell>
          <cell r="AJ765" t="str">
            <v>Commodities</v>
          </cell>
          <cell r="AK765" t="str">
            <v>Placements alternatifs</v>
          </cell>
          <cell r="AL765" t="str">
            <v>Matières premières</v>
          </cell>
          <cell r="AM765" t="str">
            <v>Placements alternatifs étrangers hedged</v>
          </cell>
          <cell r="AN765">
            <v>1</v>
          </cell>
          <cell r="AO765" t="str">
            <v>Alternatifs</v>
          </cell>
          <cell r="AP765" t="str">
            <v>Monde</v>
          </cell>
          <cell r="AQ765">
            <v>3.59</v>
          </cell>
          <cell r="AR765">
            <v>5.1499999999999997E-2</v>
          </cell>
          <cell r="AS765" t="str">
            <v/>
          </cell>
          <cell r="AT765"/>
          <cell r="AU765"/>
          <cell r="AV765">
            <v>8.5199999999999998E-2</v>
          </cell>
          <cell r="AW765">
            <v>0.91479999999999995</v>
          </cell>
          <cell r="AX765">
            <v>1</v>
          </cell>
          <cell r="AY765">
            <v>1</v>
          </cell>
          <cell r="AZ765"/>
          <cell r="BA765"/>
          <cell r="BB765">
            <v>1</v>
          </cell>
          <cell r="BC765"/>
          <cell r="BD765"/>
          <cell r="BE765"/>
          <cell r="BF765"/>
          <cell r="BG765"/>
          <cell r="BH765"/>
          <cell r="BI765"/>
          <cell r="BJ765"/>
          <cell r="BK765">
            <v>1</v>
          </cell>
          <cell r="BL765"/>
          <cell r="BM765"/>
          <cell r="BN765">
            <v>1</v>
          </cell>
          <cell r="BO765"/>
          <cell r="BP765"/>
          <cell r="BQ765"/>
          <cell r="BR765"/>
          <cell r="BS765"/>
          <cell r="BT765"/>
          <cell r="BU765"/>
          <cell r="BV765"/>
          <cell r="BW765">
            <v>1</v>
          </cell>
          <cell r="BX765"/>
          <cell r="BY765" t="str">
            <v>MSCI EMU SRI 5% Issuer Capped Total Return Net</v>
          </cell>
          <cell r="BZ765" t="str">
            <v>Courbe USD High Yield MID</v>
          </cell>
          <cell r="CA765" t="str">
            <v/>
          </cell>
          <cell r="CB765"/>
          <cell r="CC765" t="str">
            <v/>
          </cell>
          <cell r="CD765"/>
          <cell r="CE765" t="str">
            <v/>
          </cell>
          <cell r="CF765" t="str">
            <v xml:space="preserve"> </v>
          </cell>
          <cell r="CG765" t="str">
            <v xml:space="preserve"> </v>
          </cell>
          <cell r="CH765" t="str">
            <v xml:space="preserve"> </v>
          </cell>
          <cell r="CI765" t="str">
            <v xml:space="preserve"> </v>
          </cell>
          <cell r="CJ765" t="str">
            <v xml:space="preserve"> </v>
          </cell>
          <cell r="CK765" t="str">
            <v xml:space="preserve"> </v>
          </cell>
          <cell r="CL765"/>
          <cell r="CM765" t="str">
            <v xml:space="preserve"> </v>
          </cell>
          <cell r="CN765" t="str">
            <v>Jour</v>
          </cell>
          <cell r="CO765" t="str">
            <v/>
          </cell>
          <cell r="CP765" t="str">
            <v/>
          </cell>
          <cell r="CQ765"/>
          <cell r="CR765"/>
          <cell r="CS765">
            <v>1</v>
          </cell>
          <cell r="CT765">
            <v>1</v>
          </cell>
          <cell r="CU765" t="e">
            <v>#N/A</v>
          </cell>
          <cell r="CV765" t="e">
            <v>#N/A</v>
          </cell>
          <cell r="CW765" t="e">
            <v>#N/A</v>
          </cell>
          <cell r="CX765" t="e">
            <v>#N/A</v>
          </cell>
          <cell r="CY765" t="e">
            <v>#N/A</v>
          </cell>
        </row>
        <row r="766">
          <cell r="A766" t="str">
            <v>IE00B12VW565</v>
          </cell>
          <cell r="B766">
            <v>2558478</v>
          </cell>
          <cell r="C766" t="str">
            <v>Neuberger Berman HY Bd USD I Acc</v>
          </cell>
          <cell r="D766">
            <v>44225</v>
          </cell>
          <cell r="E766">
            <v>0.74</v>
          </cell>
          <cell r="F766" t="b">
            <v>1</v>
          </cell>
          <cell r="G766" t="str">
            <v>Ireland</v>
          </cell>
          <cell r="H766" t="str">
            <v>USD</v>
          </cell>
          <cell r="I766" t="str">
            <v>Fonds de placement</v>
          </cell>
          <cell r="J766" t="str">
            <v>Obligation</v>
          </cell>
          <cell r="K766">
            <v>44255</v>
          </cell>
          <cell r="L766">
            <v>2897.6430908000002</v>
          </cell>
          <cell r="M766" t="str">
            <v>Retained</v>
          </cell>
          <cell r="N766" t="b">
            <v>1</v>
          </cell>
          <cell r="O766" t="b">
            <v>1</v>
          </cell>
          <cell r="P766" t="b">
            <v>1</v>
          </cell>
          <cell r="Q766" t="b">
            <v>1</v>
          </cell>
          <cell r="R766" t="b">
            <v>1</v>
          </cell>
          <cell r="S766" t="b">
            <v>1</v>
          </cell>
          <cell r="T766" t="b">
            <v>1</v>
          </cell>
          <cell r="U766" t="str">
            <v>BE-FR-IT-NE-SP-GE-UK</v>
          </cell>
          <cell r="V766" t="str">
            <v>ICVC</v>
          </cell>
          <cell r="W766" t="str">
            <v>Détermination des Prix Quotidien</v>
          </cell>
          <cell r="X766">
            <v>0</v>
          </cell>
          <cell r="Y766" t="str">
            <v>Fonds de placement</v>
          </cell>
          <cell r="Z766"/>
          <cell r="AA766" t="str">
            <v>N</v>
          </cell>
          <cell r="AB766" t="str">
            <v>Obligations Monde</v>
          </cell>
          <cell r="AC766" t="str">
            <v>Obligations</v>
          </cell>
          <cell r="AD766" t="str">
            <v>Obligations High Yield</v>
          </cell>
          <cell r="AE766" t="str">
            <v>Obligations High Yield</v>
          </cell>
          <cell r="AF766" t="str">
            <v>Obligations High Yield</v>
          </cell>
          <cell r="AG766" t="str">
            <v>Traditionnel</v>
          </cell>
          <cell r="AH766"/>
          <cell r="AI766" t="str">
            <v>High Yield</v>
          </cell>
          <cell r="AJ766" t="str">
            <v>Obligations</v>
          </cell>
          <cell r="AK766" t="str">
            <v>Obligations</v>
          </cell>
          <cell r="AL766" t="str">
            <v>Obligations Monde</v>
          </cell>
          <cell r="AM766" t="str">
            <v>Obligations étrangères</v>
          </cell>
          <cell r="AN766"/>
          <cell r="AO766" t="str">
            <v>Obligations Monde</v>
          </cell>
          <cell r="AP766" t="str">
            <v>Courbe USD</v>
          </cell>
          <cell r="AQ766">
            <v>3.59</v>
          </cell>
          <cell r="AR766">
            <v>5.1499999999999997E-2</v>
          </cell>
          <cell r="AS766">
            <v>4.41E-2</v>
          </cell>
          <cell r="AT766">
            <v>0.61299999999999999</v>
          </cell>
          <cell r="AU766">
            <v>0.224</v>
          </cell>
          <cell r="AV766">
            <v>8.5199999999999998E-2</v>
          </cell>
          <cell r="AW766">
            <v>0.91479999999999995</v>
          </cell>
          <cell r="AX766"/>
          <cell r="AY766">
            <v>0.26700000000000002</v>
          </cell>
          <cell r="AZ766">
            <v>5.0999999999999997E-2</v>
          </cell>
          <cell r="BA766"/>
          <cell r="BB766">
            <v>1</v>
          </cell>
          <cell r="BC766"/>
          <cell r="BD766"/>
          <cell r="BE766">
            <v>0.21299999999999999</v>
          </cell>
          <cell r="BF766"/>
          <cell r="BG766"/>
          <cell r="BH766"/>
          <cell r="BI766">
            <v>0.11899999999999999</v>
          </cell>
          <cell r="BJ766"/>
          <cell r="BK766">
            <v>0.41599999999999998</v>
          </cell>
          <cell r="BL766">
            <v>5.7799999999999997E-2</v>
          </cell>
          <cell r="BM766">
            <v>1.35E-2</v>
          </cell>
          <cell r="BN766">
            <v>1</v>
          </cell>
          <cell r="BO766">
            <v>1.6199999999999999E-2</v>
          </cell>
          <cell r="BP766">
            <v>8.5900000000000004E-2</v>
          </cell>
          <cell r="BQ766">
            <v>5.0700000000000002E-2</v>
          </cell>
          <cell r="BR766">
            <v>2.3300000000000001E-2</v>
          </cell>
          <cell r="BS766"/>
          <cell r="BT766"/>
          <cell r="BU766"/>
          <cell r="BV766"/>
          <cell r="BW766"/>
          <cell r="BX766">
            <v>1</v>
          </cell>
          <cell r="BY766"/>
          <cell r="BZ766" t="str">
            <v>Courbe Monde Gouvernements MID</v>
          </cell>
          <cell r="CA766" t="str">
            <v/>
          </cell>
          <cell r="CB766" t="str">
            <v>Courbe USD High Yield MID</v>
          </cell>
          <cell r="CC766" t="str">
            <v/>
          </cell>
          <cell r="CD766"/>
          <cell r="CE766" t="str">
            <v/>
          </cell>
          <cell r="CF766" t="str">
            <v xml:space="preserve"> </v>
          </cell>
          <cell r="CG766" t="str">
            <v xml:space="preserve"> </v>
          </cell>
          <cell r="CH766" t="str">
            <v xml:space="preserve"> </v>
          </cell>
          <cell r="CI766" t="str">
            <v xml:space="preserve"> </v>
          </cell>
          <cell r="CJ766" t="str">
            <v xml:space="preserve"> </v>
          </cell>
          <cell r="CK766" t="str">
            <v xml:space="preserve"> </v>
          </cell>
          <cell r="CL766">
            <v>43039</v>
          </cell>
          <cell r="CM766" t="str">
            <v xml:space="preserve"> </v>
          </cell>
          <cell r="CN766" t="str">
            <v>Jour</v>
          </cell>
          <cell r="CO766" t="str">
            <v/>
          </cell>
          <cell r="CP766" t="str">
            <v/>
          </cell>
          <cell r="CQ766"/>
          <cell r="CR766"/>
          <cell r="CS766">
            <v>0.99999999999999989</v>
          </cell>
          <cell r="CT766">
            <v>1</v>
          </cell>
          <cell r="CU766" t="e">
            <v>#N/A</v>
          </cell>
          <cell r="CV766" t="e">
            <v>#N/A</v>
          </cell>
          <cell r="CW766" t="e">
            <v>#N/A</v>
          </cell>
          <cell r="CX766" t="e">
            <v>#N/A</v>
          </cell>
          <cell r="CY766" t="e">
            <v>#N/A</v>
          </cell>
        </row>
        <row r="767">
          <cell r="A767" t="str">
            <v>CH0140549152</v>
          </cell>
          <cell r="B767">
            <v>14054915</v>
          </cell>
          <cell r="C767" t="str">
            <v>Swisscanto (CH) IBF Wld (ex CHF) Govt. (II) NT USD</v>
          </cell>
          <cell r="D767">
            <v>44196</v>
          </cell>
          <cell r="E767">
            <v>0.01</v>
          </cell>
          <cell r="F767">
            <v>0</v>
          </cell>
          <cell r="G767" t="str">
            <v>Switzerland</v>
          </cell>
          <cell r="H767" t="str">
            <v>USD</v>
          </cell>
          <cell r="I767" t="str">
            <v>Fonds de placement</v>
          </cell>
          <cell r="J767" t="str">
            <v>Obligation</v>
          </cell>
          <cell r="K767">
            <v>44255</v>
          </cell>
          <cell r="L767">
            <v>193.59648809999999</v>
          </cell>
          <cell r="M767" t="str">
            <v>Retained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 t="str">
            <v/>
          </cell>
          <cell r="V767" t="str">
            <v>CH - Uebrige Fds tradit. Anl.</v>
          </cell>
          <cell r="W767" t="str">
            <v>Détermination des Prix Quotidien</v>
          </cell>
          <cell r="X767" t="str">
            <v>Optimized</v>
          </cell>
          <cell r="Y767" t="str">
            <v>Fonds de placement</v>
          </cell>
          <cell r="Z767"/>
          <cell r="AA767" t="str">
            <v>N</v>
          </cell>
          <cell r="AB767" t="str">
            <v>Obligations Monde</v>
          </cell>
          <cell r="AC767" t="str">
            <v>Obligations</v>
          </cell>
          <cell r="AD767" t="str">
            <v>Obligations Monde</v>
          </cell>
          <cell r="AE767" t="str">
            <v>Obligations Monde</v>
          </cell>
          <cell r="AF767" t="str">
            <v>Obligations Monde</v>
          </cell>
          <cell r="AG767" t="str">
            <v>Traditionnel</v>
          </cell>
          <cell r="AH767"/>
          <cell r="AI767" t="str">
            <v>Gouvernements</v>
          </cell>
          <cell r="AJ767" t="str">
            <v>Obligations</v>
          </cell>
          <cell r="AK767" t="str">
            <v>Obligations</v>
          </cell>
          <cell r="AL767" t="str">
            <v>Obligations Monde</v>
          </cell>
          <cell r="AM767" t="str">
            <v>Obligations étrangères</v>
          </cell>
          <cell r="AN767"/>
          <cell r="AO767" t="str">
            <v>Obligations Monde</v>
          </cell>
          <cell r="AP767" t="str">
            <v>Courbe Monde</v>
          </cell>
          <cell r="AQ767">
            <v>7.79</v>
          </cell>
          <cell r="AR767">
            <v>1.34E-2</v>
          </cell>
          <cell r="AS767">
            <v>1.3300000000000001E-2</v>
          </cell>
          <cell r="AT767">
            <v>0.61299999999999999</v>
          </cell>
          <cell r="AU767">
            <v>0.224</v>
          </cell>
          <cell r="AV767">
            <v>0.16300000000000001</v>
          </cell>
          <cell r="AW767"/>
          <cell r="AX767"/>
          <cell r="AY767">
            <v>0.26700000000000002</v>
          </cell>
          <cell r="AZ767">
            <v>5.0999999999999997E-2</v>
          </cell>
          <cell r="BA767"/>
          <cell r="BB767">
            <v>0.35</v>
          </cell>
          <cell r="BC767"/>
          <cell r="BD767"/>
          <cell r="BE767">
            <v>0.21299999999999999</v>
          </cell>
          <cell r="BF767"/>
          <cell r="BG767"/>
          <cell r="BH767"/>
          <cell r="BI767">
            <v>0.11899999999999999</v>
          </cell>
          <cell r="BJ767"/>
          <cell r="BK767">
            <v>0.41599999999999998</v>
          </cell>
          <cell r="BL767">
            <v>5.7799999999999997E-2</v>
          </cell>
          <cell r="BM767">
            <v>1.35E-2</v>
          </cell>
          <cell r="BN767">
            <v>0.33660000000000001</v>
          </cell>
          <cell r="BO767">
            <v>1.6199999999999999E-2</v>
          </cell>
          <cell r="BP767">
            <v>8.5900000000000004E-2</v>
          </cell>
          <cell r="BQ767">
            <v>5.0700000000000002E-2</v>
          </cell>
          <cell r="BR767">
            <v>2.3300000000000001E-2</v>
          </cell>
          <cell r="BS767"/>
          <cell r="BT767"/>
          <cell r="BU767"/>
          <cell r="BV767"/>
          <cell r="BW767">
            <v>1</v>
          </cell>
          <cell r="BX767"/>
          <cell r="BY767"/>
          <cell r="BZ767"/>
          <cell r="CA767"/>
          <cell r="CB767" t="str">
            <v>Courbe Monde Gouvernements MID</v>
          </cell>
          <cell r="CC767" t="str">
            <v/>
          </cell>
          <cell r="CD767"/>
          <cell r="CE767" t="str">
            <v/>
          </cell>
          <cell r="CF767" t="str">
            <v xml:space="preserve"> </v>
          </cell>
          <cell r="CG767" t="str">
            <v xml:space="preserve"> </v>
          </cell>
          <cell r="CH767" t="str">
            <v xml:space="preserve"> </v>
          </cell>
          <cell r="CI767" t="str">
            <v xml:space="preserve"> </v>
          </cell>
          <cell r="CJ767" t="str">
            <v xml:space="preserve"> </v>
          </cell>
          <cell r="CK767" t="str">
            <v xml:space="preserve"> </v>
          </cell>
          <cell r="CL767">
            <v>43008</v>
          </cell>
          <cell r="CM767" t="str">
            <v xml:space="preserve"> </v>
          </cell>
          <cell r="CN767" t="str">
            <v>Jour</v>
          </cell>
          <cell r="CO767" t="str">
            <v/>
          </cell>
          <cell r="CP767" t="str">
            <v/>
          </cell>
          <cell r="CQ767"/>
          <cell r="CR767"/>
          <cell r="CS767">
            <v>1</v>
          </cell>
          <cell r="CT767">
            <v>1</v>
          </cell>
          <cell r="CU767" t="e">
            <v>#N/A</v>
          </cell>
          <cell r="CV767" t="e">
            <v>#N/A</v>
          </cell>
          <cell r="CW767" t="e">
            <v>#N/A</v>
          </cell>
          <cell r="CX767" t="e">
            <v>#N/A</v>
          </cell>
          <cell r="CY767" t="e">
            <v>#N/A</v>
          </cell>
        </row>
        <row r="768">
          <cell r="A768" t="str">
            <v>US4642865095</v>
          </cell>
          <cell r="B768">
            <v>1087201</v>
          </cell>
          <cell r="C768" t="str">
            <v>iShares MSCI Canada ETF</v>
          </cell>
          <cell r="D768">
            <v>44074</v>
          </cell>
          <cell r="E768">
            <v>0.51</v>
          </cell>
          <cell r="F768">
            <v>0</v>
          </cell>
          <cell r="G768" t="str">
            <v>USA</v>
          </cell>
          <cell r="H768" t="str">
            <v>USD</v>
          </cell>
          <cell r="I768" t="str">
            <v>Exchange Traded Funds</v>
          </cell>
          <cell r="J768" t="str">
            <v>Actions</v>
          </cell>
          <cell r="K768">
            <v>44255</v>
          </cell>
          <cell r="L768">
            <v>2906.3869172</v>
          </cell>
          <cell r="M768" t="str">
            <v>Paid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 t="str">
            <v/>
          </cell>
          <cell r="V768" t="str">
            <v>Le fonds ouvert négocié en bourse US</v>
          </cell>
          <cell r="W768" t="str">
            <v>Détermination des Prix Quotidien</v>
          </cell>
          <cell r="X768" t="str">
            <v>Optimized</v>
          </cell>
          <cell r="Y768" t="str">
            <v>ETF</v>
          </cell>
          <cell r="Z768"/>
          <cell r="AA768" t="str">
            <v>N</v>
          </cell>
          <cell r="AB768" t="str">
            <v>Actions Monde</v>
          </cell>
          <cell r="AC768" t="str">
            <v>Actions</v>
          </cell>
          <cell r="AD768" t="str">
            <v>Actions Monde</v>
          </cell>
          <cell r="AE768" t="str">
            <v>Actions Monde</v>
          </cell>
          <cell r="AF768" t="str">
            <v>Actions Monde</v>
          </cell>
          <cell r="AG768" t="str">
            <v>Large</v>
          </cell>
          <cell r="AH768"/>
          <cell r="AI768" t="str">
            <v>Actions</v>
          </cell>
          <cell r="AJ768" t="str">
            <v>Actions</v>
          </cell>
          <cell r="AK768" t="str">
            <v>Actions</v>
          </cell>
          <cell r="AL768" t="str">
            <v>Actions Monde</v>
          </cell>
          <cell r="AM768" t="str">
            <v>Actions étrangères</v>
          </cell>
          <cell r="AN768"/>
          <cell r="AO768" t="str">
            <v>Actions Monde</v>
          </cell>
          <cell r="AP768" t="str">
            <v>Canada</v>
          </cell>
          <cell r="AQ768">
            <v>7.71</v>
          </cell>
          <cell r="AR768">
            <v>1.32E-2</v>
          </cell>
          <cell r="AS768" t="str">
            <v/>
          </cell>
          <cell r="AT768">
            <v>0.61599999999999999</v>
          </cell>
          <cell r="AU768">
            <v>0.23200000000000001</v>
          </cell>
          <cell r="AV768">
            <v>0.152</v>
          </cell>
          <cell r="AW768"/>
          <cell r="AX768"/>
          <cell r="AY768">
            <v>0.2888</v>
          </cell>
          <cell r="AZ768">
            <v>4.9099999999999998E-2</v>
          </cell>
          <cell r="BA768">
            <v>7.9000000000000008E-3</v>
          </cell>
          <cell r="BB768">
            <v>0.28799999999999998</v>
          </cell>
          <cell r="BC768">
            <v>1</v>
          </cell>
          <cell r="BD768">
            <v>0.01</v>
          </cell>
          <cell r="BE768">
            <v>0.20349999999999999</v>
          </cell>
          <cell r="BF768"/>
          <cell r="BG768"/>
          <cell r="BH768"/>
          <cell r="BI768">
            <v>0.14149999999999999</v>
          </cell>
          <cell r="BJ768"/>
          <cell r="BK768">
            <v>0.41599999999999998</v>
          </cell>
          <cell r="BL768">
            <v>5.7799999999999997E-2</v>
          </cell>
          <cell r="BM768">
            <v>1.35E-2</v>
          </cell>
          <cell r="BN768">
            <v>0.33660000000000001</v>
          </cell>
          <cell r="BO768">
            <v>1</v>
          </cell>
          <cell r="BP768">
            <v>8.5900000000000004E-2</v>
          </cell>
          <cell r="BQ768">
            <v>5.0700000000000002E-2</v>
          </cell>
          <cell r="BR768">
            <v>2.3300000000000001E-2</v>
          </cell>
          <cell r="BS768"/>
          <cell r="BT768"/>
          <cell r="BU768"/>
          <cell r="BV768"/>
          <cell r="BW768">
            <v>0</v>
          </cell>
          <cell r="BX768"/>
          <cell r="BY768" t="str">
            <v>WGBI EX CH</v>
          </cell>
          <cell r="BZ768" t="str">
            <v>Courbe Monde Gouvernements MID</v>
          </cell>
          <cell r="CA768" t="str">
            <v/>
          </cell>
          <cell r="CB768" t="str">
            <v/>
          </cell>
          <cell r="CC768" t="str">
            <v/>
          </cell>
          <cell r="CD768"/>
          <cell r="CE768" t="str">
            <v/>
          </cell>
          <cell r="CF768" t="str">
            <v xml:space="preserve"> </v>
          </cell>
          <cell r="CG768" t="str">
            <v xml:space="preserve"> </v>
          </cell>
          <cell r="CH768" t="str">
            <v xml:space="preserve"> </v>
          </cell>
          <cell r="CI768" t="str">
            <v xml:space="preserve"> </v>
          </cell>
          <cell r="CJ768" t="str">
            <v xml:space="preserve"> </v>
          </cell>
          <cell r="CK768" t="str">
            <v xml:space="preserve"> </v>
          </cell>
          <cell r="CL768"/>
          <cell r="CM768" t="str">
            <v xml:space="preserve"> </v>
          </cell>
          <cell r="CN768" t="str">
            <v>Jour</v>
          </cell>
          <cell r="CO768" t="str">
            <v/>
          </cell>
          <cell r="CP768" t="str">
            <v/>
          </cell>
          <cell r="CQ768"/>
          <cell r="CR768"/>
          <cell r="CS768">
            <v>0.99999999999999989</v>
          </cell>
          <cell r="CT768">
            <v>1</v>
          </cell>
          <cell r="CU768" t="e">
            <v>#N/A</v>
          </cell>
          <cell r="CV768" t="e">
            <v>#N/A</v>
          </cell>
          <cell r="CW768" t="e">
            <v>#N/A</v>
          </cell>
          <cell r="CX768" t="e">
            <v>#N/A</v>
          </cell>
          <cell r="CY768" t="e">
            <v>#N/A</v>
          </cell>
        </row>
        <row r="769">
          <cell r="A769" t="str">
            <v>CH0192310248</v>
          </cell>
          <cell r="B769">
            <v>19231024</v>
          </cell>
          <cell r="C769" t="str">
            <v>Swisscanto (CH) IBF Wld (ex CHF) Govt. (II) GT USD</v>
          </cell>
          <cell r="D769">
            <v>44196</v>
          </cell>
          <cell r="E769">
            <v>0.15</v>
          </cell>
          <cell r="F769">
            <v>0</v>
          </cell>
          <cell r="G769" t="str">
            <v>Switzerland</v>
          </cell>
          <cell r="H769" t="str">
            <v>USD</v>
          </cell>
          <cell r="I769" t="str">
            <v>Fonds de placement</v>
          </cell>
          <cell r="J769" t="str">
            <v>Obligation</v>
          </cell>
          <cell r="K769">
            <v>44255</v>
          </cell>
          <cell r="L769">
            <v>193.59648809999999</v>
          </cell>
          <cell r="M769" t="str">
            <v>Retained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b">
            <v>1</v>
          </cell>
          <cell r="T769">
            <v>0</v>
          </cell>
          <cell r="U769" t="str">
            <v>GE</v>
          </cell>
          <cell r="V769" t="str">
            <v>CH - Uebrige Fds tradit. Anl.</v>
          </cell>
          <cell r="W769" t="str">
            <v>Détermination des Prix Quotidien</v>
          </cell>
          <cell r="X769" t="str">
            <v>Optimized</v>
          </cell>
          <cell r="Y769" t="str">
            <v>Fonds de placement</v>
          </cell>
          <cell r="Z769"/>
          <cell r="AA769" t="str">
            <v>N</v>
          </cell>
          <cell r="AB769" t="str">
            <v>Obligations Monde</v>
          </cell>
          <cell r="AC769" t="str">
            <v>Obligations</v>
          </cell>
          <cell r="AD769" t="str">
            <v>Obligations Monde</v>
          </cell>
          <cell r="AE769" t="str">
            <v>Obligations Monde</v>
          </cell>
          <cell r="AF769" t="str">
            <v>Obligations Monde</v>
          </cell>
          <cell r="AG769"/>
          <cell r="AH769"/>
          <cell r="AI769" t="str">
            <v>Gouvernements</v>
          </cell>
          <cell r="AJ769" t="str">
            <v>Obligations</v>
          </cell>
          <cell r="AK769" t="str">
            <v>Obligations</v>
          </cell>
          <cell r="AL769" t="str">
            <v>Obligations Monde</v>
          </cell>
          <cell r="AM769" t="str">
            <v>Obligations étrangères</v>
          </cell>
          <cell r="AN769">
            <v>1</v>
          </cell>
          <cell r="AO769" t="str">
            <v>Obligations Monde</v>
          </cell>
          <cell r="AP769" t="str">
            <v>Courbe Monde</v>
          </cell>
          <cell r="AQ769">
            <v>7.71</v>
          </cell>
          <cell r="AR769">
            <v>1.32E-2</v>
          </cell>
          <cell r="AS769">
            <v>1.17E-2</v>
          </cell>
          <cell r="AT769">
            <v>0.61599999999999999</v>
          </cell>
          <cell r="AU769">
            <v>0.23200000000000001</v>
          </cell>
          <cell r="AV769">
            <v>0.152</v>
          </cell>
          <cell r="AW769"/>
          <cell r="AX769"/>
          <cell r="AY769">
            <v>0.2888</v>
          </cell>
          <cell r="AZ769">
            <v>4.9099999999999998E-2</v>
          </cell>
          <cell r="BA769">
            <v>7.9000000000000008E-3</v>
          </cell>
          <cell r="BB769">
            <v>0.28799999999999998</v>
          </cell>
          <cell r="BC769">
            <v>1.12E-2</v>
          </cell>
          <cell r="BD769">
            <v>0.01</v>
          </cell>
          <cell r="BE769">
            <v>0.20349999999999999</v>
          </cell>
          <cell r="BF769"/>
          <cell r="BG769"/>
          <cell r="BH769"/>
          <cell r="BI769">
            <v>0.14149999999999999</v>
          </cell>
          <cell r="BJ769"/>
          <cell r="BK769">
            <v>0.41599999999999998</v>
          </cell>
          <cell r="BL769">
            <v>5.7799999999999997E-2</v>
          </cell>
          <cell r="BM769">
            <v>1.35E-2</v>
          </cell>
          <cell r="BN769">
            <v>0.33660000000000001</v>
          </cell>
          <cell r="BO769">
            <v>1.6199999999999999E-2</v>
          </cell>
          <cell r="BP769">
            <v>8.5900000000000004E-2</v>
          </cell>
          <cell r="BQ769">
            <v>5.0700000000000002E-2</v>
          </cell>
          <cell r="BR769">
            <v>2.3300000000000001E-2</v>
          </cell>
          <cell r="BS769"/>
          <cell r="BT769"/>
          <cell r="BU769"/>
          <cell r="BV769"/>
          <cell r="BW769">
            <v>1</v>
          </cell>
          <cell r="BX769">
            <v>0</v>
          </cell>
          <cell r="BY769"/>
          <cell r="BZ769"/>
          <cell r="CA769" t="str">
            <v>WGBI EX CH</v>
          </cell>
          <cell r="CB769" t="str">
            <v>Courbe Monde Gouvernements MID</v>
          </cell>
          <cell r="CC769" t="str">
            <v/>
          </cell>
          <cell r="CD769"/>
          <cell r="CE769" t="str">
            <v/>
          </cell>
          <cell r="CF769" t="str">
            <v xml:space="preserve"> </v>
          </cell>
          <cell r="CG769" t="str">
            <v xml:space="preserve"> </v>
          </cell>
          <cell r="CH769" t="str">
            <v xml:space="preserve"> </v>
          </cell>
          <cell r="CI769" t="str">
            <v xml:space="preserve"> </v>
          </cell>
          <cell r="CJ769" t="str">
            <v xml:space="preserve"> </v>
          </cell>
          <cell r="CK769" t="str">
            <v xml:space="preserve"> </v>
          </cell>
          <cell r="CL769">
            <v>42734</v>
          </cell>
          <cell r="CM769" t="str">
            <v xml:space="preserve"> </v>
          </cell>
          <cell r="CN769" t="str">
            <v>Jour</v>
          </cell>
          <cell r="CO769" t="str">
            <v/>
          </cell>
          <cell r="CP769" t="str">
            <v/>
          </cell>
          <cell r="CQ769"/>
          <cell r="CR769"/>
          <cell r="CS769">
            <v>1</v>
          </cell>
          <cell r="CT769">
            <v>0</v>
          </cell>
          <cell r="CU769" t="e">
            <v>#N/A</v>
          </cell>
          <cell r="CV769" t="e">
            <v>#N/A</v>
          </cell>
          <cell r="CW769" t="e">
            <v>#N/A</v>
          </cell>
          <cell r="CX769" t="e">
            <v>#N/A</v>
          </cell>
          <cell r="CY769" t="e">
            <v>#N/A</v>
          </cell>
        </row>
        <row r="770">
          <cell r="A770" t="str">
            <v>VGG258791000</v>
          </cell>
          <cell r="B770">
            <v>1524425</v>
          </cell>
          <cell r="C770" t="str">
            <v>Culross Global SPC Ltd - Culross Global Segregated Portfolio</v>
          </cell>
          <cell r="D770" t="str">
            <v>Inactif</v>
          </cell>
          <cell r="E770">
            <v>0</v>
          </cell>
          <cell r="F770" t="b">
            <v>0</v>
          </cell>
          <cell r="G770">
            <v>0</v>
          </cell>
          <cell r="H770" t="str">
            <v>CHF</v>
          </cell>
          <cell r="I770">
            <v>0</v>
          </cell>
          <cell r="J770">
            <v>0</v>
          </cell>
          <cell r="K770">
            <v>0</v>
          </cell>
          <cell r="L770">
            <v>363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 t="str">
            <v/>
          </cell>
          <cell r="V770">
            <v>0</v>
          </cell>
          <cell r="W770">
            <v>0</v>
          </cell>
          <cell r="X770">
            <v>0</v>
          </cell>
          <cell r="Y770" t="str">
            <v>Fonds de placement</v>
          </cell>
          <cell r="Z770"/>
          <cell r="AA770" t="str">
            <v>N</v>
          </cell>
          <cell r="AB770" t="str">
            <v>Alternatifs</v>
          </cell>
          <cell r="AC770" t="str">
            <v>Alternatifs</v>
          </cell>
          <cell r="AD770" t="str">
            <v>Actions Monde</v>
          </cell>
          <cell r="AE770" t="str">
            <v>Actions Monde</v>
          </cell>
          <cell r="AF770" t="str">
            <v>Actions US</v>
          </cell>
          <cell r="AG770" t="str">
            <v>Large</v>
          </cell>
          <cell r="AH770"/>
          <cell r="AI770" t="str">
            <v>Hedge Funds</v>
          </cell>
          <cell r="AJ770" t="str">
            <v>Hedge Funds</v>
          </cell>
          <cell r="AK770" t="str">
            <v>Placements alternatifs</v>
          </cell>
          <cell r="AL770" t="str">
            <v>Hedge Funds</v>
          </cell>
          <cell r="AM770" t="str">
            <v>Placements alternatifs étrangers</v>
          </cell>
          <cell r="AN770">
            <v>1</v>
          </cell>
          <cell r="AO770" t="str">
            <v>Alternatifs</v>
          </cell>
          <cell r="AP770" t="str">
            <v>Monde</v>
          </cell>
          <cell r="AQ770"/>
          <cell r="AR770"/>
          <cell r="AS770" t="str">
            <v/>
          </cell>
          <cell r="AT770"/>
          <cell r="AU770"/>
          <cell r="AV770"/>
          <cell r="AW770"/>
          <cell r="AX770"/>
          <cell r="AY770">
            <v>1</v>
          </cell>
          <cell r="AZ770"/>
          <cell r="BA770"/>
          <cell r="BB770">
            <v>1</v>
          </cell>
          <cell r="BC770"/>
          <cell r="BD770"/>
          <cell r="BE770"/>
          <cell r="BF770"/>
          <cell r="BG770"/>
          <cell r="BH770"/>
          <cell r="BI770"/>
          <cell r="BJ770"/>
          <cell r="BK770"/>
          <cell r="BL770"/>
          <cell r="BM770"/>
          <cell r="BN770">
            <v>1</v>
          </cell>
          <cell r="BO770"/>
          <cell r="BP770"/>
          <cell r="BQ770"/>
          <cell r="BR770"/>
          <cell r="BS770"/>
          <cell r="BT770"/>
          <cell r="BU770"/>
          <cell r="BV770"/>
          <cell r="BW770"/>
          <cell r="BX770"/>
          <cell r="BY770" t="str">
            <v>MSCI USA ESG low Carbon ex Tobacco Involvement 5% Index</v>
          </cell>
          <cell r="BZ770" t="str">
            <v>Indiciel</v>
          </cell>
          <cell r="CA770" t="str">
            <v/>
          </cell>
          <cell r="CB770" t="str">
            <v/>
          </cell>
          <cell r="CC770" t="str">
            <v/>
          </cell>
          <cell r="CD770"/>
          <cell r="CE770" t="str">
            <v/>
          </cell>
          <cell r="CF770" t="str">
            <v xml:space="preserve"> </v>
          </cell>
          <cell r="CG770" t="str">
            <v xml:space="preserve"> </v>
          </cell>
          <cell r="CH770" t="str">
            <v xml:space="preserve"> </v>
          </cell>
          <cell r="CI770" t="str">
            <v xml:space="preserve"> </v>
          </cell>
          <cell r="CJ770" t="str">
            <v xml:space="preserve"> </v>
          </cell>
          <cell r="CK770" t="str">
            <v xml:space="preserve"> </v>
          </cell>
          <cell r="CL770">
            <v>42235</v>
          </cell>
          <cell r="CM770" t="str">
            <v xml:space="preserve"> </v>
          </cell>
          <cell r="CN770" t="str">
            <v>&gt;=Mois</v>
          </cell>
          <cell r="CO770" t="str">
            <v/>
          </cell>
          <cell r="CP770" t="str">
            <v/>
          </cell>
          <cell r="CQ770"/>
          <cell r="CR770"/>
          <cell r="CS770">
            <v>1</v>
          </cell>
          <cell r="CT770">
            <v>1</v>
          </cell>
          <cell r="CU770" t="e">
            <v>#N/A</v>
          </cell>
          <cell r="CV770" t="e">
            <v>#N/A</v>
          </cell>
          <cell r="CW770" t="e">
            <v>#N/A</v>
          </cell>
          <cell r="CX770" t="e">
            <v>#N/A</v>
          </cell>
          <cell r="CY770" t="e">
            <v>#N/A</v>
          </cell>
        </row>
        <row r="771">
          <cell r="A771" t="str">
            <v>LU1047563017</v>
          </cell>
          <cell r="B771">
            <v>24243607</v>
          </cell>
          <cell r="C771" t="str">
            <v>THEAM Quant - Equity US Income Defensive I Cap</v>
          </cell>
          <cell r="D771">
            <v>43830</v>
          </cell>
          <cell r="E771">
            <v>0.8</v>
          </cell>
          <cell r="F771" t="b">
            <v>1</v>
          </cell>
          <cell r="G771" t="str">
            <v>Luxembourg</v>
          </cell>
          <cell r="H771" t="str">
            <v>USD</v>
          </cell>
          <cell r="I771" t="str">
            <v>Fonds de placement</v>
          </cell>
          <cell r="J771" t="str">
            <v>Actions</v>
          </cell>
          <cell r="K771">
            <v>0</v>
          </cell>
          <cell r="L771">
            <v>0</v>
          </cell>
          <cell r="M771" t="str">
            <v>Retained</v>
          </cell>
          <cell r="N771" t="b">
            <v>1</v>
          </cell>
          <cell r="O771" t="b">
            <v>1</v>
          </cell>
          <cell r="P771" t="b">
            <v>1</v>
          </cell>
          <cell r="Q771">
            <v>0</v>
          </cell>
          <cell r="R771" t="b">
            <v>1</v>
          </cell>
          <cell r="S771">
            <v>0</v>
          </cell>
          <cell r="T771" t="b">
            <v>1</v>
          </cell>
          <cell r="U771" t="str">
            <v>BE-FR-IT-SP-UK</v>
          </cell>
          <cell r="V771" t="str">
            <v>LU - SICAV - Parte 1</v>
          </cell>
          <cell r="W771" t="str">
            <v>Détermination des Prix Quotidien</v>
          </cell>
          <cell r="X771">
            <v>0</v>
          </cell>
          <cell r="Y771" t="str">
            <v>Fonds de placement</v>
          </cell>
          <cell r="Z771"/>
          <cell r="AA771" t="str">
            <v>N</v>
          </cell>
          <cell r="AB771" t="str">
            <v>Actions Monde</v>
          </cell>
          <cell r="AC771" t="str">
            <v>Actions</v>
          </cell>
          <cell r="AD771" t="str">
            <v>Actions Monde</v>
          </cell>
          <cell r="AE771" t="str">
            <v>Actions Monde</v>
          </cell>
          <cell r="AF771" t="str">
            <v>Actions US</v>
          </cell>
          <cell r="AG771" t="str">
            <v>Large</v>
          </cell>
          <cell r="AH771"/>
          <cell r="AI771" t="str">
            <v>Actions</v>
          </cell>
          <cell r="AJ771" t="str">
            <v>Actions</v>
          </cell>
          <cell r="AK771" t="str">
            <v>Actions</v>
          </cell>
          <cell r="AL771" t="str">
            <v>Actions Monde</v>
          </cell>
          <cell r="AM771" t="str">
            <v>Actions étrangères</v>
          </cell>
          <cell r="AN771">
            <v>1</v>
          </cell>
          <cell r="AO771" t="str">
            <v>Actions Monde</v>
          </cell>
          <cell r="AP771" t="str">
            <v>USA</v>
          </cell>
          <cell r="AQ771"/>
          <cell r="AR771"/>
          <cell r="AS771" t="str">
            <v/>
          </cell>
          <cell r="AT771"/>
          <cell r="AU771"/>
          <cell r="AV771"/>
          <cell r="AW771"/>
          <cell r="AX771">
            <v>1</v>
          </cell>
          <cell r="AY771"/>
          <cell r="AZ771"/>
          <cell r="BA771"/>
          <cell r="BB771">
            <v>1</v>
          </cell>
          <cell r="BC771"/>
          <cell r="BD771"/>
          <cell r="BE771"/>
          <cell r="BF771"/>
          <cell r="BG771"/>
          <cell r="BH771"/>
          <cell r="BI771"/>
          <cell r="BJ771"/>
          <cell r="BK771"/>
          <cell r="BL771"/>
          <cell r="BM771"/>
          <cell r="BN771">
            <v>1</v>
          </cell>
          <cell r="BO771"/>
          <cell r="BP771"/>
          <cell r="BQ771"/>
          <cell r="BR771"/>
          <cell r="BS771"/>
          <cell r="BT771"/>
          <cell r="BU771"/>
          <cell r="BV771"/>
          <cell r="BW771"/>
          <cell r="BX771"/>
          <cell r="BY771" t="str">
            <v>MSCI USA SRI 5% Issuer Capped Total Return Net</v>
          </cell>
          <cell r="BZ771" t="str">
            <v/>
          </cell>
          <cell r="CA771" t="str">
            <v/>
          </cell>
          <cell r="CB771"/>
          <cell r="CC771" t="str">
            <v/>
          </cell>
          <cell r="CD771"/>
          <cell r="CE771" t="str">
            <v/>
          </cell>
          <cell r="CF771" t="str">
            <v xml:space="preserve"> </v>
          </cell>
          <cell r="CG771" t="str">
            <v xml:space="preserve"> </v>
          </cell>
          <cell r="CH771" t="str">
            <v xml:space="preserve"> </v>
          </cell>
          <cell r="CI771" t="str">
            <v xml:space="preserve"> </v>
          </cell>
          <cell r="CJ771" t="str">
            <v xml:space="preserve"> </v>
          </cell>
          <cell r="CK771" t="str">
            <v xml:space="preserve"> </v>
          </cell>
          <cell r="CL771">
            <v>42786</v>
          </cell>
          <cell r="CM771" t="str">
            <v xml:space="preserve"> </v>
          </cell>
          <cell r="CN771" t="str">
            <v>Jour</v>
          </cell>
          <cell r="CO771" t="str">
            <v/>
          </cell>
          <cell r="CP771" t="str">
            <v/>
          </cell>
          <cell r="CQ771"/>
          <cell r="CR771"/>
          <cell r="CS771">
            <v>1</v>
          </cell>
          <cell r="CT771">
            <v>0</v>
          </cell>
          <cell r="CU771" t="e">
            <v>#N/A</v>
          </cell>
          <cell r="CV771" t="e">
            <v>#N/A</v>
          </cell>
          <cell r="CW771" t="e">
            <v>#N/A</v>
          </cell>
          <cell r="CX771" t="e">
            <v>#N/A</v>
          </cell>
          <cell r="CY771" t="e">
            <v>#N/A</v>
          </cell>
        </row>
        <row r="772">
          <cell r="A772" t="str">
            <v>VGG258792826</v>
          </cell>
          <cell r="B772">
            <v>22565380</v>
          </cell>
          <cell r="C772" t="str">
            <v>Culross Global SP Class I CHF</v>
          </cell>
          <cell r="D772">
            <v>41274</v>
          </cell>
          <cell r="E772">
            <v>1.82</v>
          </cell>
          <cell r="F772">
            <v>0</v>
          </cell>
          <cell r="G772" t="str">
            <v>British Virgin Islands</v>
          </cell>
          <cell r="H772" t="str">
            <v>CHF</v>
          </cell>
          <cell r="I772" t="str">
            <v>Fonds de placement</v>
          </cell>
          <cell r="J772" t="str">
            <v>Alternatives</v>
          </cell>
          <cell r="K772">
            <v>0</v>
          </cell>
          <cell r="L772">
            <v>0</v>
          </cell>
          <cell r="M772" t="str">
            <v>Retained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 t="str">
            <v/>
          </cell>
          <cell r="V772" t="e">
            <v>#N/A</v>
          </cell>
          <cell r="W772" t="e">
            <v>#N/A</v>
          </cell>
          <cell r="X772" t="e">
            <v>#N/A</v>
          </cell>
          <cell r="Y772" t="str">
            <v>Fonds de placement</v>
          </cell>
          <cell r="Z772"/>
          <cell r="AA772" t="str">
            <v>N</v>
          </cell>
          <cell r="AB772" t="str">
            <v>Alternatifs</v>
          </cell>
          <cell r="AC772" t="str">
            <v>Alternatifs</v>
          </cell>
          <cell r="AD772"/>
          <cell r="AE772"/>
          <cell r="AF772"/>
          <cell r="AG772"/>
          <cell r="AH772"/>
          <cell r="AI772" t="str">
            <v>Hedge Funds</v>
          </cell>
          <cell r="AJ772" t="str">
            <v>Hedge Funds</v>
          </cell>
          <cell r="AK772" t="str">
            <v>Placements alternatifs</v>
          </cell>
          <cell r="AL772" t="str">
            <v>Hedge Funds</v>
          </cell>
          <cell r="AM772" t="str">
            <v>Placements alternatifs CHF</v>
          </cell>
          <cell r="AN772">
            <v>1</v>
          </cell>
          <cell r="AO772" t="str">
            <v>Alternatifs</v>
          </cell>
          <cell r="AP772" t="str">
            <v>Monde</v>
          </cell>
          <cell r="AQ772"/>
          <cell r="AR772"/>
          <cell r="AS772" t="str">
            <v/>
          </cell>
          <cell r="AT772"/>
          <cell r="AU772"/>
          <cell r="AV772"/>
          <cell r="AW772"/>
          <cell r="AX772">
            <v>1</v>
          </cell>
          <cell r="AY772"/>
          <cell r="AZ772"/>
          <cell r="BA772"/>
          <cell r="BB772"/>
          <cell r="BC772"/>
          <cell r="BD772"/>
          <cell r="BE772"/>
          <cell r="BF772"/>
          <cell r="BG772"/>
          <cell r="BH772"/>
          <cell r="BI772"/>
          <cell r="BJ772"/>
          <cell r="BK772"/>
          <cell r="BL772"/>
          <cell r="BM772"/>
          <cell r="BN772"/>
          <cell r="BO772"/>
          <cell r="BP772"/>
          <cell r="BQ772"/>
          <cell r="BR772"/>
          <cell r="BS772"/>
          <cell r="BT772"/>
          <cell r="BU772"/>
          <cell r="BV772"/>
          <cell r="BW772"/>
          <cell r="BX772"/>
          <cell r="BY772"/>
          <cell r="BZ772"/>
          <cell r="CA772"/>
          <cell r="CB772" t="str">
            <v/>
          </cell>
          <cell r="CC772" t="str">
            <v/>
          </cell>
          <cell r="CD772"/>
          <cell r="CE772" t="str">
            <v/>
          </cell>
          <cell r="CF772" t="str">
            <v xml:space="preserve"> </v>
          </cell>
          <cell r="CG772" t="str">
            <v xml:space="preserve"> </v>
          </cell>
          <cell r="CH772" t="str">
            <v xml:space="preserve"> </v>
          </cell>
          <cell r="CI772" t="str">
            <v xml:space="preserve"> </v>
          </cell>
          <cell r="CJ772" t="str">
            <v xml:space="preserve"> </v>
          </cell>
          <cell r="CK772" t="str">
            <v xml:space="preserve"> </v>
          </cell>
          <cell r="CL772">
            <v>42235</v>
          </cell>
          <cell r="CM772" t="str">
            <v xml:space="preserve"> </v>
          </cell>
          <cell r="CN772" t="e">
            <v>#N/A</v>
          </cell>
          <cell r="CO772" t="str">
            <v/>
          </cell>
          <cell r="CP772" t="str">
            <v/>
          </cell>
          <cell r="CQ772"/>
          <cell r="CR772"/>
          <cell r="CS772">
            <v>1</v>
          </cell>
          <cell r="CT772">
            <v>0</v>
          </cell>
          <cell r="CU772" t="e">
            <v>#N/A</v>
          </cell>
          <cell r="CV772" t="e">
            <v>#N/A</v>
          </cell>
          <cell r="CW772" t="e">
            <v>#N/A</v>
          </cell>
          <cell r="CX772" t="e">
            <v>#N/A</v>
          </cell>
          <cell r="CY772" t="e">
            <v>#N/A</v>
          </cell>
          <cell r="CZ772"/>
        </row>
        <row r="773">
          <cell r="A773" t="str">
            <v>VGG7238PAA45</v>
          </cell>
          <cell r="B773">
            <v>513948</v>
          </cell>
          <cell r="C773" t="str">
            <v>Prima Capital Ltd C CHF</v>
          </cell>
          <cell r="D773">
            <v>43100</v>
          </cell>
          <cell r="E773">
            <v>2.0299999999999998</v>
          </cell>
          <cell r="F773">
            <v>0</v>
          </cell>
          <cell r="G773" t="str">
            <v>British Virgin Islands</v>
          </cell>
          <cell r="H773" t="str">
            <v>CHF</v>
          </cell>
          <cell r="I773" t="str">
            <v>Fonds de placement</v>
          </cell>
          <cell r="J773" t="str">
            <v>Alternatives</v>
          </cell>
          <cell r="K773">
            <v>0</v>
          </cell>
          <cell r="L773">
            <v>0</v>
          </cell>
          <cell r="M773" t="str">
            <v>Retained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 t="b">
            <v>1</v>
          </cell>
          <cell r="U773" t="str">
            <v>UK</v>
          </cell>
          <cell r="V773" t="str">
            <v>Ts - Societa' internazionale di affari</v>
          </cell>
          <cell r="W773" t="str">
            <v>Détermination Mensuelle, 1 fois à la fin</v>
          </cell>
          <cell r="X773">
            <v>0</v>
          </cell>
          <cell r="Y773" t="str">
            <v>Fonds de placement</v>
          </cell>
          <cell r="Z773"/>
          <cell r="AA773" t="str">
            <v>N</v>
          </cell>
          <cell r="AB773" t="str">
            <v>Alternatifs</v>
          </cell>
          <cell r="AC773" t="str">
            <v>Alternatifs</v>
          </cell>
          <cell r="AD773"/>
          <cell r="AE773"/>
          <cell r="AF773"/>
          <cell r="AG773" t="str">
            <v>Multi strat.</v>
          </cell>
          <cell r="AH773"/>
          <cell r="AI773" t="str">
            <v>Hedge Funds</v>
          </cell>
          <cell r="AJ773" t="str">
            <v>Hedge Funds</v>
          </cell>
          <cell r="AK773" t="str">
            <v>Placements alternatifs</v>
          </cell>
          <cell r="AL773" t="str">
            <v>Hedge Funds</v>
          </cell>
          <cell r="AM773" t="str">
            <v>Placements alternatifs étrangers hedged</v>
          </cell>
          <cell r="AN773">
            <v>1</v>
          </cell>
          <cell r="AO773" t="str">
            <v>Alternatifs</v>
          </cell>
          <cell r="AP773" t="str">
            <v>USA</v>
          </cell>
          <cell r="AQ773"/>
          <cell r="AR773"/>
          <cell r="AS773" t="str">
            <v/>
          </cell>
          <cell r="AT773"/>
          <cell r="AU773"/>
          <cell r="AV773"/>
          <cell r="AW773"/>
          <cell r="AX773">
            <v>1</v>
          </cell>
          <cell r="AY773"/>
          <cell r="AZ773"/>
          <cell r="BA773"/>
          <cell r="BB773"/>
          <cell r="BC773"/>
          <cell r="BD773"/>
          <cell r="BE773"/>
          <cell r="BF773"/>
          <cell r="BG773"/>
          <cell r="BH773"/>
          <cell r="BI773"/>
          <cell r="BJ773"/>
          <cell r="BK773"/>
          <cell r="BL773"/>
          <cell r="BM773"/>
          <cell r="BN773"/>
          <cell r="BO773"/>
          <cell r="BP773"/>
          <cell r="BQ773"/>
          <cell r="BR773"/>
          <cell r="BS773"/>
          <cell r="BT773"/>
          <cell r="BU773"/>
          <cell r="BV773"/>
          <cell r="BW773"/>
          <cell r="BX773"/>
          <cell r="BY773"/>
          <cell r="BZ773"/>
          <cell r="CA773"/>
          <cell r="CB773" t="str">
            <v/>
          </cell>
          <cell r="CC773" t="str">
            <v/>
          </cell>
          <cell r="CD773"/>
          <cell r="CE773" t="str">
            <v/>
          </cell>
          <cell r="CF773" t="str">
            <v xml:space="preserve"> </v>
          </cell>
          <cell r="CG773" t="str">
            <v xml:space="preserve"> </v>
          </cell>
          <cell r="CH773" t="str">
            <v xml:space="preserve"> </v>
          </cell>
          <cell r="CI773" t="str">
            <v xml:space="preserve"> </v>
          </cell>
          <cell r="CJ773" t="str">
            <v xml:space="preserve"> </v>
          </cell>
          <cell r="CK773" t="str">
            <v xml:space="preserve"> </v>
          </cell>
          <cell r="CL773">
            <v>42264</v>
          </cell>
          <cell r="CM773" t="str">
            <v xml:space="preserve"> </v>
          </cell>
          <cell r="CN773" t="str">
            <v>&gt;=Mois</v>
          </cell>
          <cell r="CO773" t="str">
            <v/>
          </cell>
          <cell r="CP773" t="str">
            <v/>
          </cell>
          <cell r="CQ773"/>
          <cell r="CR773"/>
          <cell r="CS773">
            <v>1</v>
          </cell>
          <cell r="CT773">
            <v>0</v>
          </cell>
          <cell r="CU773" t="e">
            <v>#N/A</v>
          </cell>
          <cell r="CV773" t="e">
            <v>#N/A</v>
          </cell>
          <cell r="CW773" t="e">
            <v>#N/A</v>
          </cell>
          <cell r="CX773" t="e">
            <v>#N/A</v>
          </cell>
          <cell r="CY773" t="e">
            <v>#N/A</v>
          </cell>
          <cell r="CZ773"/>
        </row>
        <row r="774">
          <cell r="A774" t="str">
            <v>VGG7238P1716</v>
          </cell>
          <cell r="B774">
            <v>41361962</v>
          </cell>
          <cell r="C774" t="str">
            <v>Prima Capital Ltd L USD</v>
          </cell>
          <cell r="D774">
            <v>0</v>
          </cell>
          <cell r="E774">
            <v>0</v>
          </cell>
          <cell r="F774">
            <v>0</v>
          </cell>
          <cell r="G774" t="str">
            <v>British Virgin Islands</v>
          </cell>
          <cell r="H774" t="str">
            <v>USD</v>
          </cell>
          <cell r="I774" t="str">
            <v>Fonds de placement</v>
          </cell>
          <cell r="J774" t="str">
            <v>Alternatives</v>
          </cell>
          <cell r="K774">
            <v>0</v>
          </cell>
          <cell r="L774">
            <v>0</v>
          </cell>
          <cell r="M774" t="str">
            <v>Retained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 t="str">
            <v/>
          </cell>
          <cell r="V774" t="str">
            <v>Ts - Societa' internazionale di affari</v>
          </cell>
          <cell r="W774" t="str">
            <v>Détermination Mensuelle, 1 fois à la fin</v>
          </cell>
          <cell r="X774">
            <v>0</v>
          </cell>
          <cell r="Y774" t="str">
            <v>Fonds de placement</v>
          </cell>
          <cell r="Z774"/>
          <cell r="AA774" t="str">
            <v>N</v>
          </cell>
          <cell r="AB774" t="str">
            <v>Alternatifs</v>
          </cell>
          <cell r="AC774" t="str">
            <v>Alternatifs</v>
          </cell>
          <cell r="AD774"/>
          <cell r="AE774"/>
          <cell r="AF774"/>
          <cell r="AG774" t="str">
            <v>Multi strat.</v>
          </cell>
          <cell r="AH774"/>
          <cell r="AI774" t="str">
            <v>Hedge Funds</v>
          </cell>
          <cell r="AJ774" t="str">
            <v>Hedge Funds</v>
          </cell>
          <cell r="AK774" t="str">
            <v>Placements alternatifs</v>
          </cell>
          <cell r="AL774" t="str">
            <v>Hedge Funds</v>
          </cell>
          <cell r="AM774" t="str">
            <v>Placements alternatifs CHF</v>
          </cell>
          <cell r="AN774">
            <v>1</v>
          </cell>
          <cell r="AO774" t="str">
            <v>Alternatifs</v>
          </cell>
          <cell r="AP774" t="str">
            <v>USA</v>
          </cell>
          <cell r="AQ774"/>
          <cell r="AR774"/>
          <cell r="AS774" t="str">
            <v/>
          </cell>
          <cell r="AT774"/>
          <cell r="AU774"/>
          <cell r="AV774"/>
          <cell r="AW774"/>
          <cell r="AX774"/>
          <cell r="AY774"/>
          <cell r="AZ774"/>
          <cell r="BA774"/>
          <cell r="BB774">
            <v>1</v>
          </cell>
          <cell r="BC774"/>
          <cell r="BD774"/>
          <cell r="BE774"/>
          <cell r="BF774"/>
          <cell r="BG774"/>
          <cell r="BH774"/>
          <cell r="BI774"/>
          <cell r="BJ774"/>
          <cell r="BK774"/>
          <cell r="BL774"/>
          <cell r="BM774"/>
          <cell r="BN774"/>
          <cell r="BO774"/>
          <cell r="BP774"/>
          <cell r="BQ774"/>
          <cell r="BR774"/>
          <cell r="BS774"/>
          <cell r="BT774">
            <v>0</v>
          </cell>
          <cell r="BU774">
            <v>0</v>
          </cell>
          <cell r="BV774"/>
          <cell r="BW774"/>
          <cell r="BX774"/>
          <cell r="BY774"/>
          <cell r="BZ774"/>
          <cell r="CA774"/>
          <cell r="CB774" t="str">
            <v/>
          </cell>
          <cell r="CC774" t="str">
            <v/>
          </cell>
          <cell r="CD774"/>
          <cell r="CE774" t="str">
            <v/>
          </cell>
          <cell r="CF774" t="str">
            <v xml:space="preserve"> </v>
          </cell>
          <cell r="CG774" t="str">
            <v xml:space="preserve"> </v>
          </cell>
          <cell r="CH774" t="str">
            <v xml:space="preserve"> </v>
          </cell>
          <cell r="CI774" t="str">
            <v xml:space="preserve"> </v>
          </cell>
          <cell r="CJ774" t="str">
            <v xml:space="preserve"> </v>
          </cell>
          <cell r="CK774" t="str">
            <v xml:space="preserve"> </v>
          </cell>
          <cell r="CL774"/>
          <cell r="CM774" t="str">
            <v xml:space="preserve"> </v>
          </cell>
          <cell r="CN774" t="str">
            <v>&gt;=Mois</v>
          </cell>
          <cell r="CO774" t="str">
            <v/>
          </cell>
          <cell r="CP774" t="str">
            <v/>
          </cell>
          <cell r="CQ774"/>
          <cell r="CR774"/>
          <cell r="CS774">
            <v>1</v>
          </cell>
          <cell r="CT774">
            <v>0</v>
          </cell>
          <cell r="CU774" t="e">
            <v>#N/A</v>
          </cell>
          <cell r="CV774" t="e">
            <v>#N/A</v>
          </cell>
          <cell r="CW774" t="e">
            <v>#N/A</v>
          </cell>
          <cell r="CX774" t="e">
            <v>#N/A</v>
          </cell>
          <cell r="CY774" t="e">
            <v>#N/A</v>
          </cell>
          <cell r="CZ774"/>
        </row>
        <row r="775">
          <cell r="A775" t="str">
            <v>VGG7238P1146</v>
          </cell>
          <cell r="B775">
            <v>1865947</v>
          </cell>
          <cell r="C775" t="str">
            <v>Prima Capital Ltd D EUR</v>
          </cell>
          <cell r="D775">
            <v>39447</v>
          </cell>
          <cell r="E775">
            <v>1.75</v>
          </cell>
          <cell r="F775">
            <v>0</v>
          </cell>
          <cell r="G775" t="str">
            <v>British Virgin Islands</v>
          </cell>
          <cell r="H775" t="str">
            <v>EUR</v>
          </cell>
          <cell r="I775" t="str">
            <v>Fonds de placement</v>
          </cell>
          <cell r="J775" t="str">
            <v>Alternatives</v>
          </cell>
          <cell r="K775">
            <v>0</v>
          </cell>
          <cell r="L775">
            <v>0</v>
          </cell>
          <cell r="M775" t="str">
            <v>Retained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 t="b">
            <v>1</v>
          </cell>
          <cell r="U775" t="str">
            <v>UK</v>
          </cell>
          <cell r="V775" t="str">
            <v>Ts - Societa' internazionale di affari</v>
          </cell>
          <cell r="W775" t="str">
            <v>Détermination Mensuelle, 1 fois à la fin</v>
          </cell>
          <cell r="X775">
            <v>0</v>
          </cell>
          <cell r="Y775" t="str">
            <v>Fonds de placement</v>
          </cell>
          <cell r="Z775"/>
          <cell r="AA775" t="str">
            <v>N</v>
          </cell>
          <cell r="AB775" t="str">
            <v>Alternatifs</v>
          </cell>
          <cell r="AC775" t="str">
            <v>Alternatifs</v>
          </cell>
          <cell r="AD775"/>
          <cell r="AE775"/>
          <cell r="AF775"/>
          <cell r="AG775" t="str">
            <v>Multi strat.</v>
          </cell>
          <cell r="AH775"/>
          <cell r="AI775" t="str">
            <v>Hedge Funds</v>
          </cell>
          <cell r="AJ775" t="str">
            <v>Hedge Funds</v>
          </cell>
          <cell r="AK775" t="str">
            <v>Placements alternatifs</v>
          </cell>
          <cell r="AL775" t="str">
            <v>Hedge Funds</v>
          </cell>
          <cell r="AM775" t="str">
            <v>Placements alternatifs CHF</v>
          </cell>
          <cell r="AN775">
            <v>1</v>
          </cell>
          <cell r="AO775" t="str">
            <v>Alternatifs</v>
          </cell>
          <cell r="AP775" t="str">
            <v>USA</v>
          </cell>
          <cell r="AQ775"/>
          <cell r="AR775"/>
          <cell r="AS775" t="str">
            <v/>
          </cell>
          <cell r="AT775"/>
          <cell r="AU775"/>
          <cell r="AV775"/>
          <cell r="AW775"/>
          <cell r="AX775"/>
          <cell r="AY775">
            <v>1</v>
          </cell>
          <cell r="AZ775"/>
          <cell r="BA775"/>
          <cell r="BB775"/>
          <cell r="BC775"/>
          <cell r="BD775"/>
          <cell r="BE775"/>
          <cell r="BF775"/>
          <cell r="BG775"/>
          <cell r="BH775"/>
          <cell r="BI775"/>
          <cell r="BJ775"/>
          <cell r="BK775"/>
          <cell r="BL775"/>
          <cell r="BM775"/>
          <cell r="BN775"/>
          <cell r="BO775"/>
          <cell r="BP775"/>
          <cell r="BQ775"/>
          <cell r="BR775"/>
          <cell r="BS775"/>
          <cell r="BT775">
            <v>0</v>
          </cell>
          <cell r="BU775">
            <v>0</v>
          </cell>
          <cell r="BV775"/>
          <cell r="BW775"/>
          <cell r="BX775"/>
          <cell r="BY775"/>
          <cell r="BZ775"/>
          <cell r="CA775"/>
          <cell r="CB775" t="str">
            <v/>
          </cell>
          <cell r="CC775" t="str">
            <v/>
          </cell>
          <cell r="CD775"/>
          <cell r="CE775" t="str">
            <v/>
          </cell>
          <cell r="CF775" t="str">
            <v xml:space="preserve"> </v>
          </cell>
          <cell r="CG775" t="str">
            <v xml:space="preserve"> </v>
          </cell>
          <cell r="CH775" t="str">
            <v xml:space="preserve"> </v>
          </cell>
          <cell r="CI775" t="str">
            <v xml:space="preserve"> </v>
          </cell>
          <cell r="CJ775" t="str">
            <v xml:space="preserve"> </v>
          </cell>
          <cell r="CK775" t="str">
            <v xml:space="preserve"> </v>
          </cell>
          <cell r="CL775"/>
          <cell r="CM775" t="str">
            <v xml:space="preserve"> </v>
          </cell>
          <cell r="CN775" t="str">
            <v>&gt;=Mois</v>
          </cell>
          <cell r="CO775" t="str">
            <v/>
          </cell>
          <cell r="CP775" t="str">
            <v/>
          </cell>
          <cell r="CQ775"/>
          <cell r="CR775"/>
          <cell r="CS775">
            <v>1</v>
          </cell>
          <cell r="CT775">
            <v>0</v>
          </cell>
          <cell r="CU775" t="e">
            <v>#N/A</v>
          </cell>
          <cell r="CV775" t="e">
            <v>#N/A</v>
          </cell>
          <cell r="CW775" t="e">
            <v>#N/A</v>
          </cell>
          <cell r="CX775" t="e">
            <v>#N/A</v>
          </cell>
          <cell r="CY775" t="e">
            <v>#N/A</v>
          </cell>
          <cell r="CZ775"/>
        </row>
        <row r="776">
          <cell r="A776" t="str">
            <v>VGG7238P1898</v>
          </cell>
          <cell r="B776">
            <v>42705018</v>
          </cell>
          <cell r="C776" t="str">
            <v>Prima Capital Ltd M CHF</v>
          </cell>
          <cell r="D776">
            <v>0</v>
          </cell>
          <cell r="E776">
            <v>0</v>
          </cell>
          <cell r="F776">
            <v>0</v>
          </cell>
          <cell r="G776" t="str">
            <v>British Virgin Islands</v>
          </cell>
          <cell r="H776" t="str">
            <v>CHF</v>
          </cell>
          <cell r="I776" t="str">
            <v>Fonds de placement</v>
          </cell>
          <cell r="J776" t="str">
            <v>Alternatives</v>
          </cell>
          <cell r="K776">
            <v>0</v>
          </cell>
          <cell r="L776">
            <v>0</v>
          </cell>
          <cell r="M776" t="str">
            <v>Retained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 t="str">
            <v/>
          </cell>
          <cell r="V776" t="str">
            <v>Ts - Societa' internazionale di affari</v>
          </cell>
          <cell r="W776" t="str">
            <v>Détermination Mensuelle avec 35 jours de préavis</v>
          </cell>
          <cell r="X776">
            <v>0</v>
          </cell>
          <cell r="Y776" t="str">
            <v>Fonds de placement</v>
          </cell>
          <cell r="Z776"/>
          <cell r="AA776" t="str">
            <v>N</v>
          </cell>
          <cell r="AB776" t="str">
            <v>Alternatifs</v>
          </cell>
          <cell r="AC776" t="str">
            <v>Alternatifs</v>
          </cell>
          <cell r="AD776"/>
          <cell r="AE776"/>
          <cell r="AF776"/>
          <cell r="AG776" t="str">
            <v>Multi strat.</v>
          </cell>
          <cell r="AH776"/>
          <cell r="AI776" t="str">
            <v>Hedge Funds</v>
          </cell>
          <cell r="AJ776" t="str">
            <v>Hedge Funds</v>
          </cell>
          <cell r="AK776" t="str">
            <v>Placements alternatifs</v>
          </cell>
          <cell r="AL776" t="str">
            <v>Hedge Funds</v>
          </cell>
          <cell r="AM776" t="str">
            <v>Placements alternatifs étrangers hedged</v>
          </cell>
          <cell r="AN776">
            <v>1</v>
          </cell>
          <cell r="AO776" t="str">
            <v>Alternatifs</v>
          </cell>
          <cell r="AP776" t="str">
            <v>USA</v>
          </cell>
          <cell r="AQ776"/>
          <cell r="AR776"/>
          <cell r="AS776" t="str">
            <v/>
          </cell>
          <cell r="AT776"/>
          <cell r="AU776"/>
          <cell r="AV776"/>
          <cell r="AW776"/>
          <cell r="AX776">
            <v>1</v>
          </cell>
          <cell r="AY776"/>
          <cell r="AZ776"/>
          <cell r="BA776"/>
          <cell r="BB776"/>
          <cell r="BC776"/>
          <cell r="BD776"/>
          <cell r="BE776"/>
          <cell r="BF776"/>
          <cell r="BG776"/>
          <cell r="BH776"/>
          <cell r="BI776"/>
          <cell r="BJ776"/>
          <cell r="BK776"/>
          <cell r="BL776"/>
          <cell r="BM776"/>
          <cell r="BN776"/>
          <cell r="BO776"/>
          <cell r="BP776"/>
          <cell r="BQ776"/>
          <cell r="BR776"/>
          <cell r="BS776"/>
          <cell r="BT776"/>
          <cell r="BU776"/>
          <cell r="BV776"/>
          <cell r="BW776"/>
          <cell r="BX776"/>
          <cell r="BY776"/>
          <cell r="BZ776"/>
          <cell r="CA776" t="str">
            <v>MSCI WORLD</v>
          </cell>
          <cell r="CB776" t="str">
            <v/>
          </cell>
          <cell r="CC776" t="str">
            <v>ACTIVE</v>
          </cell>
          <cell r="CD776" t="str">
            <v>PRMCAPM VI Equity</v>
          </cell>
          <cell r="CE776" t="str">
            <v>HFRXGLC INDEX</v>
          </cell>
          <cell r="CF776" t="str">
            <v xml:space="preserve"> </v>
          </cell>
          <cell r="CG776" t="str">
            <v xml:space="preserve"> </v>
          </cell>
          <cell r="CH776" t="str">
            <v xml:space="preserve"> </v>
          </cell>
          <cell r="CI776" t="str">
            <v xml:space="preserve"> </v>
          </cell>
          <cell r="CJ776" t="str">
            <v xml:space="preserve"> </v>
          </cell>
          <cell r="CK776" t="str">
            <v xml:space="preserve"> </v>
          </cell>
          <cell r="CL776">
            <v>42264</v>
          </cell>
          <cell r="CM776" t="str">
            <v>Ind. HFRX H CHF par défaut</v>
          </cell>
          <cell r="CN776" t="str">
            <v>&gt;=Mois</v>
          </cell>
          <cell r="CO776" t="str">
            <v/>
          </cell>
          <cell r="CP776" t="str">
            <v/>
          </cell>
          <cell r="CQ776"/>
          <cell r="CR776"/>
          <cell r="CS776">
            <v>1</v>
          </cell>
          <cell r="CT776">
            <v>0</v>
          </cell>
          <cell r="CU776" t="e">
            <v>#N/A</v>
          </cell>
          <cell r="CV776" t="e">
            <v>#N/A</v>
          </cell>
          <cell r="CW776" t="e">
            <v>#N/A</v>
          </cell>
          <cell r="CX776" t="e">
            <v>#N/A</v>
          </cell>
          <cell r="CY776" t="e">
            <v>#N/A</v>
          </cell>
          <cell r="CZ776"/>
        </row>
        <row r="777">
          <cell r="A777" t="str">
            <v>VGG7238P1971</v>
          </cell>
          <cell r="B777">
            <v>42705031</v>
          </cell>
          <cell r="C777" t="str">
            <v>Prima Capital Ltd N EUR</v>
          </cell>
          <cell r="D777">
            <v>0</v>
          </cell>
          <cell r="E777">
            <v>0</v>
          </cell>
          <cell r="F777">
            <v>0</v>
          </cell>
          <cell r="G777" t="str">
            <v>British Virgin Islands</v>
          </cell>
          <cell r="H777" t="str">
            <v>EUR</v>
          </cell>
          <cell r="I777" t="str">
            <v>Fonds de placement</v>
          </cell>
          <cell r="J777" t="str">
            <v>Alternatives</v>
          </cell>
          <cell r="K777">
            <v>0</v>
          </cell>
          <cell r="L777">
            <v>0</v>
          </cell>
          <cell r="M777" t="str">
            <v>Retained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 t="str">
            <v/>
          </cell>
          <cell r="V777" t="str">
            <v>Ts - Societa' internazionale di affari</v>
          </cell>
          <cell r="W777" t="str">
            <v>Détermination Mensuelle avec 35 jours de préavis</v>
          </cell>
          <cell r="X777">
            <v>0</v>
          </cell>
          <cell r="Y777" t="str">
            <v>Fonds de placement</v>
          </cell>
          <cell r="Z777"/>
          <cell r="AA777" t="str">
            <v>N</v>
          </cell>
          <cell r="AB777" t="str">
            <v>Alternatifs</v>
          </cell>
          <cell r="AC777" t="str">
            <v>Alternatifs</v>
          </cell>
          <cell r="AD777"/>
          <cell r="AE777"/>
          <cell r="AF777"/>
          <cell r="AG777" t="str">
            <v>Multi strat.</v>
          </cell>
          <cell r="AH777"/>
          <cell r="AI777" t="str">
            <v>Hedge Funds</v>
          </cell>
          <cell r="AJ777" t="str">
            <v>Hedge Funds</v>
          </cell>
          <cell r="AK777" t="str">
            <v>Placements alternatifs</v>
          </cell>
          <cell r="AL777" t="str">
            <v>Hedge Funds</v>
          </cell>
          <cell r="AM777" t="str">
            <v>Placements alternatifs CHF</v>
          </cell>
          <cell r="AN777">
            <v>1</v>
          </cell>
          <cell r="AO777" t="str">
            <v>Alternatifs</v>
          </cell>
          <cell r="AP777" t="str">
            <v>USA</v>
          </cell>
          <cell r="AQ777"/>
          <cell r="AR777"/>
          <cell r="AS777" t="str">
            <v/>
          </cell>
          <cell r="AT777"/>
          <cell r="AU777"/>
          <cell r="AV777"/>
          <cell r="AW777"/>
          <cell r="AX777"/>
          <cell r="AY777">
            <v>1</v>
          </cell>
          <cell r="AZ777"/>
          <cell r="BA777"/>
          <cell r="BB777"/>
          <cell r="BC777"/>
          <cell r="BD777"/>
          <cell r="BE777"/>
          <cell r="BF777"/>
          <cell r="BG777"/>
          <cell r="BH777"/>
          <cell r="BI777"/>
          <cell r="BJ777"/>
          <cell r="BK777"/>
          <cell r="BL777"/>
          <cell r="BM777"/>
          <cell r="BN777"/>
          <cell r="BO777"/>
          <cell r="BP777"/>
          <cell r="BQ777"/>
          <cell r="BR777"/>
          <cell r="BS777"/>
          <cell r="BT777">
            <v>0</v>
          </cell>
          <cell r="BU777">
            <v>0</v>
          </cell>
          <cell r="BV777"/>
          <cell r="BW777"/>
          <cell r="BX777"/>
          <cell r="BY777"/>
          <cell r="BZ777"/>
          <cell r="CA777"/>
          <cell r="CB777" t="str">
            <v/>
          </cell>
          <cell r="CC777" t="str">
            <v>ACTIVE</v>
          </cell>
          <cell r="CD777" t="str">
            <v>PRMCAPN VI Equity</v>
          </cell>
          <cell r="CE777" t="str">
            <v>HFRXGLE INDEX</v>
          </cell>
          <cell r="CF777" t="str">
            <v xml:space="preserve"> </v>
          </cell>
          <cell r="CG777" t="str">
            <v xml:space="preserve"> </v>
          </cell>
          <cell r="CH777" t="str">
            <v xml:space="preserve"> </v>
          </cell>
          <cell r="CI777" t="str">
            <v xml:space="preserve"> </v>
          </cell>
          <cell r="CJ777" t="str">
            <v xml:space="preserve"> </v>
          </cell>
          <cell r="CK777" t="str">
            <v xml:space="preserve"> </v>
          </cell>
          <cell r="CL777"/>
          <cell r="CM777" t="str">
            <v>Ind. HFRX H EUR par défaut</v>
          </cell>
          <cell r="CN777" t="str">
            <v>&gt;=Mois</v>
          </cell>
          <cell r="CO777" t="str">
            <v/>
          </cell>
          <cell r="CP777" t="str">
            <v/>
          </cell>
          <cell r="CQ777"/>
          <cell r="CR777"/>
          <cell r="CS777">
            <v>1</v>
          </cell>
          <cell r="CT777">
            <v>1</v>
          </cell>
          <cell r="CU777" t="str">
            <v>LU0957586570</v>
          </cell>
          <cell r="CV777" t="e">
            <v>#N/A</v>
          </cell>
          <cell r="CW777" t="e">
            <v>#N/A</v>
          </cell>
          <cell r="CX777" t="e">
            <v>#N/A</v>
          </cell>
          <cell r="CY777" t="e">
            <v>#N/A</v>
          </cell>
          <cell r="CZ777"/>
        </row>
        <row r="778">
          <cell r="A778" t="str">
            <v>LU0957586570</v>
          </cell>
          <cell r="B778">
            <v>22256232</v>
          </cell>
          <cell r="C778" t="str">
            <v>Swisscanto (LU) BF Resp Glbl Absolute Rtn GTH CHF</v>
          </cell>
          <cell r="D778">
            <v>44196</v>
          </cell>
          <cell r="E778">
            <v>0.5</v>
          </cell>
          <cell r="F778" t="b">
            <v>1</v>
          </cell>
          <cell r="G778" t="str">
            <v>Luxembourg</v>
          </cell>
          <cell r="H778" t="str">
            <v>CHF</v>
          </cell>
          <cell r="I778" t="str">
            <v>Fonds de placement</v>
          </cell>
          <cell r="J778" t="str">
            <v>Obligation</v>
          </cell>
          <cell r="K778">
            <v>44255</v>
          </cell>
          <cell r="L778">
            <v>567.49773279999999</v>
          </cell>
          <cell r="M778" t="str">
            <v>Retained</v>
          </cell>
          <cell r="N778">
            <v>0</v>
          </cell>
          <cell r="O778" t="b">
            <v>1</v>
          </cell>
          <cell r="P778" t="b">
            <v>1</v>
          </cell>
          <cell r="Q778" t="b">
            <v>1</v>
          </cell>
          <cell r="R778" t="b">
            <v>1</v>
          </cell>
          <cell r="S778" t="b">
            <v>1</v>
          </cell>
          <cell r="T778" t="b">
            <v>1</v>
          </cell>
          <cell r="U778" t="str">
            <v>FR-IT-NE-SP-GE-UK</v>
          </cell>
          <cell r="V778" t="str">
            <v>LU - FCP - Parte 1</v>
          </cell>
          <cell r="W778" t="str">
            <v>Détermination des Prix Quotidien</v>
          </cell>
          <cell r="X778">
            <v>0</v>
          </cell>
          <cell r="Y778" t="str">
            <v>Fonds de placement</v>
          </cell>
          <cell r="Z778"/>
          <cell r="AA778" t="str">
            <v>N</v>
          </cell>
          <cell r="AB778" t="str">
            <v>Obligations CHF</v>
          </cell>
          <cell r="AC778" t="str">
            <v>Obligations</v>
          </cell>
          <cell r="AD778" t="str">
            <v>Obligations CHF</v>
          </cell>
          <cell r="AE778" t="str">
            <v>Obligations EUR</v>
          </cell>
          <cell r="AF778" t="str">
            <v>Obligations USD</v>
          </cell>
          <cell r="AG778" t="str">
            <v>Absolute Return</v>
          </cell>
          <cell r="AH778"/>
          <cell r="AI778" t="str">
            <v>Gestion décorrélée</v>
          </cell>
          <cell r="AJ778" t="str">
            <v>Assimilables obligations</v>
          </cell>
          <cell r="AK778" t="str">
            <v>Obligations</v>
          </cell>
          <cell r="AL778" t="str">
            <v>Obligations Monde</v>
          </cell>
          <cell r="AM778" t="str">
            <v>Obligations étrangères hedged</v>
          </cell>
          <cell r="AN778"/>
          <cell r="AO778" t="str">
            <v>Obligations CHF</v>
          </cell>
          <cell r="AP778" t="str">
            <v>Courbe Monde</v>
          </cell>
          <cell r="AQ778">
            <v>0.82</v>
          </cell>
          <cell r="AR778">
            <v>1.12E-2</v>
          </cell>
          <cell r="AS778">
            <v>6.1999999999999998E-3</v>
          </cell>
          <cell r="AT778">
            <v>0.34200000000000003</v>
          </cell>
          <cell r="AU778">
            <v>7.2999999999999995E-2</v>
          </cell>
          <cell r="AV778">
            <v>0.152</v>
          </cell>
          <cell r="AW778">
            <v>0.433</v>
          </cell>
          <cell r="AX778">
            <v>1</v>
          </cell>
          <cell r="AY778"/>
          <cell r="AZ778"/>
          <cell r="BA778"/>
          <cell r="BB778"/>
          <cell r="BC778"/>
          <cell r="BD778"/>
          <cell r="BE778"/>
          <cell r="BF778"/>
          <cell r="BG778"/>
          <cell r="BH778"/>
          <cell r="BI778"/>
          <cell r="BJ778"/>
          <cell r="BK778">
            <v>0.27900000000000003</v>
          </cell>
          <cell r="BL778"/>
          <cell r="BM778"/>
          <cell r="BN778">
            <v>0.183</v>
          </cell>
          <cell r="BO778"/>
          <cell r="BP778"/>
          <cell r="BQ778">
            <v>0.123</v>
          </cell>
          <cell r="BR778">
            <v>0.41499999999999998</v>
          </cell>
          <cell r="BS778"/>
          <cell r="BT778">
            <v>0.02</v>
          </cell>
          <cell r="BU778">
            <v>0.02</v>
          </cell>
          <cell r="BV778" t="str">
            <v>SSP MAX</v>
          </cell>
          <cell r="BW778"/>
          <cell r="BX778">
            <v>1</v>
          </cell>
          <cell r="BY778"/>
          <cell r="BZ778"/>
          <cell r="CA778" t="str">
            <v>Libor CHF 3M</v>
          </cell>
          <cell r="CB778" t="str">
            <v/>
          </cell>
          <cell r="CC778" t="str">
            <v>ACTIVE</v>
          </cell>
          <cell r="CD778" t="str">
            <v>SWCARCP LX Equity</v>
          </cell>
          <cell r="CE778" t="str">
            <v>SBWMSF3L INDEX</v>
          </cell>
          <cell r="CF778" t="str">
            <v xml:space="preserve"> </v>
          </cell>
          <cell r="CG778" t="str">
            <v xml:space="preserve"> </v>
          </cell>
          <cell r="CH778" t="str">
            <v xml:space="preserve"> </v>
          </cell>
          <cell r="CI778" t="str">
            <v xml:space="preserve"> </v>
          </cell>
          <cell r="CJ778" t="str">
            <v xml:space="preserve"> </v>
          </cell>
          <cell r="CK778" t="str">
            <v xml:space="preserve"> </v>
          </cell>
          <cell r="CL778">
            <v>43008</v>
          </cell>
          <cell r="CM778" t="str">
            <v xml:space="preserve"> </v>
          </cell>
          <cell r="CN778" t="str">
            <v>Jour</v>
          </cell>
          <cell r="CO778" t="str">
            <v/>
          </cell>
          <cell r="CP778" t="str">
            <v/>
          </cell>
          <cell r="CQ778"/>
          <cell r="CR778" t="str">
            <v>Absolute Return</v>
          </cell>
          <cell r="CS778">
            <v>1</v>
          </cell>
          <cell r="CT778">
            <v>1</v>
          </cell>
          <cell r="CU778" t="e">
            <v>#N/A</v>
          </cell>
          <cell r="CV778" t="e">
            <v>#N/A</v>
          </cell>
          <cell r="CW778" t="e">
            <v>#N/A</v>
          </cell>
          <cell r="CX778" t="e">
            <v>#N/A</v>
          </cell>
          <cell r="CY778" t="e">
            <v>#N/A</v>
          </cell>
          <cell r="CZ778"/>
        </row>
        <row r="779">
          <cell r="A779" t="str">
            <v>IE00BFTWP510</v>
          </cell>
          <cell r="B779">
            <v>22778776</v>
          </cell>
          <cell r="C779" t="str">
            <v>SPDR Euro Stoxx Low Volatility UCITS ETF</v>
          </cell>
          <cell r="D779">
            <v>44196</v>
          </cell>
          <cell r="E779">
            <v>0.3</v>
          </cell>
          <cell r="F779" t="b">
            <v>1</v>
          </cell>
          <cell r="G779" t="str">
            <v>Ireland</v>
          </cell>
          <cell r="H779" t="str">
            <v>EUR</v>
          </cell>
          <cell r="I779" t="str">
            <v>Exchange Traded Funds</v>
          </cell>
          <cell r="J779" t="str">
            <v>Actions</v>
          </cell>
          <cell r="K779">
            <v>44255</v>
          </cell>
          <cell r="L779">
            <v>102.0556984</v>
          </cell>
          <cell r="M779" t="str">
            <v>Retained</v>
          </cell>
          <cell r="N779">
            <v>0</v>
          </cell>
          <cell r="O779" t="b">
            <v>1</v>
          </cell>
          <cell r="P779" t="b">
            <v>1</v>
          </cell>
          <cell r="Q779" t="b">
            <v>1</v>
          </cell>
          <cell r="R779" t="b">
            <v>1</v>
          </cell>
          <cell r="S779" t="b">
            <v>1</v>
          </cell>
          <cell r="T779" t="b">
            <v>1</v>
          </cell>
          <cell r="U779" t="str">
            <v>FR-IT-NE-SP-GE-UK</v>
          </cell>
          <cell r="V779" t="str">
            <v>OEIC</v>
          </cell>
          <cell r="W779" t="str">
            <v>Détermination des Prix Quotidien</v>
          </cell>
          <cell r="X779" t="str">
            <v>Full</v>
          </cell>
          <cell r="Y779" t="str">
            <v>ETF</v>
          </cell>
          <cell r="Z779"/>
          <cell r="AA779" t="str">
            <v>N</v>
          </cell>
          <cell r="AB779" t="str">
            <v>Actions Monde</v>
          </cell>
          <cell r="AC779" t="str">
            <v>Actions</v>
          </cell>
          <cell r="AD779" t="str">
            <v>Actions Monde</v>
          </cell>
          <cell r="AE779" t="str">
            <v>Actions EUR</v>
          </cell>
          <cell r="AF779" t="str">
            <v>Actions Monde</v>
          </cell>
          <cell r="AG779" t="str">
            <v>Low Vol</v>
          </cell>
          <cell r="AH779"/>
          <cell r="AI779" t="str">
            <v>Actions</v>
          </cell>
          <cell r="AJ779" t="str">
            <v>Actions</v>
          </cell>
          <cell r="AK779" t="str">
            <v>Actions</v>
          </cell>
          <cell r="AL779" t="str">
            <v>Actions Monde</v>
          </cell>
          <cell r="AM779" t="str">
            <v>Actions étrangères</v>
          </cell>
          <cell r="AN779"/>
          <cell r="AO779" t="str">
            <v>Actions Monde</v>
          </cell>
          <cell r="AP779" t="str">
            <v>EMU</v>
          </cell>
          <cell r="AQ779"/>
          <cell r="AR779"/>
          <cell r="AS779" t="str">
            <v/>
          </cell>
          <cell r="AT779"/>
          <cell r="AU779"/>
          <cell r="AV779"/>
          <cell r="AW779"/>
          <cell r="AX779"/>
          <cell r="AY779">
            <v>1</v>
          </cell>
          <cell r="AZ779"/>
          <cell r="BA779"/>
          <cell r="BB779"/>
          <cell r="BC779"/>
          <cell r="BD779"/>
          <cell r="BE779"/>
          <cell r="BF779"/>
          <cell r="BG779"/>
          <cell r="BH779"/>
          <cell r="BI779"/>
          <cell r="BJ779"/>
          <cell r="BK779">
            <v>1</v>
          </cell>
          <cell r="BL779"/>
          <cell r="BM779"/>
          <cell r="BN779"/>
          <cell r="BO779"/>
          <cell r="BP779"/>
          <cell r="BQ779"/>
          <cell r="BR779"/>
          <cell r="BS779"/>
          <cell r="BT779"/>
          <cell r="BU779"/>
          <cell r="BV779"/>
          <cell r="BW779"/>
          <cell r="BX779"/>
          <cell r="BY779"/>
          <cell r="BZ779"/>
          <cell r="CA779"/>
          <cell r="CB779"/>
          <cell r="CC779" t="str">
            <v/>
          </cell>
          <cell r="CD779"/>
          <cell r="CE779" t="str">
            <v/>
          </cell>
          <cell r="CF779" t="str">
            <v xml:space="preserve"> </v>
          </cell>
          <cell r="CG779" t="str">
            <v xml:space="preserve"> </v>
          </cell>
          <cell r="CH779" t="str">
            <v xml:space="preserve"> </v>
          </cell>
          <cell r="CI779" t="str">
            <v xml:space="preserve"> </v>
          </cell>
          <cell r="CJ779" t="str">
            <v xml:space="preserve"> </v>
          </cell>
          <cell r="CK779" t="str">
            <v xml:space="preserve"> </v>
          </cell>
          <cell r="CL779">
            <v>42534</v>
          </cell>
          <cell r="CM779" t="str">
            <v xml:space="preserve"> </v>
          </cell>
          <cell r="CN779" t="str">
            <v>Jour</v>
          </cell>
          <cell r="CO779" t="str">
            <v/>
          </cell>
          <cell r="CP779" t="str">
            <v/>
          </cell>
          <cell r="CQ779"/>
          <cell r="CR779"/>
          <cell r="CS779">
            <v>1</v>
          </cell>
          <cell r="CT779">
            <v>1</v>
          </cell>
          <cell r="CU779" t="e">
            <v>#N/A</v>
          </cell>
          <cell r="CV779" t="str">
            <v>IE00B5BMR087</v>
          </cell>
          <cell r="CW779" t="e">
            <v>#N/A</v>
          </cell>
          <cell r="CX779" t="e">
            <v>#N/A</v>
          </cell>
          <cell r="CY779" t="e">
            <v>#N/A</v>
          </cell>
          <cell r="CZ779"/>
        </row>
        <row r="780">
          <cell r="A780" t="str">
            <v>IE00B5BMR087</v>
          </cell>
          <cell r="B780">
            <v>10737041</v>
          </cell>
          <cell r="C780" t="str">
            <v>iShares Core S&amp;P 500 UCITS ETF USD (Acc)</v>
          </cell>
          <cell r="D780">
            <v>43878</v>
          </cell>
          <cell r="E780">
            <v>7.0000000000000007E-2</v>
          </cell>
          <cell r="F780" t="b">
            <v>1</v>
          </cell>
          <cell r="G780" t="str">
            <v>Ireland</v>
          </cell>
          <cell r="H780" t="str">
            <v>USD</v>
          </cell>
          <cell r="I780" t="str">
            <v>Exchange Traded Funds</v>
          </cell>
          <cell r="J780" t="str">
            <v>Actions</v>
          </cell>
          <cell r="K780">
            <v>44255</v>
          </cell>
          <cell r="L780">
            <v>39010.991656699996</v>
          </cell>
          <cell r="M780" t="str">
            <v>Retained</v>
          </cell>
          <cell r="N780">
            <v>0</v>
          </cell>
          <cell r="O780" t="b">
            <v>1</v>
          </cell>
          <cell r="P780" t="b">
            <v>1</v>
          </cell>
          <cell r="Q780" t="b">
            <v>1</v>
          </cell>
          <cell r="R780" t="b">
            <v>1</v>
          </cell>
          <cell r="S780" t="b">
            <v>1</v>
          </cell>
          <cell r="T780" t="b">
            <v>1</v>
          </cell>
          <cell r="U780" t="str">
            <v>FR-IT-NE-SP-GE-UK</v>
          </cell>
          <cell r="V780" t="str">
            <v>ICVC</v>
          </cell>
          <cell r="W780" t="str">
            <v>Détermination des Prix Quotidien</v>
          </cell>
          <cell r="X780" t="str">
            <v>Full</v>
          </cell>
          <cell r="Y780" t="str">
            <v>ETF</v>
          </cell>
          <cell r="Z780"/>
          <cell r="AA780" t="str">
            <v>N</v>
          </cell>
          <cell r="AB780" t="str">
            <v>Actions Monde</v>
          </cell>
          <cell r="AC780" t="str">
            <v>Actions</v>
          </cell>
          <cell r="AD780" t="str">
            <v>Actions Monde</v>
          </cell>
          <cell r="AE780" t="str">
            <v>Actions Monde</v>
          </cell>
          <cell r="AF780" t="str">
            <v>Actions US</v>
          </cell>
          <cell r="AG780" t="str">
            <v>Large</v>
          </cell>
          <cell r="AH780"/>
          <cell r="AI780" t="str">
            <v>Actions</v>
          </cell>
          <cell r="AJ780" t="str">
            <v>Actions</v>
          </cell>
          <cell r="AK780" t="str">
            <v>Actions</v>
          </cell>
          <cell r="AL780" t="str">
            <v>Actions Monde</v>
          </cell>
          <cell r="AM780" t="str">
            <v>Actions étrangères</v>
          </cell>
          <cell r="AN780"/>
          <cell r="AO780" t="str">
            <v>Actions Monde</v>
          </cell>
          <cell r="AP780" t="str">
            <v>USA</v>
          </cell>
          <cell r="AQ780"/>
          <cell r="AR780"/>
          <cell r="AS780" t="str">
            <v/>
          </cell>
          <cell r="AT780"/>
          <cell r="AU780"/>
          <cell r="AV780"/>
          <cell r="AW780"/>
          <cell r="AX780"/>
          <cell r="AY780"/>
          <cell r="AZ780"/>
          <cell r="BA780"/>
          <cell r="BB780">
            <v>1</v>
          </cell>
          <cell r="BC780"/>
          <cell r="BD780"/>
          <cell r="BE780"/>
          <cell r="BF780"/>
          <cell r="BG780"/>
          <cell r="BH780"/>
          <cell r="BI780"/>
          <cell r="BJ780"/>
          <cell r="BK780"/>
          <cell r="BL780"/>
          <cell r="BM780"/>
          <cell r="BN780">
            <v>1</v>
          </cell>
          <cell r="BO780"/>
          <cell r="BP780"/>
          <cell r="BQ780"/>
          <cell r="BR780"/>
          <cell r="BS780"/>
          <cell r="BT780"/>
          <cell r="BU780"/>
          <cell r="BV780"/>
          <cell r="BW780"/>
          <cell r="BX780"/>
          <cell r="BY780"/>
          <cell r="BZ780"/>
          <cell r="CA780" t="str">
            <v>S&amp;P 500 Index</v>
          </cell>
          <cell r="CB780" t="str">
            <v/>
          </cell>
          <cell r="CC780" t="str">
            <v>INDICIELLE</v>
          </cell>
          <cell r="CD780" t="str">
            <v>CSSPX SW Equity</v>
          </cell>
          <cell r="CE780" t="str">
            <v>SPTR500N INDEX</v>
          </cell>
          <cell r="CF780" t="str">
            <v xml:space="preserve"> </v>
          </cell>
          <cell r="CG780" t="str">
            <v>X</v>
          </cell>
          <cell r="CH780" t="str">
            <v xml:space="preserve"> </v>
          </cell>
          <cell r="CI780" t="str">
            <v xml:space="preserve"> </v>
          </cell>
          <cell r="CJ780" t="str">
            <v xml:space="preserve"> </v>
          </cell>
          <cell r="CK780" t="str">
            <v xml:space="preserve"> </v>
          </cell>
          <cell r="CL780"/>
          <cell r="CM780" t="str">
            <v xml:space="preserve"> </v>
          </cell>
          <cell r="CN780" t="str">
            <v>Jour</v>
          </cell>
          <cell r="CO780" t="str">
            <v/>
          </cell>
          <cell r="CP780" t="str">
            <v/>
          </cell>
          <cell r="CQ780"/>
          <cell r="CR780"/>
          <cell r="CS780">
            <v>1</v>
          </cell>
          <cell r="CT780">
            <v>1</v>
          </cell>
          <cell r="CU780" t="e">
            <v>#N/A</v>
          </cell>
          <cell r="CV780" t="str">
            <v>IE00BJ0KDR00</v>
          </cell>
          <cell r="CW780" t="e">
            <v>#N/A</v>
          </cell>
          <cell r="CX780" t="e">
            <v>#N/A</v>
          </cell>
          <cell r="CY780" t="e">
            <v>#N/A</v>
          </cell>
          <cell r="CZ780"/>
        </row>
        <row r="781">
          <cell r="A781" t="str">
            <v>IE00BJ0KDR00</v>
          </cell>
          <cell r="B781">
            <v>24268896</v>
          </cell>
          <cell r="C781" t="str">
            <v>Xtrackers MSCI USA UCITS ETF 1C</v>
          </cell>
          <cell r="D781">
            <v>43830</v>
          </cell>
          <cell r="E781">
            <v>7.0000000000000007E-2</v>
          </cell>
          <cell r="F781" t="b">
            <v>1</v>
          </cell>
          <cell r="G781" t="str">
            <v>Ireland</v>
          </cell>
          <cell r="H781" t="str">
            <v>USD</v>
          </cell>
          <cell r="I781" t="str">
            <v>Exchange Traded Funds</v>
          </cell>
          <cell r="J781" t="str">
            <v>Actions</v>
          </cell>
          <cell r="K781">
            <v>44255</v>
          </cell>
          <cell r="L781">
            <v>6285.2794710999997</v>
          </cell>
          <cell r="M781" t="str">
            <v>Retained</v>
          </cell>
          <cell r="N781">
            <v>0</v>
          </cell>
          <cell r="O781" t="b">
            <v>1</v>
          </cell>
          <cell r="P781" t="b">
            <v>1</v>
          </cell>
          <cell r="Q781" t="b">
            <v>1</v>
          </cell>
          <cell r="R781" t="b">
            <v>1</v>
          </cell>
          <cell r="S781" t="b">
            <v>1</v>
          </cell>
          <cell r="T781" t="b">
            <v>1</v>
          </cell>
          <cell r="U781" t="str">
            <v>FR-IT-NE-SP-GE-UK</v>
          </cell>
          <cell r="V781" t="str">
            <v>OEIC</v>
          </cell>
          <cell r="W781" t="str">
            <v>Détermination des Prix Quotidien</v>
          </cell>
          <cell r="X781" t="str">
            <v>Full</v>
          </cell>
          <cell r="Y781" t="str">
            <v>ETF</v>
          </cell>
          <cell r="Z781"/>
          <cell r="AA781" t="str">
            <v>N</v>
          </cell>
          <cell r="AB781" t="str">
            <v>Actions Monde</v>
          </cell>
          <cell r="AC781" t="str">
            <v>Actions</v>
          </cell>
          <cell r="AD781" t="str">
            <v>Actions Monde</v>
          </cell>
          <cell r="AE781" t="str">
            <v>Actions Monde</v>
          </cell>
          <cell r="AF781" t="str">
            <v>Actions US</v>
          </cell>
          <cell r="AG781" t="str">
            <v>Large</v>
          </cell>
          <cell r="AH781"/>
          <cell r="AI781" t="str">
            <v>Actions</v>
          </cell>
          <cell r="AJ781" t="str">
            <v>Actions</v>
          </cell>
          <cell r="AK781" t="str">
            <v>Actions</v>
          </cell>
          <cell r="AL781" t="str">
            <v>Actions Monde</v>
          </cell>
          <cell r="AM781" t="str">
            <v>Actions étrangères</v>
          </cell>
          <cell r="AN781"/>
          <cell r="AO781" t="str">
            <v>Actions Monde</v>
          </cell>
          <cell r="AP781" t="str">
            <v>USA</v>
          </cell>
          <cell r="AQ781"/>
          <cell r="AR781"/>
          <cell r="AS781" t="str">
            <v/>
          </cell>
          <cell r="AT781"/>
          <cell r="AU781"/>
          <cell r="AV781"/>
          <cell r="AW781"/>
          <cell r="AX781"/>
          <cell r="AY781"/>
          <cell r="AZ781"/>
          <cell r="BA781"/>
          <cell r="BB781">
            <v>1</v>
          </cell>
          <cell r="BC781"/>
          <cell r="BD781"/>
          <cell r="BE781"/>
          <cell r="BF781"/>
          <cell r="BG781"/>
          <cell r="BH781"/>
          <cell r="BI781"/>
          <cell r="BJ781"/>
          <cell r="BK781"/>
          <cell r="BL781"/>
          <cell r="BM781"/>
          <cell r="BN781">
            <v>1</v>
          </cell>
          <cell r="BO781"/>
          <cell r="BP781"/>
          <cell r="BQ781"/>
          <cell r="BR781"/>
          <cell r="BS781"/>
          <cell r="BT781"/>
          <cell r="BU781"/>
          <cell r="BV781"/>
          <cell r="BW781"/>
          <cell r="BX781"/>
          <cell r="BY781"/>
          <cell r="BZ781"/>
          <cell r="CA781" t="str">
            <v>MSCI USA TRN Index</v>
          </cell>
          <cell r="CB781" t="str">
            <v/>
          </cell>
          <cell r="CC781" t="str">
            <v>INDICIELLE</v>
          </cell>
          <cell r="CD781" t="str">
            <v>XD9U SW Equity</v>
          </cell>
          <cell r="CE781" t="str">
            <v>NDDUUS INDEX</v>
          </cell>
          <cell r="CF781" t="str">
            <v xml:space="preserve"> </v>
          </cell>
          <cell r="CG781" t="str">
            <v>X</v>
          </cell>
          <cell r="CH781" t="str">
            <v xml:space="preserve"> </v>
          </cell>
          <cell r="CI781" t="str">
            <v>X</v>
          </cell>
          <cell r="CJ781" t="str">
            <v>X</v>
          </cell>
          <cell r="CK781" t="str">
            <v xml:space="preserve"> </v>
          </cell>
          <cell r="CL781"/>
          <cell r="CM781" t="str">
            <v xml:space="preserve"> </v>
          </cell>
          <cell r="CN781" t="str">
            <v>Jour</v>
          </cell>
          <cell r="CO781" t="str">
            <v/>
          </cell>
          <cell r="CP781" t="str">
            <v>3. equities</v>
          </cell>
          <cell r="CQ781"/>
          <cell r="CR781"/>
          <cell r="CS781">
            <v>1</v>
          </cell>
          <cell r="CT781">
            <v>1</v>
          </cell>
          <cell r="CU781" t="e">
            <v>#N/A</v>
          </cell>
          <cell r="CV781" t="str">
            <v>IE00BHXMHL11</v>
          </cell>
          <cell r="CW781" t="e">
            <v>#N/A</v>
          </cell>
          <cell r="CX781" t="e">
            <v>#N/A</v>
          </cell>
          <cell r="CY781" t="e">
            <v>#N/A</v>
          </cell>
          <cell r="CZ781" t="str">
            <v>X</v>
          </cell>
        </row>
        <row r="782">
          <cell r="A782" t="str">
            <v>IE00BHXMHL11</v>
          </cell>
          <cell r="B782">
            <v>47316252</v>
          </cell>
          <cell r="C782" t="str">
            <v>UBS (Irl) ETF plc S&amp;P 500 ESG UCITS ETF A Acc USD</v>
          </cell>
          <cell r="D782">
            <v>44006</v>
          </cell>
          <cell r="E782">
            <v>0.12</v>
          </cell>
          <cell r="F782" t="b">
            <v>1</v>
          </cell>
          <cell r="G782" t="str">
            <v>Ireland</v>
          </cell>
          <cell r="H782" t="str">
            <v>USD</v>
          </cell>
          <cell r="I782" t="str">
            <v>Exchange Traded Funds</v>
          </cell>
          <cell r="J782" t="str">
            <v>Actions</v>
          </cell>
          <cell r="K782">
            <v>44255</v>
          </cell>
          <cell r="L782">
            <v>1230.8027015</v>
          </cell>
          <cell r="M782" t="str">
            <v>Retained</v>
          </cell>
          <cell r="N782">
            <v>0</v>
          </cell>
          <cell r="O782" t="b">
            <v>1</v>
          </cell>
          <cell r="P782" t="b">
            <v>1</v>
          </cell>
          <cell r="Q782" t="b">
            <v>1</v>
          </cell>
          <cell r="R782" t="b">
            <v>1</v>
          </cell>
          <cell r="S782">
            <v>0</v>
          </cell>
          <cell r="T782" t="b">
            <v>1</v>
          </cell>
          <cell r="U782" t="str">
            <v>FR-IT-NE-SP-UK</v>
          </cell>
          <cell r="V782" t="str">
            <v>OEIC</v>
          </cell>
          <cell r="W782" t="str">
            <v>Détermination des Prix Quotidien</v>
          </cell>
          <cell r="X782" t="str">
            <v>Full</v>
          </cell>
          <cell r="Y782" t="str">
            <v>ETF</v>
          </cell>
          <cell r="Z782"/>
          <cell r="AA782" t="str">
            <v>N</v>
          </cell>
          <cell r="AB782" t="str">
            <v>Actions Monde</v>
          </cell>
          <cell r="AC782" t="str">
            <v>Actions</v>
          </cell>
          <cell r="AD782" t="str">
            <v>Actions Monde</v>
          </cell>
          <cell r="AE782" t="str">
            <v>Actions Monde</v>
          </cell>
          <cell r="AF782" t="str">
            <v>Actions US</v>
          </cell>
          <cell r="AG782" t="str">
            <v>Large</v>
          </cell>
          <cell r="AH782"/>
          <cell r="AI782" t="str">
            <v>Actions</v>
          </cell>
          <cell r="AJ782" t="str">
            <v>Actions</v>
          </cell>
          <cell r="AK782" t="str">
            <v>Actions</v>
          </cell>
          <cell r="AL782" t="str">
            <v>Actions Monde</v>
          </cell>
          <cell r="AM782" t="str">
            <v>Actions étrangères</v>
          </cell>
          <cell r="AN782"/>
          <cell r="AO782" t="str">
            <v>Actions Monde</v>
          </cell>
          <cell r="AP782" t="str">
            <v>USA</v>
          </cell>
          <cell r="AQ782"/>
          <cell r="AR782"/>
          <cell r="AS782" t="str">
            <v/>
          </cell>
          <cell r="AT782"/>
          <cell r="AU782"/>
          <cell r="AV782"/>
          <cell r="AW782"/>
          <cell r="AX782"/>
          <cell r="AY782"/>
          <cell r="AZ782"/>
          <cell r="BA782"/>
          <cell r="BB782">
            <v>1</v>
          </cell>
          <cell r="BC782"/>
          <cell r="BD782"/>
          <cell r="BE782"/>
          <cell r="BF782"/>
          <cell r="BG782"/>
          <cell r="BH782"/>
          <cell r="BI782"/>
          <cell r="BJ782"/>
          <cell r="BK782"/>
          <cell r="BL782"/>
          <cell r="BM782"/>
          <cell r="BN782">
            <v>1</v>
          </cell>
          <cell r="BO782"/>
          <cell r="BP782"/>
          <cell r="BQ782"/>
          <cell r="BR782"/>
          <cell r="BS782"/>
          <cell r="BT782"/>
          <cell r="BU782"/>
          <cell r="BV782"/>
          <cell r="BW782"/>
          <cell r="BX782"/>
          <cell r="BY782"/>
          <cell r="BZ782"/>
          <cell r="CA782" t="str">
            <v>S&amp;P 500 ESG Total Return Net</v>
          </cell>
          <cell r="CB782" t="str">
            <v/>
          </cell>
          <cell r="CC782" t="str">
            <v>INDICIELLE</v>
          </cell>
          <cell r="CD782" t="str">
            <v>S5ESG SW Equity</v>
          </cell>
          <cell r="CE782" t="str">
            <v>SPXESUN INDEX</v>
          </cell>
          <cell r="CF782" t="str">
            <v xml:space="preserve"> </v>
          </cell>
          <cell r="CG782" t="str">
            <v>X</v>
          </cell>
          <cell r="CH782" t="str">
            <v xml:space="preserve"> </v>
          </cell>
          <cell r="CI782" t="str">
            <v xml:space="preserve"> </v>
          </cell>
          <cell r="CJ782" t="str">
            <v xml:space="preserve"> </v>
          </cell>
          <cell r="CK782" t="str">
            <v>X</v>
          </cell>
          <cell r="CL782"/>
          <cell r="CM782" t="str">
            <v xml:space="preserve"> </v>
          </cell>
          <cell r="CN782" t="str">
            <v>Jour</v>
          </cell>
          <cell r="CO782" t="str">
            <v/>
          </cell>
          <cell r="CP782" t="str">
            <v/>
          </cell>
          <cell r="CQ782"/>
          <cell r="CR782"/>
          <cell r="CS782">
            <v>0.99999999999999989</v>
          </cell>
          <cell r="CT782">
            <v>0.99999999999999989</v>
          </cell>
          <cell r="CU782" t="e">
            <v>#N/A</v>
          </cell>
          <cell r="CV782" t="str">
            <v>LU0899938574</v>
          </cell>
          <cell r="CW782" t="e">
            <v>#N/A</v>
          </cell>
          <cell r="CX782" t="str">
            <v>LU0899938574</v>
          </cell>
          <cell r="CY782" t="e">
            <v>#N/A</v>
          </cell>
          <cell r="CZ782"/>
        </row>
        <row r="783">
          <cell r="A783" t="str">
            <v>LU0899938574</v>
          </cell>
          <cell r="B783">
            <v>20856872</v>
          </cell>
          <cell r="C783" t="str">
            <v>Swisscanto (LU) BF Resp Glbl Short Term HY GTH EUR</v>
          </cell>
          <cell r="D783">
            <v>44196</v>
          </cell>
          <cell r="E783">
            <v>0.57999999999999996</v>
          </cell>
          <cell r="F783" t="b">
            <v>1</v>
          </cell>
          <cell r="G783" t="str">
            <v>Luxembourg</v>
          </cell>
          <cell r="H783" t="str">
            <v>EUR</v>
          </cell>
          <cell r="I783" t="str">
            <v>Fonds de placement</v>
          </cell>
          <cell r="J783" t="str">
            <v>Obligation</v>
          </cell>
          <cell r="K783">
            <v>44255</v>
          </cell>
          <cell r="L783">
            <v>93.577088900000007</v>
          </cell>
          <cell r="M783" t="str">
            <v>Retained</v>
          </cell>
          <cell r="N783">
            <v>0</v>
          </cell>
          <cell r="O783" t="b">
            <v>1</v>
          </cell>
          <cell r="P783" t="b">
            <v>1</v>
          </cell>
          <cell r="Q783" t="b">
            <v>1</v>
          </cell>
          <cell r="R783" t="b">
            <v>1</v>
          </cell>
          <cell r="S783" t="b">
            <v>1</v>
          </cell>
          <cell r="T783" t="b">
            <v>1</v>
          </cell>
          <cell r="U783" t="str">
            <v>FR-IT-NE-SP-GE-UK</v>
          </cell>
          <cell r="V783" t="str">
            <v>LU - FCP - Parte 1</v>
          </cell>
          <cell r="W783" t="str">
            <v>Détermination des Prix Quotidien</v>
          </cell>
          <cell r="X783">
            <v>0</v>
          </cell>
          <cell r="Y783" t="str">
            <v>Fonds de placement</v>
          </cell>
          <cell r="Z783"/>
          <cell r="AA783" t="str">
            <v>N</v>
          </cell>
          <cell r="AB783" t="str">
            <v>Obligations HY</v>
          </cell>
          <cell r="AC783" t="str">
            <v>Obligations</v>
          </cell>
          <cell r="AD783" t="str">
            <v>Obligations High Yield</v>
          </cell>
          <cell r="AE783" t="str">
            <v>Obligations High Yield</v>
          </cell>
          <cell r="AF783" t="str">
            <v>Obligations High Yield</v>
          </cell>
          <cell r="AG783" t="str">
            <v>Traditionnel</v>
          </cell>
          <cell r="AH783"/>
          <cell r="AI783" t="str">
            <v>High Yield</v>
          </cell>
          <cell r="AJ783" t="str">
            <v>Obligations</v>
          </cell>
          <cell r="AK783" t="str">
            <v>Obligations</v>
          </cell>
          <cell r="AL783" t="str">
            <v>Obligations Monde</v>
          </cell>
          <cell r="AM783" t="str">
            <v>Obligations étrangères</v>
          </cell>
          <cell r="AN783"/>
          <cell r="AO783" t="str">
            <v>Obligations HY</v>
          </cell>
          <cell r="AP783" t="str">
            <v>Courbe Monde</v>
          </cell>
          <cell r="AQ783">
            <v>1.71</v>
          </cell>
          <cell r="AR783">
            <v>3.95E-2</v>
          </cell>
          <cell r="AS783">
            <v>3.3700000000000001E-2</v>
          </cell>
          <cell r="AT783"/>
          <cell r="AU783"/>
          <cell r="AV783">
            <v>4.7E-2</v>
          </cell>
          <cell r="AW783">
            <v>0.95299999999999996</v>
          </cell>
          <cell r="AX783"/>
          <cell r="AY783">
            <v>1</v>
          </cell>
          <cell r="AZ783"/>
          <cell r="BA783"/>
          <cell r="BB783"/>
          <cell r="BC783"/>
          <cell r="BD783"/>
          <cell r="BE783"/>
          <cell r="BF783"/>
          <cell r="BG783"/>
          <cell r="BH783"/>
          <cell r="BI783"/>
          <cell r="BJ783"/>
          <cell r="BK783">
            <v>0.43830000000000002</v>
          </cell>
          <cell r="BL783">
            <v>0.1159</v>
          </cell>
          <cell r="BM783">
            <v>1.46E-2</v>
          </cell>
          <cell r="BN783">
            <v>0.38569999999999999</v>
          </cell>
          <cell r="BO783">
            <v>2.1000000000000001E-2</v>
          </cell>
          <cell r="BP783"/>
          <cell r="BQ783"/>
          <cell r="BR783">
            <v>2.4500000000000001E-2</v>
          </cell>
          <cell r="BS783"/>
          <cell r="BT783">
            <v>0.02</v>
          </cell>
          <cell r="BU783">
            <v>0.02</v>
          </cell>
          <cell r="BV783" t="str">
            <v>SSP MAX</v>
          </cell>
          <cell r="BW783"/>
          <cell r="BX783">
            <v>1</v>
          </cell>
          <cell r="BY783"/>
          <cell r="BZ783"/>
          <cell r="CA783" t="str">
            <v>Merill Lynch Global High Yield 1-3yr (50% EUR, 50%USD)</v>
          </cell>
          <cell r="CB783" t="str">
            <v>Courbe Monde High Yield SHORT</v>
          </cell>
          <cell r="CC783" t="str">
            <v>ACTIVE</v>
          </cell>
          <cell r="CD783" t="str">
            <v>SWGHYPI LX Equity</v>
          </cell>
          <cell r="CE783" t="str">
            <v>H27456EU INDEX</v>
          </cell>
          <cell r="CF783" t="str">
            <v xml:space="preserve"> </v>
          </cell>
          <cell r="CG783" t="str">
            <v xml:space="preserve"> </v>
          </cell>
          <cell r="CH783" t="str">
            <v xml:space="preserve"> </v>
          </cell>
          <cell r="CI783" t="str">
            <v xml:space="preserve"> </v>
          </cell>
          <cell r="CJ783" t="str">
            <v xml:space="preserve"> </v>
          </cell>
          <cell r="CK783" t="str">
            <v xml:space="preserve"> </v>
          </cell>
          <cell r="CL783">
            <v>43008</v>
          </cell>
          <cell r="CM783" t="str">
            <v xml:space="preserve"> </v>
          </cell>
          <cell r="CN783" t="str">
            <v>Jour</v>
          </cell>
          <cell r="CO783" t="str">
            <v/>
          </cell>
          <cell r="CP783" t="str">
            <v/>
          </cell>
          <cell r="CQ783"/>
          <cell r="CR783"/>
          <cell r="CS783">
            <v>1</v>
          </cell>
          <cell r="CT783">
            <v>0.99999999999999989</v>
          </cell>
          <cell r="CU783" t="e">
            <v>#N/A</v>
          </cell>
          <cell r="CV783" t="e">
            <v>#N/A</v>
          </cell>
          <cell r="CW783" t="e">
            <v>#N/A</v>
          </cell>
          <cell r="CX783" t="e">
            <v>#N/A</v>
          </cell>
          <cell r="CY783" t="e">
            <v>#N/A</v>
          </cell>
          <cell r="CZ783" t="str">
            <v>X</v>
          </cell>
        </row>
        <row r="784">
          <cell r="A784" t="str">
            <v>LU0556184884</v>
          </cell>
          <cell r="B784">
            <v>11963041</v>
          </cell>
          <cell r="C784" t="str">
            <v>Swisscanto (LU) BF Resp Glbl Short Term HY ATH CHF</v>
          </cell>
          <cell r="D784">
            <v>44196</v>
          </cell>
          <cell r="E784">
            <v>1.47</v>
          </cell>
          <cell r="F784" t="b">
            <v>1</v>
          </cell>
          <cell r="G784" t="str">
            <v>Luxembourg</v>
          </cell>
          <cell r="H784" t="str">
            <v>CHF</v>
          </cell>
          <cell r="I784" t="str">
            <v>Fonds de placement</v>
          </cell>
          <cell r="J784" t="str">
            <v>Obligation</v>
          </cell>
          <cell r="K784">
            <v>44255</v>
          </cell>
          <cell r="L784">
            <v>93.577088900000007</v>
          </cell>
          <cell r="M784" t="str">
            <v>Retained</v>
          </cell>
          <cell r="N784">
            <v>0</v>
          </cell>
          <cell r="O784" t="b">
            <v>1</v>
          </cell>
          <cell r="P784" t="b">
            <v>1</v>
          </cell>
          <cell r="Q784" t="b">
            <v>1</v>
          </cell>
          <cell r="R784" t="b">
            <v>1</v>
          </cell>
          <cell r="S784" t="b">
            <v>1</v>
          </cell>
          <cell r="T784" t="b">
            <v>1</v>
          </cell>
          <cell r="U784" t="str">
            <v>FR-IT-NE-SP-GE-UK</v>
          </cell>
          <cell r="V784" t="str">
            <v>LU - FCP - Parte 1</v>
          </cell>
          <cell r="W784" t="str">
            <v>Détermination des Prix Quotidien</v>
          </cell>
          <cell r="X784">
            <v>0</v>
          </cell>
          <cell r="Y784" t="str">
            <v>Fonds de placement</v>
          </cell>
          <cell r="Z784"/>
          <cell r="AA784" t="str">
            <v>N</v>
          </cell>
          <cell r="AB784" t="str">
            <v>Obligations Monde</v>
          </cell>
          <cell r="AC784" t="str">
            <v>Obligations</v>
          </cell>
          <cell r="AD784" t="str">
            <v>Obligations High Yield</v>
          </cell>
          <cell r="AE784" t="str">
            <v>Obligations High Yield</v>
          </cell>
          <cell r="AF784" t="str">
            <v>Obligations High Yield</v>
          </cell>
          <cell r="AG784" t="str">
            <v>High Yield</v>
          </cell>
          <cell r="AH784"/>
          <cell r="AI784" t="str">
            <v>High Yield</v>
          </cell>
          <cell r="AJ784" t="str">
            <v>Obligations</v>
          </cell>
          <cell r="AK784" t="str">
            <v>Obligations</v>
          </cell>
          <cell r="AL784" t="str">
            <v>Obligations Monde</v>
          </cell>
          <cell r="AM784" t="str">
            <v>Obligations étrangères hedged</v>
          </cell>
          <cell r="AN784"/>
          <cell r="AO784" t="str">
            <v>Obligations Monde</v>
          </cell>
          <cell r="AP784" t="str">
            <v>Courbe Monde</v>
          </cell>
          <cell r="AQ784">
            <v>1.71</v>
          </cell>
          <cell r="AR784">
            <v>3.95E-2</v>
          </cell>
          <cell r="AS784">
            <v>2.4800000000000003E-2</v>
          </cell>
          <cell r="AT784">
            <v>0</v>
          </cell>
          <cell r="AU784">
            <v>0</v>
          </cell>
          <cell r="AV784">
            <v>4.7E-2</v>
          </cell>
          <cell r="AW784">
            <v>0.95299999999999996</v>
          </cell>
          <cell r="AX784">
            <v>1</v>
          </cell>
          <cell r="AY784"/>
          <cell r="AZ784"/>
          <cell r="BA784"/>
          <cell r="BB784"/>
          <cell r="BC784"/>
          <cell r="BD784"/>
          <cell r="BE784"/>
          <cell r="BF784"/>
          <cell r="BG784"/>
          <cell r="BH784"/>
          <cell r="BI784"/>
          <cell r="BJ784"/>
          <cell r="BK784">
            <v>0.43830000000000002</v>
          </cell>
          <cell r="BL784">
            <v>0.1159</v>
          </cell>
          <cell r="BM784">
            <v>1.46E-2</v>
          </cell>
          <cell r="BN784">
            <v>0.38569999999999999</v>
          </cell>
          <cell r="BO784">
            <v>2.1000000000000001E-2</v>
          </cell>
          <cell r="BP784">
            <v>0</v>
          </cell>
          <cell r="BQ784">
            <v>0</v>
          </cell>
          <cell r="BR784">
            <v>2.4500000000000001E-2</v>
          </cell>
          <cell r="BS784"/>
          <cell r="BT784"/>
          <cell r="BU784"/>
          <cell r="BV784"/>
          <cell r="BW784"/>
          <cell r="BX784">
            <v>1</v>
          </cell>
          <cell r="BY784"/>
          <cell r="BZ784"/>
          <cell r="CA784"/>
          <cell r="CB784" t="str">
            <v>Courbe Monde High Yield SHORT</v>
          </cell>
          <cell r="CC784" t="str">
            <v/>
          </cell>
          <cell r="CD784"/>
          <cell r="CE784" t="str">
            <v/>
          </cell>
          <cell r="CF784" t="str">
            <v xml:space="preserve"> </v>
          </cell>
          <cell r="CG784" t="str">
            <v xml:space="preserve"> </v>
          </cell>
          <cell r="CH784" t="str">
            <v xml:space="preserve"> </v>
          </cell>
          <cell r="CI784" t="str">
            <v xml:space="preserve"> </v>
          </cell>
          <cell r="CJ784" t="str">
            <v xml:space="preserve"> </v>
          </cell>
          <cell r="CK784" t="str">
            <v xml:space="preserve"> </v>
          </cell>
          <cell r="CL784">
            <v>43008</v>
          </cell>
          <cell r="CM784" t="str">
            <v xml:space="preserve"> </v>
          </cell>
          <cell r="CN784" t="str">
            <v>Jour</v>
          </cell>
          <cell r="CO784" t="str">
            <v/>
          </cell>
          <cell r="CP784" t="str">
            <v/>
          </cell>
          <cell r="CQ784"/>
          <cell r="CR784"/>
          <cell r="CS784">
            <v>1</v>
          </cell>
          <cell r="CT784">
            <v>0.99999999999999989</v>
          </cell>
          <cell r="CU784"/>
          <cell r="CV784"/>
          <cell r="CW784"/>
          <cell r="CX784"/>
          <cell r="CY784"/>
          <cell r="CZ784"/>
        </row>
        <row r="785">
          <cell r="A785" t="str">
            <v>LU0866336711</v>
          </cell>
          <cell r="B785">
            <v>20261061</v>
          </cell>
          <cell r="C785" t="str">
            <v>Swisscanto (LU) BF Resp Glbl Short Term HY GTH CHF</v>
          </cell>
          <cell r="D785">
            <v>44196</v>
          </cell>
          <cell r="E785">
            <v>0.57999999999999996</v>
          </cell>
          <cell r="F785" t="b">
            <v>1</v>
          </cell>
          <cell r="G785" t="str">
            <v>Luxembourg</v>
          </cell>
          <cell r="H785" t="str">
            <v>CHF</v>
          </cell>
          <cell r="I785" t="str">
            <v>Fonds de placement</v>
          </cell>
          <cell r="J785" t="str">
            <v>Obligation</v>
          </cell>
          <cell r="K785">
            <v>44255</v>
          </cell>
          <cell r="L785">
            <v>93.577088900000007</v>
          </cell>
          <cell r="M785" t="str">
            <v>Retained</v>
          </cell>
          <cell r="N785">
            <v>0</v>
          </cell>
          <cell r="O785" t="b">
            <v>1</v>
          </cell>
          <cell r="P785" t="b">
            <v>1</v>
          </cell>
          <cell r="Q785" t="b">
            <v>1</v>
          </cell>
          <cell r="R785" t="b">
            <v>1</v>
          </cell>
          <cell r="S785" t="b">
            <v>1</v>
          </cell>
          <cell r="T785" t="b">
            <v>1</v>
          </cell>
          <cell r="U785" t="str">
            <v>FR-IT-NE-SP-GE-UK</v>
          </cell>
          <cell r="V785" t="str">
            <v>LU - FCP - Parte 1</v>
          </cell>
          <cell r="W785" t="str">
            <v>Détermination des Prix Quotidien</v>
          </cell>
          <cell r="X785">
            <v>0</v>
          </cell>
          <cell r="Y785" t="str">
            <v>Fonds de placement</v>
          </cell>
          <cell r="Z785"/>
          <cell r="AA785" t="str">
            <v>N</v>
          </cell>
          <cell r="AB785" t="str">
            <v>Obligations HY</v>
          </cell>
          <cell r="AC785" t="str">
            <v>Obligations</v>
          </cell>
          <cell r="AD785" t="str">
            <v>Obligations High Yield</v>
          </cell>
          <cell r="AE785" t="str">
            <v>Obligations High Yield</v>
          </cell>
          <cell r="AF785" t="str">
            <v>Obligations High Yield</v>
          </cell>
          <cell r="AG785" t="str">
            <v>High Yield</v>
          </cell>
          <cell r="AH785"/>
          <cell r="AI785" t="str">
            <v>High Yield</v>
          </cell>
          <cell r="AJ785" t="str">
            <v>Obligations</v>
          </cell>
          <cell r="AK785" t="str">
            <v>Obligations</v>
          </cell>
          <cell r="AL785" t="str">
            <v>Obligations Monde</v>
          </cell>
          <cell r="AM785" t="str">
            <v>Obligations étrangères hedged</v>
          </cell>
          <cell r="AN785"/>
          <cell r="AO785" t="str">
            <v>Obligations HY</v>
          </cell>
          <cell r="AP785" t="str">
            <v>Courbe Monde</v>
          </cell>
          <cell r="AQ785">
            <v>1.71</v>
          </cell>
          <cell r="AR785">
            <v>3.95E-2</v>
          </cell>
          <cell r="AS785">
            <v>3.3700000000000001E-2</v>
          </cell>
          <cell r="AT785">
            <v>0</v>
          </cell>
          <cell r="AU785">
            <v>0</v>
          </cell>
          <cell r="AV785">
            <v>4.7E-2</v>
          </cell>
          <cell r="AW785">
            <v>0.95299999999999996</v>
          </cell>
          <cell r="AX785">
            <v>1</v>
          </cell>
          <cell r="AY785"/>
          <cell r="AZ785"/>
          <cell r="BA785"/>
          <cell r="BB785"/>
          <cell r="BC785"/>
          <cell r="BD785"/>
          <cell r="BE785"/>
          <cell r="BF785"/>
          <cell r="BG785"/>
          <cell r="BH785"/>
          <cell r="BI785"/>
          <cell r="BJ785"/>
          <cell r="BK785">
            <v>0.43830000000000002</v>
          </cell>
          <cell r="BL785">
            <v>0.1159</v>
          </cell>
          <cell r="BM785">
            <v>1.46E-2</v>
          </cell>
          <cell r="BN785">
            <v>0.38569999999999999</v>
          </cell>
          <cell r="BO785">
            <v>2.1000000000000001E-2</v>
          </cell>
          <cell r="BP785">
            <v>0</v>
          </cell>
          <cell r="BQ785">
            <v>0</v>
          </cell>
          <cell r="BR785">
            <v>2.4500000000000001E-2</v>
          </cell>
          <cell r="BS785"/>
          <cell r="BT785">
            <v>0.02</v>
          </cell>
          <cell r="BU785">
            <v>0.02</v>
          </cell>
          <cell r="BV785" t="str">
            <v>SSP MAX</v>
          </cell>
          <cell r="BW785"/>
          <cell r="BX785">
            <v>1</v>
          </cell>
          <cell r="BY785"/>
          <cell r="BZ785"/>
          <cell r="CA785" t="str">
            <v>BofA ML Global High Yield 1-3yr (50% EUR, 50% USD)</v>
          </cell>
          <cell r="CB785" t="str">
            <v>Courbe Monde High Yield SHORT</v>
          </cell>
          <cell r="CC785" t="str">
            <v>ACTIVE</v>
          </cell>
          <cell r="CD785" t="str">
            <v>SWGHYHP LX Equity</v>
          </cell>
          <cell r="CE785" t="str">
            <v>H26975CH INDEX</v>
          </cell>
          <cell r="CF785" t="str">
            <v xml:space="preserve"> </v>
          </cell>
          <cell r="CG785" t="str">
            <v xml:space="preserve"> </v>
          </cell>
          <cell r="CH785" t="str">
            <v xml:space="preserve"> </v>
          </cell>
          <cell r="CI785" t="str">
            <v xml:space="preserve"> </v>
          </cell>
          <cell r="CJ785" t="str">
            <v xml:space="preserve"> </v>
          </cell>
          <cell r="CK785" t="str">
            <v xml:space="preserve"> </v>
          </cell>
          <cell r="CL785">
            <v>43008</v>
          </cell>
          <cell r="CM785" t="str">
            <v xml:space="preserve"> </v>
          </cell>
          <cell r="CN785" t="str">
            <v>Jour</v>
          </cell>
          <cell r="CO785" t="str">
            <v/>
          </cell>
          <cell r="CP785" t="str">
            <v/>
          </cell>
          <cell r="CQ785" t="str">
            <v>High Yield</v>
          </cell>
          <cell r="CR785"/>
          <cell r="CS785">
            <v>1</v>
          </cell>
          <cell r="CT785">
            <v>0.99999999999999989</v>
          </cell>
          <cell r="CU785" t="e">
            <v>#N/A</v>
          </cell>
          <cell r="CV785" t="e">
            <v>#N/A</v>
          </cell>
          <cell r="CW785" t="e">
            <v>#N/A</v>
          </cell>
          <cell r="CX785" t="e">
            <v>#N/A</v>
          </cell>
          <cell r="CY785" t="e">
            <v>#N/A</v>
          </cell>
          <cell r="CZ785"/>
        </row>
        <row r="786">
          <cell r="A786" t="str">
            <v>LU0556185345</v>
          </cell>
          <cell r="B786">
            <v>11963062</v>
          </cell>
          <cell r="C786" t="str">
            <v>Swisscanto (LU) BF Resp Glbl Short Term HY ATH EUR</v>
          </cell>
          <cell r="D786">
            <v>44196</v>
          </cell>
          <cell r="E786">
            <v>1.47</v>
          </cell>
          <cell r="F786" t="b">
            <v>1</v>
          </cell>
          <cell r="G786" t="str">
            <v>Luxembourg</v>
          </cell>
          <cell r="H786" t="str">
            <v>EUR</v>
          </cell>
          <cell r="I786" t="str">
            <v>Fonds de placement</v>
          </cell>
          <cell r="J786" t="str">
            <v>Obligation</v>
          </cell>
          <cell r="K786">
            <v>44255</v>
          </cell>
          <cell r="L786">
            <v>93.577088900000007</v>
          </cell>
          <cell r="M786" t="str">
            <v>Retained</v>
          </cell>
          <cell r="N786">
            <v>0</v>
          </cell>
          <cell r="O786" t="b">
            <v>1</v>
          </cell>
          <cell r="P786" t="b">
            <v>1</v>
          </cell>
          <cell r="Q786" t="b">
            <v>1</v>
          </cell>
          <cell r="R786" t="b">
            <v>1</v>
          </cell>
          <cell r="S786" t="b">
            <v>1</v>
          </cell>
          <cell r="T786" t="b">
            <v>1</v>
          </cell>
          <cell r="U786" t="str">
            <v>FR-IT-NE-SP-GE-UK</v>
          </cell>
          <cell r="V786" t="str">
            <v>LU - FCP - Parte 1</v>
          </cell>
          <cell r="W786" t="str">
            <v>Détermination des Prix Quotidien</v>
          </cell>
          <cell r="X786">
            <v>0</v>
          </cell>
          <cell r="Y786" t="str">
            <v>Fonds de placement</v>
          </cell>
          <cell r="Z786"/>
          <cell r="AA786" t="str">
            <v>N</v>
          </cell>
          <cell r="AB786" t="str">
            <v>Obligations Monde</v>
          </cell>
          <cell r="AC786" t="str">
            <v>Obligations</v>
          </cell>
          <cell r="AD786" t="str">
            <v>Obligations High Yield</v>
          </cell>
          <cell r="AE786" t="str">
            <v>Obligations High Yield</v>
          </cell>
          <cell r="AF786" t="str">
            <v>Obligations High Yield</v>
          </cell>
          <cell r="AG786"/>
          <cell r="AH786"/>
          <cell r="AI786" t="str">
            <v>High Yield</v>
          </cell>
          <cell r="AJ786" t="str">
            <v>Obligations</v>
          </cell>
          <cell r="AK786" t="str">
            <v>Obligations</v>
          </cell>
          <cell r="AL786" t="str">
            <v>Obligations Monde</v>
          </cell>
          <cell r="AM786" t="str">
            <v>Obligations étrangères</v>
          </cell>
          <cell r="AN786"/>
          <cell r="AO786" t="str">
            <v>Obligations Monde</v>
          </cell>
          <cell r="AP786" t="str">
            <v>Courbe Monde</v>
          </cell>
          <cell r="AQ786">
            <v>1.71</v>
          </cell>
          <cell r="AR786">
            <v>3.95E-2</v>
          </cell>
          <cell r="AS786">
            <v>2.4800000000000003E-2</v>
          </cell>
          <cell r="AT786">
            <v>0</v>
          </cell>
          <cell r="AU786">
            <v>0</v>
          </cell>
          <cell r="AV786">
            <v>4.7E-2</v>
          </cell>
          <cell r="AW786">
            <v>0.95299999999999996</v>
          </cell>
          <cell r="AX786"/>
          <cell r="AY786">
            <v>1</v>
          </cell>
          <cell r="AZ786"/>
          <cell r="BA786"/>
          <cell r="BB786"/>
          <cell r="BC786"/>
          <cell r="BD786"/>
          <cell r="BE786"/>
          <cell r="BF786"/>
          <cell r="BG786"/>
          <cell r="BH786"/>
          <cell r="BI786"/>
          <cell r="BJ786"/>
          <cell r="BK786">
            <v>0.43830000000000002</v>
          </cell>
          <cell r="BL786">
            <v>0.1159</v>
          </cell>
          <cell r="BM786">
            <v>1.46E-2</v>
          </cell>
          <cell r="BN786">
            <v>0.38569999999999999</v>
          </cell>
          <cell r="BO786">
            <v>2.1000000000000001E-2</v>
          </cell>
          <cell r="BP786">
            <v>0</v>
          </cell>
          <cell r="BQ786">
            <v>0</v>
          </cell>
          <cell r="BR786">
            <v>2.4500000000000001E-2</v>
          </cell>
          <cell r="BS786"/>
          <cell r="BT786"/>
          <cell r="BU786"/>
          <cell r="BV786"/>
          <cell r="BW786"/>
          <cell r="BX786">
            <v>1</v>
          </cell>
          <cell r="BY786"/>
          <cell r="BZ786"/>
          <cell r="CA786"/>
          <cell r="CB786" t="str">
            <v>Courbe Monde High Yield SHORT</v>
          </cell>
          <cell r="CC786" t="str">
            <v/>
          </cell>
          <cell r="CD786"/>
          <cell r="CE786" t="str">
            <v/>
          </cell>
          <cell r="CF786" t="str">
            <v xml:space="preserve"> </v>
          </cell>
          <cell r="CG786" t="str">
            <v xml:space="preserve"> </v>
          </cell>
          <cell r="CH786" t="str">
            <v xml:space="preserve"> </v>
          </cell>
          <cell r="CI786" t="str">
            <v xml:space="preserve"> </v>
          </cell>
          <cell r="CJ786" t="str">
            <v xml:space="preserve"> </v>
          </cell>
          <cell r="CK786" t="str">
            <v xml:space="preserve"> </v>
          </cell>
          <cell r="CL786">
            <v>43008</v>
          </cell>
          <cell r="CM786" t="str">
            <v xml:space="preserve"> </v>
          </cell>
          <cell r="CN786" t="str">
            <v>Jour</v>
          </cell>
          <cell r="CO786" t="str">
            <v/>
          </cell>
          <cell r="CP786" t="str">
            <v/>
          </cell>
          <cell r="CQ786"/>
          <cell r="CR786"/>
          <cell r="CS786">
            <v>1</v>
          </cell>
          <cell r="CT786">
            <v>0.99999999999999989</v>
          </cell>
          <cell r="CU786" t="e">
            <v>#N/A</v>
          </cell>
          <cell r="CV786" t="e">
            <v>#N/A</v>
          </cell>
          <cell r="CW786" t="e">
            <v>#N/A</v>
          </cell>
          <cell r="CX786" t="e">
            <v>#N/A</v>
          </cell>
          <cell r="CY786" t="e">
            <v>#N/A</v>
          </cell>
          <cell r="CZ786"/>
        </row>
        <row r="787">
          <cell r="A787" t="str">
            <v>LU0899938657</v>
          </cell>
          <cell r="B787">
            <v>20856876</v>
          </cell>
          <cell r="C787" t="str">
            <v>Swisscanto (LU) BF Resp Glbl Short Term HY GT</v>
          </cell>
          <cell r="D787">
            <v>44196</v>
          </cell>
          <cell r="E787">
            <v>0.57999999999999996</v>
          </cell>
          <cell r="F787" t="b">
            <v>1</v>
          </cell>
          <cell r="G787" t="str">
            <v>Luxembourg</v>
          </cell>
          <cell r="H787" t="str">
            <v>USD</v>
          </cell>
          <cell r="I787" t="str">
            <v>Fonds de placement</v>
          </cell>
          <cell r="J787" t="str">
            <v>Obligation</v>
          </cell>
          <cell r="K787">
            <v>44255</v>
          </cell>
          <cell r="L787">
            <v>93.577088900000007</v>
          </cell>
          <cell r="M787" t="str">
            <v>Retained</v>
          </cell>
          <cell r="N787">
            <v>0</v>
          </cell>
          <cell r="O787" t="b">
            <v>1</v>
          </cell>
          <cell r="P787" t="b">
            <v>1</v>
          </cell>
          <cell r="Q787" t="b">
            <v>1</v>
          </cell>
          <cell r="R787" t="b">
            <v>1</v>
          </cell>
          <cell r="S787" t="b">
            <v>1</v>
          </cell>
          <cell r="T787" t="b">
            <v>1</v>
          </cell>
          <cell r="U787" t="str">
            <v>FR-IT-NE-SP-GE-UK</v>
          </cell>
          <cell r="V787" t="str">
            <v>LU - FCP - Parte 1</v>
          </cell>
          <cell r="W787" t="str">
            <v>Détermination des Prix Quotidien</v>
          </cell>
          <cell r="X787">
            <v>0</v>
          </cell>
          <cell r="Y787" t="str">
            <v>Fonds de placement</v>
          </cell>
          <cell r="Z787"/>
          <cell r="AA787" t="str">
            <v>N</v>
          </cell>
          <cell r="AB787" t="str">
            <v>Obligations Monde</v>
          </cell>
          <cell r="AC787" t="str">
            <v>Obligations</v>
          </cell>
          <cell r="AD787" t="str">
            <v>Obligations High Yield</v>
          </cell>
          <cell r="AE787" t="str">
            <v>Obligations High Yield</v>
          </cell>
          <cell r="AF787" t="str">
            <v>Obligations High Yield</v>
          </cell>
          <cell r="AG787"/>
          <cell r="AH787"/>
          <cell r="AI787" t="str">
            <v>High Yield</v>
          </cell>
          <cell r="AJ787" t="str">
            <v>Obligations</v>
          </cell>
          <cell r="AK787" t="str">
            <v>Obligations</v>
          </cell>
          <cell r="AL787" t="str">
            <v>Obligations Monde</v>
          </cell>
          <cell r="AM787" t="str">
            <v>Obligations étrangères</v>
          </cell>
          <cell r="AN787"/>
          <cell r="AO787" t="str">
            <v>Obligations Monde</v>
          </cell>
          <cell r="AP787" t="str">
            <v>Courbe Monde</v>
          </cell>
          <cell r="AQ787">
            <v>1.71</v>
          </cell>
          <cell r="AR787">
            <v>3.95E-2</v>
          </cell>
          <cell r="AS787">
            <v>3.3700000000000001E-2</v>
          </cell>
          <cell r="AT787">
            <v>0</v>
          </cell>
          <cell r="AU787">
            <v>0</v>
          </cell>
          <cell r="AV787">
            <v>4.7E-2</v>
          </cell>
          <cell r="AW787">
            <v>0.95299999999999996</v>
          </cell>
          <cell r="AX787"/>
          <cell r="AY787"/>
          <cell r="AZ787"/>
          <cell r="BA787"/>
          <cell r="BB787">
            <v>1</v>
          </cell>
          <cell r="BC787"/>
          <cell r="BD787"/>
          <cell r="BE787"/>
          <cell r="BF787"/>
          <cell r="BG787"/>
          <cell r="BH787"/>
          <cell r="BI787"/>
          <cell r="BJ787"/>
          <cell r="BK787">
            <v>0.43830000000000002</v>
          </cell>
          <cell r="BL787">
            <v>0.1159</v>
          </cell>
          <cell r="BM787">
            <v>1.46E-2</v>
          </cell>
          <cell r="BN787">
            <v>0.38569999999999999</v>
          </cell>
          <cell r="BO787">
            <v>2.1000000000000001E-2</v>
          </cell>
          <cell r="BP787">
            <v>0</v>
          </cell>
          <cell r="BQ787">
            <v>0</v>
          </cell>
          <cell r="BR787">
            <v>2.4500000000000001E-2</v>
          </cell>
          <cell r="BS787"/>
          <cell r="BT787"/>
          <cell r="BU787"/>
          <cell r="BV787"/>
          <cell r="BW787"/>
          <cell r="BX787">
            <v>1</v>
          </cell>
          <cell r="BY787"/>
          <cell r="BZ787"/>
          <cell r="CA787" t="str">
            <v>Merill Lynch Global High Yield 1-3yr (50% EUR, 50%USD)</v>
          </cell>
          <cell r="CB787" t="str">
            <v>Courbe Monde High Yield SHORT</v>
          </cell>
          <cell r="CC787" t="str">
            <v/>
          </cell>
          <cell r="CD787"/>
          <cell r="CE787" t="str">
            <v/>
          </cell>
          <cell r="CF787" t="str">
            <v xml:space="preserve"> </v>
          </cell>
          <cell r="CG787" t="str">
            <v xml:space="preserve"> </v>
          </cell>
          <cell r="CH787" t="str">
            <v xml:space="preserve"> </v>
          </cell>
          <cell r="CI787" t="str">
            <v xml:space="preserve"> </v>
          </cell>
          <cell r="CJ787" t="str">
            <v xml:space="preserve"> </v>
          </cell>
          <cell r="CK787" t="str">
            <v xml:space="preserve"> </v>
          </cell>
          <cell r="CL787">
            <v>43008</v>
          </cell>
          <cell r="CM787" t="str">
            <v xml:space="preserve"> </v>
          </cell>
          <cell r="CN787" t="str">
            <v>Jour</v>
          </cell>
          <cell r="CO787" t="str">
            <v/>
          </cell>
          <cell r="CP787" t="str">
            <v/>
          </cell>
          <cell r="CQ787"/>
          <cell r="CR787"/>
          <cell r="CS787">
            <v>1</v>
          </cell>
          <cell r="CT787">
            <v>0.99999999999999989</v>
          </cell>
          <cell r="CU787" t="e">
            <v>#N/A</v>
          </cell>
          <cell r="CV787" t="e">
            <v>#N/A</v>
          </cell>
          <cell r="CW787" t="e">
            <v>#N/A</v>
          </cell>
          <cell r="CX787" t="e">
            <v>#N/A</v>
          </cell>
          <cell r="CY787" t="e">
            <v>#N/A</v>
          </cell>
          <cell r="CZ787"/>
        </row>
        <row r="788">
          <cell r="A788" t="str">
            <v>LU0582725072</v>
          </cell>
          <cell r="B788">
            <v>12353467</v>
          </cell>
          <cell r="C788" t="str">
            <v>Swisscanto (LU) BF Resp Glbl Short Term HY JTH EUR</v>
          </cell>
          <cell r="D788">
            <v>44196</v>
          </cell>
          <cell r="E788">
            <v>0.74</v>
          </cell>
          <cell r="F788" t="b">
            <v>1</v>
          </cell>
          <cell r="G788" t="str">
            <v>Luxembourg</v>
          </cell>
          <cell r="H788" t="str">
            <v>EUR</v>
          </cell>
          <cell r="I788" t="str">
            <v>Fonds de placement</v>
          </cell>
          <cell r="J788" t="str">
            <v>Obligation</v>
          </cell>
          <cell r="K788">
            <v>44255</v>
          </cell>
          <cell r="L788">
            <v>93.577088900000007</v>
          </cell>
          <cell r="M788" t="str">
            <v>Retained</v>
          </cell>
          <cell r="N788">
            <v>0</v>
          </cell>
          <cell r="O788" t="b">
            <v>1</v>
          </cell>
          <cell r="P788" t="b">
            <v>1</v>
          </cell>
          <cell r="Q788" t="b">
            <v>1</v>
          </cell>
          <cell r="R788" t="b">
            <v>1</v>
          </cell>
          <cell r="S788" t="b">
            <v>1</v>
          </cell>
          <cell r="T788" t="b">
            <v>1</v>
          </cell>
          <cell r="U788" t="str">
            <v>FR-IT-NE-SP-GE-UK</v>
          </cell>
          <cell r="V788" t="str">
            <v>LU - FCP - Parte 1</v>
          </cell>
          <cell r="W788" t="str">
            <v>Détermination des Prix Quotidien</v>
          </cell>
          <cell r="X788">
            <v>0</v>
          </cell>
          <cell r="Y788" t="str">
            <v>Fonds de placement</v>
          </cell>
          <cell r="Z788"/>
          <cell r="AA788" t="str">
            <v>N</v>
          </cell>
          <cell r="AB788" t="str">
            <v>Obligations Monde</v>
          </cell>
          <cell r="AC788" t="str">
            <v>Obligations</v>
          </cell>
          <cell r="AD788" t="str">
            <v>Obligations High Yield</v>
          </cell>
          <cell r="AE788" t="str">
            <v>Obligations High Yield</v>
          </cell>
          <cell r="AF788" t="str">
            <v>Obligations High Yield</v>
          </cell>
          <cell r="AG788"/>
          <cell r="AH788"/>
          <cell r="AI788" t="str">
            <v>High Yield</v>
          </cell>
          <cell r="AJ788" t="str">
            <v>Obligations</v>
          </cell>
          <cell r="AK788" t="str">
            <v>Obligations</v>
          </cell>
          <cell r="AL788" t="str">
            <v>Obligations Monde</v>
          </cell>
          <cell r="AM788" t="str">
            <v>Obligations étrangères</v>
          </cell>
          <cell r="AN788"/>
          <cell r="AO788" t="str">
            <v>Obligations Monde</v>
          </cell>
          <cell r="AP788" t="str">
            <v>Courbe Monde</v>
          </cell>
          <cell r="AQ788">
            <v>1.71</v>
          </cell>
          <cell r="AR788">
            <v>3.95E-2</v>
          </cell>
          <cell r="AS788">
            <v>3.2100000000000004E-2</v>
          </cell>
          <cell r="AT788">
            <v>0</v>
          </cell>
          <cell r="AU788">
            <v>0</v>
          </cell>
          <cell r="AV788">
            <v>4.7E-2</v>
          </cell>
          <cell r="AW788">
            <v>0.95299999999999996</v>
          </cell>
          <cell r="AX788"/>
          <cell r="AY788">
            <v>1</v>
          </cell>
          <cell r="AZ788"/>
          <cell r="BA788"/>
          <cell r="BB788"/>
          <cell r="BC788"/>
          <cell r="BD788"/>
          <cell r="BE788"/>
          <cell r="BF788"/>
          <cell r="BG788"/>
          <cell r="BH788"/>
          <cell r="BI788"/>
          <cell r="BJ788"/>
          <cell r="BK788">
            <v>0.43830000000000002</v>
          </cell>
          <cell r="BL788">
            <v>0.1159</v>
          </cell>
          <cell r="BM788">
            <v>1.46E-2</v>
          </cell>
          <cell r="BN788">
            <v>0.38569999999999999</v>
          </cell>
          <cell r="BO788">
            <v>2.1000000000000001E-2</v>
          </cell>
          <cell r="BP788">
            <v>0</v>
          </cell>
          <cell r="BQ788">
            <v>0</v>
          </cell>
          <cell r="BR788">
            <v>2.4500000000000001E-2</v>
          </cell>
          <cell r="BS788"/>
          <cell r="BT788"/>
          <cell r="BU788"/>
          <cell r="BV788"/>
          <cell r="BW788"/>
          <cell r="BX788">
            <v>1</v>
          </cell>
          <cell r="BY788"/>
          <cell r="BZ788"/>
          <cell r="CA788"/>
          <cell r="CB788" t="str">
            <v>Courbe Monde High Yield SHORT</v>
          </cell>
          <cell r="CC788" t="str">
            <v/>
          </cell>
          <cell r="CD788"/>
          <cell r="CE788" t="str">
            <v/>
          </cell>
          <cell r="CF788" t="str">
            <v xml:space="preserve"> </v>
          </cell>
          <cell r="CG788" t="str">
            <v xml:space="preserve"> </v>
          </cell>
          <cell r="CH788" t="str">
            <v xml:space="preserve"> </v>
          </cell>
          <cell r="CI788" t="str">
            <v xml:space="preserve"> </v>
          </cell>
          <cell r="CJ788" t="str">
            <v xml:space="preserve"> </v>
          </cell>
          <cell r="CK788" t="str">
            <v xml:space="preserve"> </v>
          </cell>
          <cell r="CL788">
            <v>43008</v>
          </cell>
          <cell r="CM788" t="str">
            <v xml:space="preserve"> </v>
          </cell>
          <cell r="CN788" t="str">
            <v>Jour</v>
          </cell>
          <cell r="CO788" t="str">
            <v/>
          </cell>
          <cell r="CP788" t="str">
            <v/>
          </cell>
          <cell r="CQ788"/>
          <cell r="CR788"/>
          <cell r="CS788">
            <v>1</v>
          </cell>
          <cell r="CT788">
            <v>0.99999999999999989</v>
          </cell>
          <cell r="CU788" t="e">
            <v>#N/A</v>
          </cell>
          <cell r="CV788" t="e">
            <v>#N/A</v>
          </cell>
          <cell r="CW788" t="e">
            <v>#N/A</v>
          </cell>
          <cell r="CX788" t="e">
            <v>#N/A</v>
          </cell>
          <cell r="CY788" t="e">
            <v>#N/A</v>
          </cell>
          <cell r="CZ788"/>
        </row>
        <row r="789">
          <cell r="A789" t="str">
            <v>LU1506499356</v>
          </cell>
          <cell r="B789">
            <v>34347171</v>
          </cell>
          <cell r="C789" t="str">
            <v>Swisscanto (LU) BF Resp Glbl Short Term HY NTH CHF</v>
          </cell>
          <cell r="D789">
            <v>44196</v>
          </cell>
          <cell r="E789">
            <v>0.03</v>
          </cell>
          <cell r="F789" t="b">
            <v>1</v>
          </cell>
          <cell r="G789" t="str">
            <v>Luxembourg</v>
          </cell>
          <cell r="H789" t="str">
            <v>CHF</v>
          </cell>
          <cell r="I789" t="str">
            <v>Fonds de placement</v>
          </cell>
          <cell r="J789" t="str">
            <v>Obligation</v>
          </cell>
          <cell r="K789">
            <v>44255</v>
          </cell>
          <cell r="L789">
            <v>93.577088900000007</v>
          </cell>
          <cell r="M789" t="str">
            <v>Retained</v>
          </cell>
          <cell r="N789">
            <v>0</v>
          </cell>
          <cell r="O789" t="b">
            <v>1</v>
          </cell>
          <cell r="P789" t="b">
            <v>1</v>
          </cell>
          <cell r="Q789" t="b">
            <v>1</v>
          </cell>
          <cell r="R789" t="b">
            <v>1</v>
          </cell>
          <cell r="S789" t="b">
            <v>1</v>
          </cell>
          <cell r="T789" t="b">
            <v>1</v>
          </cell>
          <cell r="U789" t="str">
            <v>FR-IT-NE-SP-GE-UK</v>
          </cell>
          <cell r="V789" t="str">
            <v>LU - FCP - Parte 1</v>
          </cell>
          <cell r="W789" t="str">
            <v>Détermination des Prix Quotidien</v>
          </cell>
          <cell r="X789">
            <v>0</v>
          </cell>
          <cell r="Y789" t="str">
            <v>Fonds de placement</v>
          </cell>
          <cell r="Z789"/>
          <cell r="AA789" t="str">
            <v>N</v>
          </cell>
          <cell r="AB789" t="str">
            <v>Obligations Monde</v>
          </cell>
          <cell r="AC789" t="str">
            <v>Obligations</v>
          </cell>
          <cell r="AD789" t="str">
            <v>Obligations High Yield</v>
          </cell>
          <cell r="AE789" t="str">
            <v>Obligations High Yield</v>
          </cell>
          <cell r="AF789" t="str">
            <v>Obligations High Yield</v>
          </cell>
          <cell r="AG789"/>
          <cell r="AH789"/>
          <cell r="AI789" t="str">
            <v>High Yield</v>
          </cell>
          <cell r="AJ789" t="str">
            <v>Obligations</v>
          </cell>
          <cell r="AK789" t="str">
            <v>Obligations</v>
          </cell>
          <cell r="AL789" t="str">
            <v>Obligations Monde</v>
          </cell>
          <cell r="AM789" t="str">
            <v>Obligations étrangères hedged</v>
          </cell>
          <cell r="AN789"/>
          <cell r="AO789" t="str">
            <v>Obligations Monde</v>
          </cell>
          <cell r="AP789" t="str">
            <v>Courbe Monde</v>
          </cell>
          <cell r="AQ789">
            <v>1.71</v>
          </cell>
          <cell r="AR789">
            <v>3.95E-2</v>
          </cell>
          <cell r="AS789">
            <v>3.9199999999999999E-2</v>
          </cell>
          <cell r="AT789">
            <v>0</v>
          </cell>
          <cell r="AU789">
            <v>0</v>
          </cell>
          <cell r="AV789">
            <v>4.7E-2</v>
          </cell>
          <cell r="AW789">
            <v>0.95299999999999996</v>
          </cell>
          <cell r="AX789">
            <v>1</v>
          </cell>
          <cell r="AY789"/>
          <cell r="AZ789"/>
          <cell r="BA789"/>
          <cell r="BB789"/>
          <cell r="BC789"/>
          <cell r="BD789"/>
          <cell r="BE789"/>
          <cell r="BF789"/>
          <cell r="BG789"/>
          <cell r="BH789"/>
          <cell r="BI789"/>
          <cell r="BJ789"/>
          <cell r="BK789">
            <v>0.43830000000000002</v>
          </cell>
          <cell r="BL789">
            <v>0.1159</v>
          </cell>
          <cell r="BM789">
            <v>1.46E-2</v>
          </cell>
          <cell r="BN789">
            <v>0.38569999999999999</v>
          </cell>
          <cell r="BO789">
            <v>2.1000000000000001E-2</v>
          </cell>
          <cell r="BP789">
            <v>0</v>
          </cell>
          <cell r="BQ789">
            <v>0</v>
          </cell>
          <cell r="BR789">
            <v>2.4500000000000001E-2</v>
          </cell>
          <cell r="BS789"/>
          <cell r="BT789">
            <v>2.9999999999999997E-4</v>
          </cell>
          <cell r="BU789">
            <v>0</v>
          </cell>
          <cell r="BV789"/>
          <cell r="BW789">
            <v>0</v>
          </cell>
          <cell r="BX789">
            <v>1</v>
          </cell>
          <cell r="BY789"/>
          <cell r="BZ789"/>
          <cell r="CA789" t="str">
            <v>Merrill Lynch (BofA) Global High Yield 1-3yr (50% EUR, 50% USD)</v>
          </cell>
          <cell r="CB789" t="str">
            <v>Indiciel</v>
          </cell>
          <cell r="CC789" t="str">
            <v/>
          </cell>
          <cell r="CD789"/>
          <cell r="CE789" t="str">
            <v/>
          </cell>
          <cell r="CF789" t="str">
            <v xml:space="preserve"> </v>
          </cell>
          <cell r="CG789" t="str">
            <v xml:space="preserve"> </v>
          </cell>
          <cell r="CH789" t="str">
            <v xml:space="preserve"> </v>
          </cell>
          <cell r="CI789" t="str">
            <v xml:space="preserve"> </v>
          </cell>
          <cell r="CJ789" t="str">
            <v xml:space="preserve"> </v>
          </cell>
          <cell r="CK789" t="str">
            <v xml:space="preserve"> </v>
          </cell>
          <cell r="CL789">
            <v>43008</v>
          </cell>
          <cell r="CM789" t="str">
            <v xml:space="preserve"> </v>
          </cell>
          <cell r="CN789" t="str">
            <v>Jour</v>
          </cell>
          <cell r="CO789" t="str">
            <v/>
          </cell>
          <cell r="CP789" t="str">
            <v/>
          </cell>
          <cell r="CQ789"/>
          <cell r="CR789"/>
          <cell r="CS789">
            <v>1</v>
          </cell>
          <cell r="CT789">
            <v>1</v>
          </cell>
          <cell r="CU789" t="e">
            <v>#N/A</v>
          </cell>
          <cell r="CV789" t="e">
            <v>#N/A</v>
          </cell>
          <cell r="CW789" t="e">
            <v>#N/A</v>
          </cell>
          <cell r="CX789" t="e">
            <v>#N/A</v>
          </cell>
          <cell r="CY789" t="e">
            <v>#N/A</v>
          </cell>
          <cell r="CZ789"/>
        </row>
        <row r="790">
          <cell r="A790" t="str">
            <v>LU0161530109</v>
          </cell>
          <cell r="B790">
            <v>1544299</v>
          </cell>
          <cell r="C790" t="str">
            <v>Swisscanto (LU) BF Vision Responsible CAD AT</v>
          </cell>
          <cell r="D790">
            <v>44196</v>
          </cell>
          <cell r="E790">
            <v>1.02</v>
          </cell>
          <cell r="F790" t="b">
            <v>1</v>
          </cell>
          <cell r="G790" t="str">
            <v>Luxembourg</v>
          </cell>
          <cell r="H790" t="str">
            <v>CAD</v>
          </cell>
          <cell r="I790" t="str">
            <v>Fonds de placement</v>
          </cell>
          <cell r="J790" t="str">
            <v>Obligation</v>
          </cell>
          <cell r="K790">
            <v>44255</v>
          </cell>
          <cell r="L790">
            <v>89.203198200000003</v>
          </cell>
          <cell r="M790" t="str">
            <v>Retained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b">
            <v>1</v>
          </cell>
          <cell r="T790">
            <v>0</v>
          </cell>
          <cell r="U790" t="str">
            <v>GE</v>
          </cell>
          <cell r="V790" t="str">
            <v>LU - FCP - Parte 1</v>
          </cell>
          <cell r="W790" t="str">
            <v>Détermination des Prix Quotidien</v>
          </cell>
          <cell r="X790">
            <v>0</v>
          </cell>
          <cell r="Y790" t="str">
            <v>Fonds de placement</v>
          </cell>
          <cell r="Z790"/>
          <cell r="AA790" t="str">
            <v>N</v>
          </cell>
          <cell r="AB790" t="str">
            <v>Obligations Monde</v>
          </cell>
          <cell r="AC790" t="str">
            <v>Obligations</v>
          </cell>
          <cell r="AD790" t="str">
            <v>Obligations Monde</v>
          </cell>
          <cell r="AE790" t="str">
            <v>Obligations Monde</v>
          </cell>
          <cell r="AF790" t="str">
            <v>Obligations Monde</v>
          </cell>
          <cell r="AG790"/>
          <cell r="AH790"/>
          <cell r="AI790" t="str">
            <v>Aggregate</v>
          </cell>
          <cell r="AJ790" t="str">
            <v>Obligations</v>
          </cell>
          <cell r="AK790" t="str">
            <v>Obligations</v>
          </cell>
          <cell r="AL790" t="str">
            <v>Obligations Monde</v>
          </cell>
          <cell r="AM790" t="str">
            <v>Obligations étrangères</v>
          </cell>
          <cell r="AN790"/>
          <cell r="AO790" t="str">
            <v>Obligations Monde</v>
          </cell>
          <cell r="AP790" t="str">
            <v>Courbe CAD</v>
          </cell>
          <cell r="AQ790">
            <v>7.33</v>
          </cell>
          <cell r="AR790">
            <v>1.9900000000000001E-2</v>
          </cell>
          <cell r="AS790">
            <v>9.7000000000000003E-3</v>
          </cell>
          <cell r="AT790">
            <v>0.92100000000000004</v>
          </cell>
          <cell r="AU790">
            <v>7.9000000000000001E-2</v>
          </cell>
          <cell r="AV790"/>
          <cell r="AW790"/>
          <cell r="AX790"/>
          <cell r="AY790"/>
          <cell r="AZ790"/>
          <cell r="BA790"/>
          <cell r="BB790"/>
          <cell r="BC790">
            <v>1</v>
          </cell>
          <cell r="BD790"/>
          <cell r="BE790"/>
          <cell r="BF790"/>
          <cell r="BG790"/>
          <cell r="BH790"/>
          <cell r="BI790"/>
          <cell r="BJ790"/>
          <cell r="BK790"/>
          <cell r="BL790"/>
          <cell r="BM790"/>
          <cell r="BN790"/>
          <cell r="BO790">
            <v>1</v>
          </cell>
          <cell r="BP790"/>
          <cell r="BQ790"/>
          <cell r="BR790"/>
          <cell r="BS790"/>
          <cell r="BT790"/>
          <cell r="BU790"/>
          <cell r="BV790"/>
          <cell r="BW790"/>
          <cell r="BX790"/>
          <cell r="BY790"/>
          <cell r="BZ790"/>
          <cell r="CA790" t="str">
            <v>JP Morgan Govt. Bonds – Canada</v>
          </cell>
          <cell r="CB790" t="str">
            <v>Courbe CAD Aggregate MID</v>
          </cell>
          <cell r="CC790" t="str">
            <v/>
          </cell>
          <cell r="CD790"/>
          <cell r="CE790" t="str">
            <v/>
          </cell>
          <cell r="CF790" t="str">
            <v xml:space="preserve"> </v>
          </cell>
          <cell r="CG790" t="str">
            <v xml:space="preserve"> </v>
          </cell>
          <cell r="CH790" t="str">
            <v xml:space="preserve"> </v>
          </cell>
          <cell r="CI790" t="str">
            <v xml:space="preserve"> </v>
          </cell>
          <cell r="CJ790" t="str">
            <v xml:space="preserve"> </v>
          </cell>
          <cell r="CK790" t="str">
            <v xml:space="preserve"> </v>
          </cell>
          <cell r="CL790">
            <v>42734</v>
          </cell>
          <cell r="CM790" t="str">
            <v xml:space="preserve"> </v>
          </cell>
          <cell r="CN790" t="str">
            <v>Jour</v>
          </cell>
          <cell r="CO790" t="str">
            <v/>
          </cell>
          <cell r="CP790" t="str">
            <v/>
          </cell>
          <cell r="CQ790"/>
          <cell r="CR790"/>
          <cell r="CS790">
            <v>1</v>
          </cell>
          <cell r="CT790">
            <v>0</v>
          </cell>
          <cell r="CU790" t="e">
            <v>#N/A</v>
          </cell>
          <cell r="CV790" t="e">
            <v>#N/A</v>
          </cell>
          <cell r="CW790" t="e">
            <v>#N/A</v>
          </cell>
          <cell r="CX790" t="e">
            <v>#N/A</v>
          </cell>
          <cell r="CY790" t="e">
            <v>#N/A</v>
          </cell>
          <cell r="CZ790"/>
        </row>
        <row r="791">
          <cell r="A791" t="str">
            <v>LU0249326488</v>
          </cell>
          <cell r="B791">
            <v>2503175</v>
          </cell>
          <cell r="C791" t="str">
            <v>Market Access Rogers Int Com Index UCITS ETF</v>
          </cell>
          <cell r="D791">
            <v>43809</v>
          </cell>
          <cell r="E791">
            <v>0.6</v>
          </cell>
          <cell r="F791" t="b">
            <v>1</v>
          </cell>
          <cell r="G791" t="str">
            <v>Luxembourg</v>
          </cell>
          <cell r="H791" t="str">
            <v>EUR</v>
          </cell>
          <cell r="I791" t="str">
            <v>Exchange Traded Funds</v>
          </cell>
          <cell r="J791" t="str">
            <v>Commodity</v>
          </cell>
          <cell r="K791">
            <v>44255</v>
          </cell>
          <cell r="L791">
            <v>55.524061099999997</v>
          </cell>
          <cell r="M791" t="str">
            <v>Retained</v>
          </cell>
          <cell r="N791">
            <v>0</v>
          </cell>
          <cell r="O791">
            <v>0</v>
          </cell>
          <cell r="P791" t="b">
            <v>1</v>
          </cell>
          <cell r="Q791" t="b">
            <v>1</v>
          </cell>
          <cell r="R791">
            <v>0</v>
          </cell>
          <cell r="S791" t="b">
            <v>1</v>
          </cell>
          <cell r="T791" t="b">
            <v>1</v>
          </cell>
          <cell r="U791" t="str">
            <v>IT-NE-GE-UK</v>
          </cell>
          <cell r="V791" t="str">
            <v>LU - SICAV - Parte 1</v>
          </cell>
          <cell r="W791" t="str">
            <v>Détermination des Prix Quotidien</v>
          </cell>
          <cell r="X791" t="str">
            <v>Swap</v>
          </cell>
          <cell r="Y791" t="str">
            <v>ETF</v>
          </cell>
          <cell r="Z791"/>
          <cell r="AA791" t="str">
            <v>N</v>
          </cell>
          <cell r="AB791" t="str">
            <v>Alternatifs</v>
          </cell>
          <cell r="AC791" t="str">
            <v>Alternatifs</v>
          </cell>
          <cell r="AD791"/>
          <cell r="AE791"/>
          <cell r="AF791"/>
          <cell r="AG791"/>
          <cell r="AH791"/>
          <cell r="AI791" t="str">
            <v>Commodities</v>
          </cell>
          <cell r="AJ791" t="str">
            <v>Commodities</v>
          </cell>
          <cell r="AK791" t="str">
            <v>Placements alternatifs</v>
          </cell>
          <cell r="AL791" t="str">
            <v>Matières premières</v>
          </cell>
          <cell r="AM791" t="str">
            <v>Placements alternatifs étrangers</v>
          </cell>
          <cell r="AN791">
            <v>1</v>
          </cell>
          <cell r="AO791" t="str">
            <v>Alternatifs</v>
          </cell>
          <cell r="AP791" t="str">
            <v>Monde</v>
          </cell>
          <cell r="AQ791"/>
          <cell r="AR791"/>
          <cell r="AS791" t="str">
            <v/>
          </cell>
          <cell r="AT791"/>
          <cell r="AU791"/>
          <cell r="AV791"/>
          <cell r="AW791"/>
          <cell r="AX791"/>
          <cell r="AY791">
            <v>1</v>
          </cell>
          <cell r="AZ791"/>
          <cell r="BA791"/>
          <cell r="BB791"/>
          <cell r="BC791"/>
          <cell r="BD791"/>
          <cell r="BE791"/>
          <cell r="BF791"/>
          <cell r="BG791"/>
          <cell r="BH791"/>
          <cell r="BI791"/>
          <cell r="BJ791"/>
          <cell r="BK791"/>
          <cell r="BL791"/>
          <cell r="BM791"/>
          <cell r="BN791"/>
          <cell r="BO791"/>
          <cell r="BP791"/>
          <cell r="BQ791"/>
          <cell r="BR791"/>
          <cell r="BS791"/>
          <cell r="BT791"/>
          <cell r="BU791"/>
          <cell r="BV791"/>
          <cell r="BW791"/>
          <cell r="BX791"/>
          <cell r="BY791"/>
          <cell r="BZ791"/>
          <cell r="CA791"/>
          <cell r="CB791"/>
          <cell r="CC791" t="str">
            <v/>
          </cell>
          <cell r="CD791"/>
          <cell r="CE791" t="str">
            <v/>
          </cell>
          <cell r="CF791" t="str">
            <v xml:space="preserve"> </v>
          </cell>
          <cell r="CG791" t="str">
            <v xml:space="preserve"> </v>
          </cell>
          <cell r="CH791" t="str">
            <v xml:space="preserve"> </v>
          </cell>
          <cell r="CI791" t="str">
            <v xml:space="preserve"> </v>
          </cell>
          <cell r="CJ791" t="str">
            <v xml:space="preserve"> </v>
          </cell>
          <cell r="CK791" t="str">
            <v xml:space="preserve"> </v>
          </cell>
          <cell r="CL791"/>
          <cell r="CM791" t="str">
            <v xml:space="preserve"> </v>
          </cell>
          <cell r="CN791" t="str">
            <v>Jour</v>
          </cell>
          <cell r="CO791" t="str">
            <v/>
          </cell>
          <cell r="CP791" t="str">
            <v/>
          </cell>
          <cell r="CQ791"/>
          <cell r="CR791"/>
          <cell r="CS791">
            <v>1</v>
          </cell>
          <cell r="CT791">
            <v>1</v>
          </cell>
          <cell r="CU791" t="e">
            <v>#N/A</v>
          </cell>
          <cell r="CV791" t="e">
            <v>#N/A</v>
          </cell>
          <cell r="CW791" t="e">
            <v>#N/A</v>
          </cell>
          <cell r="CX791" t="e">
            <v>#N/A</v>
          </cell>
          <cell r="CY791" t="e">
            <v>#N/A</v>
          </cell>
          <cell r="CZ791" t="str">
            <v>X</v>
          </cell>
        </row>
        <row r="792">
          <cell r="A792" t="str">
            <v>IE00B466KX20</v>
          </cell>
          <cell r="B792">
            <v>12931436</v>
          </cell>
          <cell r="C792" t="str">
            <v>SPDR MSCI EM Asia UCITS ETF</v>
          </cell>
          <cell r="D792">
            <v>44196</v>
          </cell>
          <cell r="E792">
            <v>0.55000000000000004</v>
          </cell>
          <cell r="F792" t="b">
            <v>1</v>
          </cell>
          <cell r="G792" t="str">
            <v>Ireland</v>
          </cell>
          <cell r="H792" t="str">
            <v>USD</v>
          </cell>
          <cell r="I792" t="str">
            <v>Exchange Traded Funds</v>
          </cell>
          <cell r="J792" t="str">
            <v>Actions</v>
          </cell>
          <cell r="K792">
            <v>44255</v>
          </cell>
          <cell r="L792">
            <v>1370.4278806</v>
          </cell>
          <cell r="M792" t="str">
            <v>Retained</v>
          </cell>
          <cell r="N792">
            <v>0</v>
          </cell>
          <cell r="O792" t="b">
            <v>1</v>
          </cell>
          <cell r="P792" t="b">
            <v>1</v>
          </cell>
          <cell r="Q792" t="b">
            <v>1</v>
          </cell>
          <cell r="R792" t="b">
            <v>1</v>
          </cell>
          <cell r="S792" t="b">
            <v>1</v>
          </cell>
          <cell r="T792" t="b">
            <v>1</v>
          </cell>
          <cell r="U792" t="str">
            <v>FR-IT-NE-SP-GE-UK</v>
          </cell>
          <cell r="V792" t="str">
            <v>OEIC</v>
          </cell>
          <cell r="W792" t="str">
            <v>Détermination des Prix Quotidien</v>
          </cell>
          <cell r="X792" t="str">
            <v>Optimized</v>
          </cell>
          <cell r="Y792" t="str">
            <v>ETF</v>
          </cell>
          <cell r="AA792" t="str">
            <v>N</v>
          </cell>
          <cell r="AB792" t="str">
            <v>Actions Monde</v>
          </cell>
          <cell r="AC792" t="str">
            <v>Actions</v>
          </cell>
          <cell r="AD792" t="str">
            <v>Actions Monde</v>
          </cell>
          <cell r="AE792" t="str">
            <v>Actions Monde</v>
          </cell>
          <cell r="AF792" t="str">
            <v>Actions Monde</v>
          </cell>
          <cell r="AI792" t="str">
            <v>Aggregate</v>
          </cell>
          <cell r="AJ792" t="str">
            <v>Actions</v>
          </cell>
          <cell r="AK792" t="str">
            <v>Actions</v>
          </cell>
          <cell r="AL792" t="str">
            <v>Actions Monde</v>
          </cell>
          <cell r="AM792" t="str">
            <v>Actions étrangères</v>
          </cell>
          <cell r="AO792" t="str">
            <v>Actions Monde</v>
          </cell>
          <cell r="AP792" t="str">
            <v>Emergents</v>
          </cell>
          <cell r="AQ792">
            <v>7.99</v>
          </cell>
          <cell r="AR792">
            <v>-7.1999999999999998E-3</v>
          </cell>
          <cell r="AS792" t="str">
            <v/>
          </cell>
          <cell r="AT792">
            <v>0.68310000000000004</v>
          </cell>
          <cell r="AU792">
            <v>0.16639999999999999</v>
          </cell>
          <cell r="AV792">
            <v>0.15049999999999999</v>
          </cell>
          <cell r="AX792">
            <v>1</v>
          </cell>
          <cell r="BI792">
            <v>1</v>
          </cell>
          <cell r="BJ792">
            <v>1</v>
          </cell>
          <cell r="BR792">
            <v>1</v>
          </cell>
          <cell r="BV792"/>
          <cell r="BW792">
            <v>0.25590000000000002</v>
          </cell>
          <cell r="BX792"/>
          <cell r="BY792" t="str">
            <v>MSCI Emerging Markets Index</v>
          </cell>
          <cell r="BZ792" t="str">
            <v>Courbe CHF Aggregate MID</v>
          </cell>
          <cell r="CA792" t="str">
            <v>MSCI EM Asia Index</v>
          </cell>
          <cell r="CB792"/>
          <cell r="CC792" t="str">
            <v>INDICIELLE</v>
          </cell>
          <cell r="CD792" t="str">
            <v>EMAD LN Equity</v>
          </cell>
          <cell r="CE792" t="str">
            <v>NDUEEGFA INDEX</v>
          </cell>
          <cell r="CF792" t="str">
            <v xml:space="preserve"> </v>
          </cell>
          <cell r="CG792" t="str">
            <v xml:space="preserve"> </v>
          </cell>
          <cell r="CH792" t="str">
            <v xml:space="preserve"> </v>
          </cell>
          <cell r="CI792" t="str">
            <v xml:space="preserve"> </v>
          </cell>
          <cell r="CJ792" t="str">
            <v xml:space="preserve"> </v>
          </cell>
          <cell r="CK792" t="str">
            <v xml:space="preserve"> </v>
          </cell>
          <cell r="CL792"/>
          <cell r="CM792" t="str">
            <v xml:space="preserve"> </v>
          </cell>
          <cell r="CN792" t="str">
            <v>Jour</v>
          </cell>
          <cell r="CO792" t="str">
            <v/>
          </cell>
          <cell r="CP792" t="str">
            <v/>
          </cell>
          <cell r="CQ792"/>
          <cell r="CR792"/>
          <cell r="CS792">
            <v>1</v>
          </cell>
          <cell r="CT792">
            <v>1</v>
          </cell>
          <cell r="CU792" t="e">
            <v>#N/A</v>
          </cell>
          <cell r="CV792" t="e">
            <v>#N/A</v>
          </cell>
          <cell r="CW792" t="e">
            <v>#N/A</v>
          </cell>
          <cell r="CX792" t="e">
            <v>#N/A</v>
          </cell>
          <cell r="CY792" t="e">
            <v>#N/A</v>
          </cell>
        </row>
        <row r="793">
          <cell r="A793" t="str">
            <v>CH0117044997</v>
          </cell>
          <cell r="B793">
            <v>11704499</v>
          </cell>
          <cell r="C793" t="str">
            <v>Swisscanto (CH) IEF Emerging Markets DT CHF</v>
          </cell>
          <cell r="D793">
            <v>44196</v>
          </cell>
          <cell r="E793">
            <v>0.28000000000000003</v>
          </cell>
          <cell r="F793">
            <v>0</v>
          </cell>
          <cell r="G793" t="str">
            <v>Switzerland</v>
          </cell>
          <cell r="H793" t="str">
            <v>CHF</v>
          </cell>
          <cell r="I793" t="str">
            <v>Fonds de placement</v>
          </cell>
          <cell r="J793" t="str">
            <v>Actions</v>
          </cell>
          <cell r="K793">
            <v>44255</v>
          </cell>
          <cell r="L793">
            <v>1929.235449</v>
          </cell>
          <cell r="M793" t="str">
            <v>Retained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b">
            <v>1</v>
          </cell>
          <cell r="T793">
            <v>0</v>
          </cell>
          <cell r="U793" t="str">
            <v>GE</v>
          </cell>
          <cell r="V793" t="str">
            <v>CH - Uebrige Fds tradit. Anl.</v>
          </cell>
          <cell r="W793" t="str">
            <v>Détermination des Prix Quotidien</v>
          </cell>
          <cell r="X793" t="str">
            <v>Optimized</v>
          </cell>
          <cell r="Y793" t="str">
            <v>Fonds de placement</v>
          </cell>
          <cell r="AA793" t="str">
            <v>N</v>
          </cell>
          <cell r="AB793" t="str">
            <v>Actions Monde</v>
          </cell>
          <cell r="AC793" t="str">
            <v>Actions</v>
          </cell>
          <cell r="AD793" t="str">
            <v>Actions Monde</v>
          </cell>
          <cell r="AE793" t="str">
            <v>Actions Monde</v>
          </cell>
          <cell r="AF793" t="str">
            <v>Actions Monde</v>
          </cell>
          <cell r="AI793" t="str">
            <v>Aggregate</v>
          </cell>
          <cell r="AJ793" t="str">
            <v>Actions</v>
          </cell>
          <cell r="AK793" t="str">
            <v>Actions</v>
          </cell>
          <cell r="AL793" t="str">
            <v>Actions Monde</v>
          </cell>
          <cell r="AM793" t="str">
            <v>Actions étrangères</v>
          </cell>
          <cell r="AO793" t="str">
            <v>Actions Monde</v>
          </cell>
          <cell r="AP793" t="str">
            <v>Emergents</v>
          </cell>
          <cell r="AQ793">
            <v>2.85</v>
          </cell>
          <cell r="AR793">
            <v>-3.5999999999999999E-3</v>
          </cell>
          <cell r="AS793" t="str">
            <v/>
          </cell>
          <cell r="AT793">
            <v>0.51600000000000001</v>
          </cell>
          <cell r="AU793">
            <v>0.34699999999999998</v>
          </cell>
          <cell r="AV793">
            <v>0.13100000000000001</v>
          </cell>
          <cell r="AX793">
            <v>1</v>
          </cell>
          <cell r="AY793">
            <v>6.3799999999999996E-2</v>
          </cell>
          <cell r="AZ793">
            <v>7.1599999999999997E-2</v>
          </cell>
          <cell r="BB793">
            <v>0.2263</v>
          </cell>
          <cell r="BI793">
            <v>1</v>
          </cell>
          <cell r="BK793">
            <v>6.3799999999999996E-2</v>
          </cell>
          <cell r="BL793">
            <v>7.1599999999999997E-2</v>
          </cell>
          <cell r="BN793">
            <v>0.2263</v>
          </cell>
          <cell r="BQ793">
            <v>0.16880000000000001</v>
          </cell>
          <cell r="BR793">
            <v>1</v>
          </cell>
          <cell r="BV793"/>
          <cell r="BW793">
            <v>0.7379</v>
          </cell>
          <cell r="BX793"/>
          <cell r="BY793" t="str">
            <v>SBI Foreign AAA-BBB (1-5 Y)</v>
          </cell>
          <cell r="BZ793" t="str">
            <v>Courbe CHF Aggregate SHORT</v>
          </cell>
          <cell r="CA793" t="str">
            <v>MSCI Emerging Markets Index</v>
          </cell>
          <cell r="CB793"/>
          <cell r="CC793" t="str">
            <v/>
          </cell>
          <cell r="CD793"/>
          <cell r="CE793" t="str">
            <v/>
          </cell>
          <cell r="CF793" t="str">
            <v xml:space="preserve"> </v>
          </cell>
          <cell r="CG793" t="str">
            <v xml:space="preserve"> </v>
          </cell>
          <cell r="CH793" t="str">
            <v xml:space="preserve"> </v>
          </cell>
          <cell r="CI793" t="str">
            <v xml:space="preserve"> </v>
          </cell>
          <cell r="CJ793" t="str">
            <v xml:space="preserve"> </v>
          </cell>
          <cell r="CK793" t="str">
            <v xml:space="preserve"> </v>
          </cell>
          <cell r="CL793">
            <v>42551</v>
          </cell>
          <cell r="CM793" t="str">
            <v xml:space="preserve"> </v>
          </cell>
          <cell r="CN793" t="str">
            <v>Jour</v>
          </cell>
          <cell r="CO793" t="str">
            <v/>
          </cell>
          <cell r="CP793" t="str">
            <v/>
          </cell>
          <cell r="CQ793"/>
          <cell r="CR793"/>
          <cell r="CS793">
            <v>1</v>
          </cell>
          <cell r="CT793">
            <v>1</v>
          </cell>
          <cell r="CU793" t="e">
            <v>#N/A</v>
          </cell>
          <cell r="CV793" t="e">
            <v>#N/A</v>
          </cell>
          <cell r="CW793" t="e">
            <v>#N/A</v>
          </cell>
          <cell r="CX793" t="e">
            <v>#N/A</v>
          </cell>
          <cell r="CY793" t="e">
            <v>#N/A</v>
          </cell>
        </row>
        <row r="794">
          <cell r="A794" t="str">
            <v>LU0278093082</v>
          </cell>
          <cell r="B794">
            <v>2870698</v>
          </cell>
          <cell r="C794" t="str">
            <v>Vontobel Fund Emerging Markets Eq I USD</v>
          </cell>
          <cell r="D794">
            <v>43889</v>
          </cell>
          <cell r="E794">
            <v>0.97</v>
          </cell>
          <cell r="F794" t="b">
            <v>1</v>
          </cell>
          <cell r="G794" t="str">
            <v>Luxembourg</v>
          </cell>
          <cell r="H794" t="str">
            <v>USD</v>
          </cell>
          <cell r="I794" t="str">
            <v>Fonds de placement</v>
          </cell>
          <cell r="J794" t="str">
            <v>Actions</v>
          </cell>
          <cell r="K794">
            <v>44255</v>
          </cell>
          <cell r="L794">
            <v>2989.0954857000002</v>
          </cell>
          <cell r="M794" t="str">
            <v>Retained</v>
          </cell>
          <cell r="N794">
            <v>0</v>
          </cell>
          <cell r="O794" t="b">
            <v>1</v>
          </cell>
          <cell r="P794" t="b">
            <v>1</v>
          </cell>
          <cell r="Q794" t="b">
            <v>1</v>
          </cell>
          <cell r="R794" t="b">
            <v>1</v>
          </cell>
          <cell r="S794" t="b">
            <v>1</v>
          </cell>
          <cell r="T794" t="b">
            <v>1</v>
          </cell>
          <cell r="U794" t="str">
            <v>FR-IT-NE-SP-GE-UK</v>
          </cell>
          <cell r="V794" t="str">
            <v>LU - SICAV - Parte 1</v>
          </cell>
          <cell r="W794" t="str">
            <v>Détermination des Prix Quotidien</v>
          </cell>
          <cell r="X794">
            <v>0</v>
          </cell>
          <cell r="Y794" t="str">
            <v>Fonds de placement</v>
          </cell>
          <cell r="AA794" t="str">
            <v>N</v>
          </cell>
          <cell r="AB794" t="str">
            <v>Actions Monde</v>
          </cell>
          <cell r="AC794" t="str">
            <v>Actions</v>
          </cell>
          <cell r="AD794" t="str">
            <v>Actions Monde</v>
          </cell>
          <cell r="AE794" t="str">
            <v>Actions Monde</v>
          </cell>
          <cell r="AF794" t="str">
            <v>Actions Monde</v>
          </cell>
          <cell r="AG794" t="str">
            <v>Risk Premia</v>
          </cell>
          <cell r="AH794"/>
          <cell r="AI794" t="str">
            <v>Hedge Funds</v>
          </cell>
          <cell r="AJ794" t="str">
            <v>Actions</v>
          </cell>
          <cell r="AK794" t="str">
            <v>Actions</v>
          </cell>
          <cell r="AL794" t="str">
            <v>Actions Monde</v>
          </cell>
          <cell r="AM794" t="str">
            <v>Actions étrangères</v>
          </cell>
          <cell r="AN794">
            <v>1</v>
          </cell>
          <cell r="AO794" t="str">
            <v>Actions Monde</v>
          </cell>
          <cell r="AP794" t="str">
            <v>Emergents</v>
          </cell>
          <cell r="AQ794">
            <v>2.7</v>
          </cell>
          <cell r="AR794">
            <v>-2.8999999999999998E-3</v>
          </cell>
          <cell r="AS794" t="str">
            <v/>
          </cell>
          <cell r="AT794">
            <v>0.76649999999999996</v>
          </cell>
          <cell r="AU794">
            <v>0.1246</v>
          </cell>
          <cell r="AV794">
            <v>0.1061</v>
          </cell>
          <cell r="AW794"/>
          <cell r="AX794">
            <v>1</v>
          </cell>
          <cell r="AY794">
            <v>6.3799999999999996E-2</v>
          </cell>
          <cell r="AZ794">
            <v>7.1599999999999997E-2</v>
          </cell>
          <cell r="BA794"/>
          <cell r="BB794">
            <v>0.2263</v>
          </cell>
          <cell r="BC794"/>
          <cell r="BD794"/>
          <cell r="BE794"/>
          <cell r="BF794"/>
          <cell r="BG794"/>
          <cell r="BH794"/>
          <cell r="BI794">
            <v>0.63829999999999998</v>
          </cell>
          <cell r="BJ794">
            <v>1</v>
          </cell>
          <cell r="BK794">
            <v>6.3799999999999996E-2</v>
          </cell>
          <cell r="BL794">
            <v>7.1599999999999997E-2</v>
          </cell>
          <cell r="BM794"/>
          <cell r="BN794">
            <v>0.2263</v>
          </cell>
          <cell r="BO794"/>
          <cell r="BP794"/>
          <cell r="BQ794">
            <v>0.16880000000000001</v>
          </cell>
          <cell r="BR794">
            <v>0.46949999999999997</v>
          </cell>
          <cell r="BS794"/>
          <cell r="BT794"/>
          <cell r="BU794"/>
          <cell r="BV794"/>
          <cell r="BW794">
            <v>0.21240000000000001</v>
          </cell>
          <cell r="BX794"/>
          <cell r="BY794" t="str">
            <v>SBI Domestic AAA-BBB 1-5 Y</v>
          </cell>
          <cell r="BZ794" t="str">
            <v>Courbe CHF Aggregate SHORT</v>
          </cell>
          <cell r="CA794" t="str">
            <v/>
          </cell>
          <cell r="CB794"/>
          <cell r="CC794" t="str">
            <v/>
          </cell>
          <cell r="CD794"/>
          <cell r="CE794" t="str">
            <v/>
          </cell>
          <cell r="CF794" t="str">
            <v xml:space="preserve"> </v>
          </cell>
          <cell r="CG794" t="str">
            <v xml:space="preserve"> </v>
          </cell>
          <cell r="CH794" t="str">
            <v xml:space="preserve"> </v>
          </cell>
          <cell r="CI794" t="str">
            <v xml:space="preserve"> </v>
          </cell>
          <cell r="CJ794" t="str">
            <v xml:space="preserve"> </v>
          </cell>
          <cell r="CK794" t="str">
            <v xml:space="preserve"> </v>
          </cell>
          <cell r="CL794">
            <v>42580</v>
          </cell>
          <cell r="CM794" t="str">
            <v xml:space="preserve"> </v>
          </cell>
          <cell r="CN794" t="str">
            <v>Jour</v>
          </cell>
          <cell r="CO794" t="str">
            <v/>
          </cell>
          <cell r="CP794" t="str">
            <v/>
          </cell>
          <cell r="CQ794"/>
          <cell r="CR794"/>
          <cell r="CS794">
            <v>1</v>
          </cell>
          <cell r="CT794">
            <v>0</v>
          </cell>
          <cell r="CU794" t="e">
            <v>#N/A</v>
          </cell>
          <cell r="CV794" t="e">
            <v>#N/A</v>
          </cell>
          <cell r="CW794" t="e">
            <v>#N/A</v>
          </cell>
          <cell r="CX794" t="e">
            <v>#N/A</v>
          </cell>
          <cell r="CY794" t="e">
            <v>#N/A</v>
          </cell>
          <cell r="CZ794" t="str">
            <v>X</v>
          </cell>
        </row>
        <row r="795">
          <cell r="A795" t="str">
            <v>LU1087780596</v>
          </cell>
          <cell r="B795">
            <v>24852569</v>
          </cell>
          <cell r="C795" t="str">
            <v>LO Funds - Alternative Risk Premia SH (CHF) MA</v>
          </cell>
          <cell r="D795">
            <v>43871</v>
          </cell>
          <cell r="E795">
            <v>1.34</v>
          </cell>
          <cell r="F795" t="b">
            <v>1</v>
          </cell>
          <cell r="G795" t="str">
            <v>Luxembourg</v>
          </cell>
          <cell r="H795" t="str">
            <v>CHF</v>
          </cell>
          <cell r="I795" t="str">
            <v>Fonds de placement</v>
          </cell>
          <cell r="J795" t="str">
            <v>Alternatives</v>
          </cell>
          <cell r="K795">
            <v>44255</v>
          </cell>
          <cell r="L795">
            <v>83.775264000000007</v>
          </cell>
          <cell r="M795" t="str">
            <v>Retained</v>
          </cell>
          <cell r="N795" t="b">
            <v>1</v>
          </cell>
          <cell r="O795" t="b">
            <v>1</v>
          </cell>
          <cell r="P795" t="b">
            <v>1</v>
          </cell>
          <cell r="Q795" t="b">
            <v>1</v>
          </cell>
          <cell r="R795" t="b">
            <v>1</v>
          </cell>
          <cell r="S795" t="b">
            <v>1</v>
          </cell>
          <cell r="T795">
            <v>0</v>
          </cell>
          <cell r="U795" t="str">
            <v>BE-FR-IT-NE-SP-GE</v>
          </cell>
          <cell r="V795" t="str">
            <v>LU - SICAV - Parte 1</v>
          </cell>
          <cell r="W795" t="str">
            <v>Détermination des Prix Quotidien</v>
          </cell>
          <cell r="X795">
            <v>0</v>
          </cell>
          <cell r="Y795" t="str">
            <v>Fonds de placement</v>
          </cell>
          <cell r="AA795" t="str">
            <v>N</v>
          </cell>
          <cell r="AB795" t="str">
            <v>Alternatifs</v>
          </cell>
          <cell r="AC795" t="str">
            <v>Alternatifs</v>
          </cell>
          <cell r="AD795" t="str">
            <v>Obligations Monde</v>
          </cell>
          <cell r="AE795" t="str">
            <v>Obligations Monde</v>
          </cell>
          <cell r="AF795" t="str">
            <v>Obligations Monde</v>
          </cell>
          <cell r="AG795" t="str">
            <v>Risk Premia</v>
          </cell>
          <cell r="AI795" t="str">
            <v>Hedge Funds</v>
          </cell>
          <cell r="AJ795" t="str">
            <v>Hedge Funds</v>
          </cell>
          <cell r="AK795" t="str">
            <v>Placements alternatifs</v>
          </cell>
          <cell r="AL795" t="str">
            <v>Hedge Funds</v>
          </cell>
          <cell r="AM795" t="str">
            <v>Placements alternatifs CHF</v>
          </cell>
          <cell r="AN795">
            <v>1</v>
          </cell>
          <cell r="AO795" t="str">
            <v>Alternatifs</v>
          </cell>
          <cell r="AP795" t="str">
            <v>Monde</v>
          </cell>
          <cell r="AQ795">
            <v>5.37</v>
          </cell>
          <cell r="AR795">
            <v>1.8700000000000001E-2</v>
          </cell>
          <cell r="AS795" t="str">
            <v/>
          </cell>
          <cell r="AT795">
            <v>0.83099999999999996</v>
          </cell>
          <cell r="AU795">
            <v>8.2000000000000003E-2</v>
          </cell>
          <cell r="AV795">
            <v>8.1000000000000003E-2</v>
          </cell>
          <cell r="AW795">
            <v>6.0000000000000001E-3</v>
          </cell>
          <cell r="AX795">
            <v>1</v>
          </cell>
          <cell r="AY795">
            <v>1</v>
          </cell>
          <cell r="BD795">
            <v>1</v>
          </cell>
          <cell r="BV795"/>
          <cell r="BW795">
            <v>0.41699999999999998</v>
          </cell>
          <cell r="BX795"/>
          <cell r="BY795" t="str">
            <v>HFRX Global Hedge Fund EUR (hedged)</v>
          </cell>
          <cell r="BZ795" t="str">
            <v>Courbe AUD Aggregate MID</v>
          </cell>
          <cell r="CA795" t="str">
            <v>INDICIELLE</v>
          </cell>
          <cell r="CB795" t="str">
            <v>INALIHE LX Equity</v>
          </cell>
          <cell r="CC795" t="str">
            <v/>
          </cell>
          <cell r="CD795"/>
          <cell r="CE795" t="str">
            <v/>
          </cell>
          <cell r="CF795" t="str">
            <v xml:space="preserve"> </v>
          </cell>
          <cell r="CG795" t="str">
            <v xml:space="preserve"> </v>
          </cell>
          <cell r="CH795" t="str">
            <v xml:space="preserve"> </v>
          </cell>
          <cell r="CI795" t="str">
            <v xml:space="preserve"> </v>
          </cell>
          <cell r="CJ795" t="str">
            <v xml:space="preserve"> </v>
          </cell>
          <cell r="CK795" t="str">
            <v xml:space="preserve"> </v>
          </cell>
          <cell r="CL795">
            <v>42580</v>
          </cell>
          <cell r="CM795" t="str">
            <v xml:space="preserve"> </v>
          </cell>
          <cell r="CN795" t="str">
            <v>Jour</v>
          </cell>
          <cell r="CO795" t="str">
            <v/>
          </cell>
          <cell r="CP795" t="str">
            <v/>
          </cell>
          <cell r="CQ795"/>
          <cell r="CR795"/>
          <cell r="CS795">
            <v>1</v>
          </cell>
          <cell r="CT795">
            <v>0</v>
          </cell>
          <cell r="CU795" t="e">
            <v>#N/A</v>
          </cell>
          <cell r="CV795" t="str">
            <v>LU0398686286</v>
          </cell>
          <cell r="CW795" t="e">
            <v>#N/A</v>
          </cell>
          <cell r="CX795" t="e">
            <v>#N/A</v>
          </cell>
          <cell r="CY795" t="e">
            <v>#N/A</v>
          </cell>
          <cell r="CZ795" t="str">
            <v>X</v>
          </cell>
        </row>
        <row r="796">
          <cell r="A796" t="str">
            <v>LU0398686286</v>
          </cell>
          <cell r="B796">
            <v>4794604</v>
          </cell>
          <cell r="C796" t="str">
            <v>NN (L) Alternative Beta I Cap EUR (hedged i)</v>
          </cell>
          <cell r="D796">
            <v>43830</v>
          </cell>
          <cell r="E796">
            <v>0.73</v>
          </cell>
          <cell r="F796" t="b">
            <v>1</v>
          </cell>
          <cell r="G796" t="str">
            <v>Luxembourg</v>
          </cell>
          <cell r="H796" t="str">
            <v>EUR</v>
          </cell>
          <cell r="I796" t="str">
            <v>Fonds de placement</v>
          </cell>
          <cell r="J796" t="str">
            <v>Alternatives</v>
          </cell>
          <cell r="K796">
            <v>44255</v>
          </cell>
          <cell r="L796">
            <v>305.82961039999998</v>
          </cell>
          <cell r="M796" t="str">
            <v>Retained</v>
          </cell>
          <cell r="N796" t="b">
            <v>1</v>
          </cell>
          <cell r="O796">
            <v>0</v>
          </cell>
          <cell r="P796">
            <v>0</v>
          </cell>
          <cell r="Q796" t="b">
            <v>1</v>
          </cell>
          <cell r="R796">
            <v>0</v>
          </cell>
          <cell r="S796" t="b">
            <v>1</v>
          </cell>
          <cell r="T796">
            <v>0</v>
          </cell>
          <cell r="U796" t="str">
            <v>BE-NE-GE</v>
          </cell>
          <cell r="V796" t="str">
            <v>LU - SICAV - Parte 1</v>
          </cell>
          <cell r="W796" t="str">
            <v>Détermination des Prix Quotidien</v>
          </cell>
          <cell r="X796">
            <v>0</v>
          </cell>
          <cell r="Y796" t="str">
            <v>Fonds de placement</v>
          </cell>
          <cell r="AA796" t="str">
            <v>N</v>
          </cell>
          <cell r="AB796" t="str">
            <v>Alternatifs</v>
          </cell>
          <cell r="AC796" t="str">
            <v>Alternatifs</v>
          </cell>
          <cell r="AD796" t="str">
            <v>Obligations Monde</v>
          </cell>
          <cell r="AE796" t="str">
            <v>Obligations Monde</v>
          </cell>
          <cell r="AF796" t="str">
            <v>Obligations Monde</v>
          </cell>
          <cell r="AG796" t="str">
            <v>Alternative Beta</v>
          </cell>
          <cell r="AI796" t="str">
            <v>Hedge Funds</v>
          </cell>
          <cell r="AJ796" t="str">
            <v>Hedge Funds</v>
          </cell>
          <cell r="AK796" t="str">
            <v>Placements alternatifs</v>
          </cell>
          <cell r="AL796" t="str">
            <v>Hedge Funds</v>
          </cell>
          <cell r="AM796" t="str">
            <v>Placements alternatifs étrangers</v>
          </cell>
          <cell r="AN796">
            <v>1</v>
          </cell>
          <cell r="AO796" t="str">
            <v>Alternatifs</v>
          </cell>
          <cell r="AP796" t="str">
            <v>Monde</v>
          </cell>
          <cell r="AQ796">
            <v>5.37</v>
          </cell>
          <cell r="AR796">
            <v>1.8700000000000001E-2</v>
          </cell>
          <cell r="AS796" t="str">
            <v/>
          </cell>
          <cell r="AT796">
            <v>0.83099999999999996</v>
          </cell>
          <cell r="AU796">
            <v>8.2000000000000003E-2</v>
          </cell>
          <cell r="AV796">
            <v>8.1000000000000003E-2</v>
          </cell>
          <cell r="AW796">
            <v>6.0000000000000001E-3</v>
          </cell>
          <cell r="AY796">
            <v>1</v>
          </cell>
          <cell r="BB796">
            <v>1</v>
          </cell>
          <cell r="BD796">
            <v>1</v>
          </cell>
          <cell r="BV796"/>
          <cell r="BW796">
            <v>0.41699999999999998</v>
          </cell>
          <cell r="BX796"/>
          <cell r="BY796">
            <v>0.1</v>
          </cell>
          <cell r="BZ796" t="str">
            <v>inferieur</v>
          </cell>
          <cell r="CA796" t="str">
            <v>HFRX Global Hedge Fund EUR (hedged)</v>
          </cell>
          <cell r="CB796" t="str">
            <v>INALTUI LX Equity</v>
          </cell>
          <cell r="CC796" t="str">
            <v>INDICIELLE</v>
          </cell>
          <cell r="CD796" t="str">
            <v>INALIHE LX Equity</v>
          </cell>
          <cell r="CE796" t="str">
            <v>HFRXGLE INDEX</v>
          </cell>
          <cell r="CF796" t="str">
            <v>X</v>
          </cell>
          <cell r="CG796" t="str">
            <v>X</v>
          </cell>
          <cell r="CH796" t="str">
            <v>X</v>
          </cell>
          <cell r="CI796" t="str">
            <v>X</v>
          </cell>
          <cell r="CJ796" t="str">
            <v xml:space="preserve"> </v>
          </cell>
          <cell r="CK796" t="str">
            <v xml:space="preserve"> </v>
          </cell>
          <cell r="CL796"/>
          <cell r="CM796" t="str">
            <v>Ind. HFRX H EUR par défaut</v>
          </cell>
          <cell r="CN796" t="str">
            <v>Jour</v>
          </cell>
          <cell r="CO796" t="str">
            <v/>
          </cell>
          <cell r="CP796" t="str">
            <v>4. Other eligible assets</v>
          </cell>
          <cell r="CQ796"/>
          <cell r="CR796"/>
          <cell r="CS796">
            <v>1</v>
          </cell>
          <cell r="CT796">
            <v>0</v>
          </cell>
          <cell r="CU796" t="e">
            <v>#N/A</v>
          </cell>
          <cell r="CV796" t="str">
            <v>LU0370038837</v>
          </cell>
          <cell r="CW796" t="e">
            <v>#N/A</v>
          </cell>
          <cell r="CX796" t="e">
            <v>#N/A</v>
          </cell>
          <cell r="CY796" t="e">
            <v>#N/A</v>
          </cell>
          <cell r="CZ796" t="str">
            <v>X</v>
          </cell>
        </row>
        <row r="797">
          <cell r="A797" t="str">
            <v>LU0370038837</v>
          </cell>
          <cell r="B797">
            <v>4291427</v>
          </cell>
          <cell r="C797" t="str">
            <v>NN (L) Alternative Beta I Cap USD</v>
          </cell>
          <cell r="D797">
            <v>44075</v>
          </cell>
          <cell r="E797">
            <v>0.71</v>
          </cell>
          <cell r="F797" t="b">
            <v>1</v>
          </cell>
          <cell r="G797" t="str">
            <v>Luxembourg</v>
          </cell>
          <cell r="H797" t="str">
            <v>USD</v>
          </cell>
          <cell r="I797" t="str">
            <v>Fonds de placement</v>
          </cell>
          <cell r="J797" t="str">
            <v>Alternatives</v>
          </cell>
          <cell r="K797">
            <v>44255</v>
          </cell>
          <cell r="L797">
            <v>305.82961039999998</v>
          </cell>
          <cell r="M797" t="str">
            <v>Retained</v>
          </cell>
          <cell r="N797" t="b">
            <v>1</v>
          </cell>
          <cell r="O797">
            <v>0</v>
          </cell>
          <cell r="P797" t="b">
            <v>1</v>
          </cell>
          <cell r="Q797" t="b">
            <v>1</v>
          </cell>
          <cell r="R797">
            <v>0</v>
          </cell>
          <cell r="S797" t="b">
            <v>1</v>
          </cell>
          <cell r="T797" t="b">
            <v>1</v>
          </cell>
          <cell r="U797" t="str">
            <v>BE-IT-NE-GE-UK</v>
          </cell>
          <cell r="V797" t="str">
            <v>LU - SICAV - Parte 1</v>
          </cell>
          <cell r="W797" t="str">
            <v>Détermination des Prix Quotidien</v>
          </cell>
          <cell r="X797">
            <v>0</v>
          </cell>
          <cell r="Y797" t="str">
            <v>Fonds de placement</v>
          </cell>
          <cell r="AA797" t="str">
            <v>N</v>
          </cell>
          <cell r="AB797" t="str">
            <v>Alternatifs</v>
          </cell>
          <cell r="AC797" t="str">
            <v>Alternatifs</v>
          </cell>
          <cell r="AD797" t="str">
            <v>Obligations CHF</v>
          </cell>
          <cell r="AE797" t="str">
            <v>Obligations Monde</v>
          </cell>
          <cell r="AF797" t="str">
            <v>Obligations Monde</v>
          </cell>
          <cell r="AG797" t="str">
            <v>Alternative Beta</v>
          </cell>
          <cell r="AI797" t="str">
            <v>Hedge Funds</v>
          </cell>
          <cell r="AJ797" t="str">
            <v>Hedge Funds</v>
          </cell>
          <cell r="AK797" t="str">
            <v>Placements alternatifs</v>
          </cell>
          <cell r="AL797" t="str">
            <v>Hedge Funds</v>
          </cell>
          <cell r="AM797" t="str">
            <v>Placements alternatifs étrangers</v>
          </cell>
          <cell r="AN797">
            <v>1</v>
          </cell>
          <cell r="AO797" t="str">
            <v>Alternatifs</v>
          </cell>
          <cell r="AP797" t="str">
            <v>Monde</v>
          </cell>
          <cell r="AQ797">
            <v>3.7</v>
          </cell>
          <cell r="AR797">
            <v>3.0000000000000001E-3</v>
          </cell>
          <cell r="AS797" t="str">
            <v/>
          </cell>
          <cell r="AT797">
            <v>0.17799999999999999</v>
          </cell>
          <cell r="AU797">
            <v>0.27700000000000002</v>
          </cell>
          <cell r="AV797">
            <v>0.46300000000000002</v>
          </cell>
          <cell r="AW797">
            <v>8.2000000000000003E-2</v>
          </cell>
          <cell r="AX797">
            <v>1</v>
          </cell>
          <cell r="BB797">
            <v>1</v>
          </cell>
          <cell r="BJ797">
            <v>1</v>
          </cell>
          <cell r="BN797">
            <v>1</v>
          </cell>
          <cell r="BV797"/>
          <cell r="BW797">
            <v>1</v>
          </cell>
          <cell r="BX797"/>
          <cell r="BY797">
            <v>0.1</v>
          </cell>
          <cell r="BZ797" t="str">
            <v>inferieur</v>
          </cell>
          <cell r="CA797" t="str">
            <v>HFRX Global Hedge Fund</v>
          </cell>
          <cell r="CB797"/>
          <cell r="CC797" t="str">
            <v>INDICIELLE</v>
          </cell>
          <cell r="CD797" t="str">
            <v>INALTUI LX Equity</v>
          </cell>
          <cell r="CE797" t="str">
            <v>HFRXGL INDEX</v>
          </cell>
          <cell r="CF797" t="str">
            <v xml:space="preserve"> </v>
          </cell>
          <cell r="CG797" t="str">
            <v>X</v>
          </cell>
          <cell r="CH797" t="str">
            <v xml:space="preserve"> </v>
          </cell>
          <cell r="CI797" t="str">
            <v xml:space="preserve"> </v>
          </cell>
          <cell r="CJ797" t="str">
            <v xml:space="preserve"> </v>
          </cell>
          <cell r="CK797" t="str">
            <v xml:space="preserve"> </v>
          </cell>
          <cell r="CL797"/>
          <cell r="CM797" t="str">
            <v xml:space="preserve"> </v>
          </cell>
          <cell r="CN797" t="str">
            <v>Jour</v>
          </cell>
          <cell r="CO797" t="str">
            <v/>
          </cell>
          <cell r="CP797" t="str">
            <v/>
          </cell>
          <cell r="CQ797"/>
          <cell r="CR797"/>
          <cell r="CS797">
            <v>1</v>
          </cell>
          <cell r="CT797">
            <v>1</v>
          </cell>
          <cell r="CU797" t="e">
            <v>#N/A</v>
          </cell>
          <cell r="CV797" t="e">
            <v>#N/A</v>
          </cell>
          <cell r="CW797" t="e">
            <v>#N/A</v>
          </cell>
          <cell r="CX797" t="e">
            <v>#N/A</v>
          </cell>
          <cell r="CY797" t="e">
            <v>#N/A</v>
          </cell>
          <cell r="CZ797" t="str">
            <v>X</v>
          </cell>
        </row>
        <row r="798">
          <cell r="A798" t="str">
            <v>LU1394258989</v>
          </cell>
          <cell r="B798">
            <v>32245171</v>
          </cell>
          <cell r="C798" t="str">
            <v>BSF Multi Manager Alt Strat I2 USD</v>
          </cell>
          <cell r="D798">
            <v>43465</v>
          </cell>
          <cell r="E798">
            <v>1.87</v>
          </cell>
          <cell r="F798" t="b">
            <v>1</v>
          </cell>
          <cell r="G798" t="str">
            <v>Luxembourg</v>
          </cell>
          <cell r="H798" t="str">
            <v>USD</v>
          </cell>
          <cell r="I798" t="str">
            <v>Fonds de placement</v>
          </cell>
          <cell r="J798" t="str">
            <v>Alternatives</v>
          </cell>
          <cell r="K798">
            <v>0</v>
          </cell>
          <cell r="L798">
            <v>0</v>
          </cell>
          <cell r="M798" t="str">
            <v>Retained</v>
          </cell>
          <cell r="N798">
            <v>0</v>
          </cell>
          <cell r="O798" t="b">
            <v>1</v>
          </cell>
          <cell r="P798">
            <v>0</v>
          </cell>
          <cell r="Q798" t="b">
            <v>1</v>
          </cell>
          <cell r="R798" t="b">
            <v>1</v>
          </cell>
          <cell r="S798" t="b">
            <v>1</v>
          </cell>
          <cell r="T798">
            <v>0</v>
          </cell>
          <cell r="U798" t="str">
            <v>FR-NE-SP-GE</v>
          </cell>
          <cell r="V798" t="str">
            <v>LU - SICAV - Parte 1</v>
          </cell>
          <cell r="W798" t="str">
            <v>Détermination des Prix Quotidien</v>
          </cell>
          <cell r="X798">
            <v>0</v>
          </cell>
          <cell r="Y798" t="str">
            <v>Fonds de placement</v>
          </cell>
          <cell r="AA798" t="str">
            <v>N</v>
          </cell>
          <cell r="AB798" t="str">
            <v>Alternatifs</v>
          </cell>
          <cell r="AC798" t="str">
            <v>Alternatifs</v>
          </cell>
          <cell r="AD798" t="str">
            <v>Obligations CHF</v>
          </cell>
          <cell r="AE798" t="str">
            <v>Obligations Monde</v>
          </cell>
          <cell r="AF798" t="str">
            <v>Obligations Monde</v>
          </cell>
          <cell r="AG798" t="str">
            <v>Multi strat.</v>
          </cell>
          <cell r="AI798" t="str">
            <v>Hedge Funds</v>
          </cell>
          <cell r="AJ798" t="str">
            <v>Hedge Funds</v>
          </cell>
          <cell r="AK798" t="str">
            <v>Placements alternatifs</v>
          </cell>
          <cell r="AL798" t="str">
            <v>Hedge Funds</v>
          </cell>
          <cell r="AM798" t="str">
            <v>Placements alternatifs étrangers</v>
          </cell>
          <cell r="AN798">
            <v>1</v>
          </cell>
          <cell r="AO798" t="str">
            <v>Alternatifs</v>
          </cell>
          <cell r="AP798" t="str">
            <v>Monde</v>
          </cell>
          <cell r="AQ798">
            <v>5.05</v>
          </cell>
          <cell r="AR798">
            <v>4.3E-3</v>
          </cell>
          <cell r="AS798" t="str">
            <v/>
          </cell>
          <cell r="AT798">
            <v>0.3548</v>
          </cell>
          <cell r="AU798">
            <v>0.31580000000000003</v>
          </cell>
          <cell r="AV798">
            <v>0.31440000000000001</v>
          </cell>
          <cell r="AW798">
            <v>1.4999999999999999E-2</v>
          </cell>
          <cell r="AX798">
            <v>1</v>
          </cell>
          <cell r="AY798">
            <v>1</v>
          </cell>
          <cell r="BB798">
            <v>1</v>
          </cell>
          <cell r="BJ798">
            <v>1</v>
          </cell>
          <cell r="BK798">
            <v>1</v>
          </cell>
          <cell r="BN798">
            <v>1</v>
          </cell>
          <cell r="BV798"/>
          <cell r="BW798">
            <v>0.7147</v>
          </cell>
          <cell r="BX798"/>
          <cell r="BY798" t="str">
            <v>SBI AAA-BBB Foreign</v>
          </cell>
          <cell r="BZ798" t="str">
            <v>Courbe CHF Aggregate MID</v>
          </cell>
          <cell r="CA798" t="str">
            <v/>
          </cell>
          <cell r="CB798"/>
          <cell r="CC798" t="str">
            <v/>
          </cell>
          <cell r="CD798"/>
          <cell r="CE798" t="str">
            <v/>
          </cell>
          <cell r="CF798" t="str">
            <v xml:space="preserve"> </v>
          </cell>
          <cell r="CG798" t="str">
            <v xml:space="preserve"> </v>
          </cell>
          <cell r="CH798" t="str">
            <v xml:space="preserve"> </v>
          </cell>
          <cell r="CI798" t="str">
            <v xml:space="preserve"> </v>
          </cell>
          <cell r="CJ798" t="str">
            <v xml:space="preserve"> </v>
          </cell>
          <cell r="CK798" t="str">
            <v xml:space="preserve"> </v>
          </cell>
          <cell r="CL798">
            <v>42582</v>
          </cell>
          <cell r="CM798" t="str">
            <v xml:space="preserve"> </v>
          </cell>
          <cell r="CN798" t="str">
            <v>Jour</v>
          </cell>
          <cell r="CO798" t="str">
            <v/>
          </cell>
          <cell r="CP798" t="str">
            <v/>
          </cell>
          <cell r="CQ798"/>
          <cell r="CR798"/>
          <cell r="CS798">
            <v>1</v>
          </cell>
          <cell r="CT798">
            <v>1</v>
          </cell>
          <cell r="CU798" t="e">
            <v>#N/A</v>
          </cell>
          <cell r="CV798" t="e">
            <v>#N/A</v>
          </cell>
          <cell r="CW798" t="e">
            <v>#N/A</v>
          </cell>
          <cell r="CX798" t="e">
            <v>#N/A</v>
          </cell>
          <cell r="CY798" t="e">
            <v>#N/A</v>
          </cell>
        </row>
        <row r="799">
          <cell r="A799" t="str">
            <v>LU1330438703</v>
          </cell>
          <cell r="B799">
            <v>30755170</v>
          </cell>
          <cell r="C799" t="str">
            <v>BSF Multi-Manager Alt Strat I2 Hgd EUR</v>
          </cell>
          <cell r="D799">
            <v>43465</v>
          </cell>
          <cell r="E799">
            <v>1.86</v>
          </cell>
          <cell r="F799" t="b">
            <v>1</v>
          </cell>
          <cell r="G799" t="str">
            <v>Luxembourg</v>
          </cell>
          <cell r="H799" t="str">
            <v>EUR</v>
          </cell>
          <cell r="I799" t="str">
            <v>Fonds de placement</v>
          </cell>
          <cell r="J799" t="str">
            <v>Alternatives</v>
          </cell>
          <cell r="K799">
            <v>0</v>
          </cell>
          <cell r="L799">
            <v>0</v>
          </cell>
          <cell r="M799" t="str">
            <v>Retained</v>
          </cell>
          <cell r="N799">
            <v>0</v>
          </cell>
          <cell r="O799" t="b">
            <v>1</v>
          </cell>
          <cell r="P799">
            <v>0</v>
          </cell>
          <cell r="Q799" t="b">
            <v>1</v>
          </cell>
          <cell r="R799" t="b">
            <v>1</v>
          </cell>
          <cell r="S799" t="b">
            <v>1</v>
          </cell>
          <cell r="T799">
            <v>0</v>
          </cell>
          <cell r="U799" t="str">
            <v>FR-NE-SP-GE</v>
          </cell>
          <cell r="V799" t="str">
            <v>LU - SICAV - Parte 1</v>
          </cell>
          <cell r="W799" t="str">
            <v>Détermination des Prix Quotidien</v>
          </cell>
          <cell r="X799">
            <v>0</v>
          </cell>
          <cell r="Y799" t="str">
            <v>Fonds de placement</v>
          </cell>
          <cell r="AA799" t="str">
            <v>N</v>
          </cell>
          <cell r="AB799" t="str">
            <v>Alternatifs</v>
          </cell>
          <cell r="AC799" t="str">
            <v>Alternatifs</v>
          </cell>
          <cell r="AD799" t="str">
            <v>Actions Monde</v>
          </cell>
          <cell r="AE799" t="str">
            <v>Actions EUR</v>
          </cell>
          <cell r="AF799" t="str">
            <v>Actions Monde</v>
          </cell>
          <cell r="AG799" t="str">
            <v>Multi strat.</v>
          </cell>
          <cell r="AI799" t="str">
            <v>Hedge Funds</v>
          </cell>
          <cell r="AJ799" t="str">
            <v>Hedge Funds</v>
          </cell>
          <cell r="AK799" t="str">
            <v>Placements alternatifs</v>
          </cell>
          <cell r="AL799" t="str">
            <v>Hedge Funds</v>
          </cell>
          <cell r="AM799" t="str">
            <v>Placements alternatifs étrangers</v>
          </cell>
          <cell r="AN799">
            <v>1</v>
          </cell>
          <cell r="AO799" t="str">
            <v>Alternatifs</v>
          </cell>
          <cell r="AP799" t="str">
            <v>Monde</v>
          </cell>
          <cell r="AQ799">
            <v>4.72</v>
          </cell>
          <cell r="AR799">
            <v>1.6999999999999999E-3</v>
          </cell>
          <cell r="AS799" t="str">
            <v/>
          </cell>
          <cell r="AT799">
            <v>0.3548</v>
          </cell>
          <cell r="AU799">
            <v>0.31580000000000003</v>
          </cell>
          <cell r="AV799">
            <v>0.31440000000000001</v>
          </cell>
          <cell r="AW799">
            <v>1.4999999999999999E-2</v>
          </cell>
          <cell r="AX799">
            <v>1</v>
          </cell>
          <cell r="AY799">
            <v>1</v>
          </cell>
          <cell r="BJ799">
            <v>1</v>
          </cell>
          <cell r="BK799">
            <v>1</v>
          </cell>
          <cell r="BV799"/>
          <cell r="BW799">
            <v>0.7379</v>
          </cell>
          <cell r="BX799"/>
          <cell r="BY799" t="str">
            <v>MSCI EMU</v>
          </cell>
          <cell r="BZ799" t="str">
            <v>Courbe CHF Aggregate MID</v>
          </cell>
          <cell r="CA799" t="str">
            <v/>
          </cell>
          <cell r="CB799"/>
          <cell r="CC799" t="str">
            <v/>
          </cell>
          <cell r="CD799"/>
          <cell r="CE799" t="str">
            <v/>
          </cell>
          <cell r="CF799" t="str">
            <v xml:space="preserve"> </v>
          </cell>
          <cell r="CG799" t="str">
            <v xml:space="preserve"> </v>
          </cell>
          <cell r="CH799" t="str">
            <v xml:space="preserve"> </v>
          </cell>
          <cell r="CI799" t="str">
            <v xml:space="preserve"> </v>
          </cell>
          <cell r="CJ799" t="str">
            <v xml:space="preserve"> </v>
          </cell>
          <cell r="CK799" t="str">
            <v xml:space="preserve"> </v>
          </cell>
          <cell r="CL799">
            <v>42582</v>
          </cell>
          <cell r="CM799" t="str">
            <v xml:space="preserve"> </v>
          </cell>
          <cell r="CN799" t="str">
            <v>Jour</v>
          </cell>
          <cell r="CO799" t="str">
            <v/>
          </cell>
          <cell r="CP799" t="str">
            <v/>
          </cell>
          <cell r="CQ799"/>
          <cell r="CR799"/>
          <cell r="CS799">
            <v>1</v>
          </cell>
          <cell r="CT799">
            <v>1</v>
          </cell>
          <cell r="CU799" t="e">
            <v>#N/A</v>
          </cell>
          <cell r="CV799" t="e">
            <v>#N/A</v>
          </cell>
          <cell r="CW799" t="e">
            <v>#N/A</v>
          </cell>
          <cell r="CX799" t="e">
            <v>#N/A</v>
          </cell>
          <cell r="CY799" t="e">
            <v>#N/A</v>
          </cell>
        </row>
        <row r="800">
          <cell r="A800" t="str">
            <v>LU0950668870</v>
          </cell>
          <cell r="B800">
            <v>21966848</v>
          </cell>
          <cell r="C800" t="str">
            <v>UBS ETF - MSCI EMU UCITS ETF (EUR) A-acc</v>
          </cell>
          <cell r="D800">
            <v>43830</v>
          </cell>
          <cell r="E800">
            <v>0.18</v>
          </cell>
          <cell r="F800" t="b">
            <v>1</v>
          </cell>
          <cell r="G800" t="str">
            <v>Luxembourg</v>
          </cell>
          <cell r="H800" t="str">
            <v>EUR</v>
          </cell>
          <cell r="I800" t="str">
            <v>Exchange Traded Funds</v>
          </cell>
          <cell r="J800" t="str">
            <v>Actions</v>
          </cell>
          <cell r="K800">
            <v>44255</v>
          </cell>
          <cell r="L800">
            <v>4201.1786192999998</v>
          </cell>
          <cell r="M800" t="str">
            <v>Retained</v>
          </cell>
          <cell r="N800">
            <v>0</v>
          </cell>
          <cell r="O800" t="b">
            <v>1</v>
          </cell>
          <cell r="P800" t="b">
            <v>1</v>
          </cell>
          <cell r="Q800" t="b">
            <v>1</v>
          </cell>
          <cell r="R800" t="b">
            <v>1</v>
          </cell>
          <cell r="S800" t="b">
            <v>1</v>
          </cell>
          <cell r="T800" t="b">
            <v>1</v>
          </cell>
          <cell r="U800" t="str">
            <v>FR-IT-NE-SP-GE-UK</v>
          </cell>
          <cell r="V800" t="str">
            <v>LU - SICAV - Parte 1</v>
          </cell>
          <cell r="W800" t="str">
            <v>Détermination des Prix Quotidien</v>
          </cell>
          <cell r="X800" t="str">
            <v>Full</v>
          </cell>
          <cell r="Y800" t="str">
            <v>ETF</v>
          </cell>
          <cell r="Z800"/>
          <cell r="AA800" t="str">
            <v>N</v>
          </cell>
          <cell r="AB800" t="str">
            <v>Actions Monde</v>
          </cell>
          <cell r="AC800" t="str">
            <v>Actions</v>
          </cell>
          <cell r="AD800" t="str">
            <v>Actions Monde</v>
          </cell>
          <cell r="AE800" t="str">
            <v>Actions EUR</v>
          </cell>
          <cell r="AF800" t="str">
            <v>Actions Monde</v>
          </cell>
          <cell r="AG800" t="str">
            <v>Large</v>
          </cell>
          <cell r="AH800"/>
          <cell r="AI800" t="str">
            <v>Actions</v>
          </cell>
          <cell r="AJ800" t="str">
            <v>Actions</v>
          </cell>
          <cell r="AK800" t="str">
            <v>Actions</v>
          </cell>
          <cell r="AL800" t="str">
            <v>Actions Monde</v>
          </cell>
          <cell r="AM800" t="str">
            <v>Actions étrangères</v>
          </cell>
          <cell r="AN800"/>
          <cell r="AO800" t="str">
            <v>Actions Monde</v>
          </cell>
          <cell r="AP800" t="str">
            <v>EMU</v>
          </cell>
          <cell r="AQ800">
            <v>5.29</v>
          </cell>
          <cell r="AR800">
            <v>5.7999999999999996E-3</v>
          </cell>
          <cell r="AS800" t="str">
            <v/>
          </cell>
          <cell r="AT800"/>
          <cell r="AU800"/>
          <cell r="AV800"/>
          <cell r="AW800"/>
          <cell r="AX800">
            <v>1</v>
          </cell>
          <cell r="AY800">
            <v>1</v>
          </cell>
          <cell r="AZ800"/>
          <cell r="BA800"/>
          <cell r="BB800"/>
          <cell r="BC800"/>
          <cell r="BD800"/>
          <cell r="BE800"/>
          <cell r="BF800"/>
          <cell r="BG800"/>
          <cell r="BH800"/>
          <cell r="BI800"/>
          <cell r="BJ800">
            <v>1</v>
          </cell>
          <cell r="BK800">
            <v>1</v>
          </cell>
          <cell r="BL800"/>
          <cell r="BM800"/>
          <cell r="BN800"/>
          <cell r="BO800"/>
          <cell r="BP800"/>
          <cell r="BQ800"/>
          <cell r="BR800"/>
          <cell r="BS800"/>
          <cell r="BT800">
            <v>0</v>
          </cell>
          <cell r="BU800">
            <v>2.5000000000000001E-3</v>
          </cell>
          <cell r="BV800"/>
          <cell r="BX800"/>
          <cell r="BY800" t="str">
            <v>MSCI EMU</v>
          </cell>
          <cell r="BZ800" t="str">
            <v/>
          </cell>
          <cell r="CA800" t="str">
            <v>MSCI EMU</v>
          </cell>
          <cell r="CB800"/>
          <cell r="CC800" t="str">
            <v/>
          </cell>
          <cell r="CD800"/>
          <cell r="CE800" t="str">
            <v/>
          </cell>
          <cell r="CF800" t="str">
            <v xml:space="preserve"> </v>
          </cell>
          <cell r="CG800" t="str">
            <v xml:space="preserve"> </v>
          </cell>
          <cell r="CH800" t="str">
            <v xml:space="preserve"> </v>
          </cell>
          <cell r="CI800" t="str">
            <v xml:space="preserve"> </v>
          </cell>
          <cell r="CJ800" t="str">
            <v xml:space="preserve"> </v>
          </cell>
          <cell r="CK800" t="str">
            <v xml:space="preserve"> </v>
          </cell>
          <cell r="CL800">
            <v>42650</v>
          </cell>
          <cell r="CM800" t="str">
            <v xml:space="preserve"> </v>
          </cell>
          <cell r="CN800" t="str">
            <v>Jour</v>
          </cell>
          <cell r="CO800" t="str">
            <v/>
          </cell>
          <cell r="CP800" t="str">
            <v/>
          </cell>
          <cell r="CQ800"/>
          <cell r="CR800"/>
          <cell r="CS800">
            <v>1</v>
          </cell>
          <cell r="CT800">
            <v>1</v>
          </cell>
          <cell r="CU800" t="e">
            <v>#N/A</v>
          </cell>
          <cell r="CV800" t="e">
            <v>#N/A</v>
          </cell>
          <cell r="CW800" t="e">
            <v>#N/A</v>
          </cell>
          <cell r="CX800" t="e">
            <v>#N/A</v>
          </cell>
          <cell r="CY800" t="e">
            <v>#N/A</v>
          </cell>
        </row>
        <row r="801">
          <cell r="A801" t="str">
            <v>LU1215828218</v>
          </cell>
          <cell r="B801">
            <v>28626998</v>
          </cell>
          <cell r="C801" t="str">
            <v>Xtrackers MSCI EMU UCITS ETF 3C HCHF</v>
          </cell>
          <cell r="D801">
            <v>43830</v>
          </cell>
          <cell r="E801">
            <v>0.17</v>
          </cell>
          <cell r="F801" t="b">
            <v>1</v>
          </cell>
          <cell r="G801" t="str">
            <v>Luxembourg</v>
          </cell>
          <cell r="H801" t="str">
            <v>CHF</v>
          </cell>
          <cell r="I801" t="str">
            <v>Exchange Traded Funds</v>
          </cell>
          <cell r="J801" t="str">
            <v>Actions</v>
          </cell>
          <cell r="K801">
            <v>44286</v>
          </cell>
          <cell r="L801">
            <v>2338.2344309999999</v>
          </cell>
          <cell r="M801" t="str">
            <v>Retained</v>
          </cell>
          <cell r="N801">
            <v>0</v>
          </cell>
          <cell r="O801" t="b">
            <v>1</v>
          </cell>
          <cell r="P801" t="b">
            <v>1</v>
          </cell>
          <cell r="Q801">
            <v>0</v>
          </cell>
          <cell r="R801">
            <v>0</v>
          </cell>
          <cell r="S801" t="b">
            <v>1</v>
          </cell>
          <cell r="T801" t="b">
            <v>1</v>
          </cell>
          <cell r="U801" t="str">
            <v>FR-IT-GE-UK</v>
          </cell>
          <cell r="V801" t="str">
            <v>LU - SICAV - Parte 1</v>
          </cell>
          <cell r="W801" t="str">
            <v>Détermination des Prix Quotidien</v>
          </cell>
          <cell r="X801" t="str">
            <v>Full</v>
          </cell>
          <cell r="Y801" t="str">
            <v>ETF</v>
          </cell>
          <cell r="AA801" t="str">
            <v>N</v>
          </cell>
          <cell r="AB801" t="str">
            <v>Actions Monde</v>
          </cell>
          <cell r="AC801" t="str">
            <v>Actions</v>
          </cell>
          <cell r="AD801" t="str">
            <v>Actions Monde</v>
          </cell>
          <cell r="AE801" t="str">
            <v>Actions EUR</v>
          </cell>
          <cell r="AF801" t="str">
            <v>Actions Monde</v>
          </cell>
          <cell r="AG801" t="str">
            <v>Large</v>
          </cell>
          <cell r="AI801" t="str">
            <v>Actions</v>
          </cell>
          <cell r="AJ801" t="str">
            <v>Actions</v>
          </cell>
          <cell r="AK801" t="str">
            <v>Actions</v>
          </cell>
          <cell r="AL801" t="str">
            <v>Actions Monde</v>
          </cell>
          <cell r="AM801" t="str">
            <v>Actions étrangères hedged</v>
          </cell>
          <cell r="AO801" t="str">
            <v>Actions Monde</v>
          </cell>
          <cell r="AP801" t="str">
            <v>EMU</v>
          </cell>
          <cell r="AQ801">
            <v>1.81</v>
          </cell>
          <cell r="AR801">
            <v>2.2800000000000001E-2</v>
          </cell>
          <cell r="AS801" t="str">
            <v/>
          </cell>
          <cell r="AT801">
            <v>3.73E-2</v>
          </cell>
          <cell r="AU801">
            <v>0.16009999999999999</v>
          </cell>
          <cell r="AV801">
            <v>0.69650000000000001</v>
          </cell>
          <cell r="AW801">
            <v>0.1061</v>
          </cell>
          <cell r="AX801">
            <v>1</v>
          </cell>
          <cell r="AY801">
            <v>1</v>
          </cell>
          <cell r="BC801"/>
          <cell r="BK801">
            <v>1</v>
          </cell>
          <cell r="BN801">
            <v>1</v>
          </cell>
          <cell r="BV801"/>
          <cell r="BW801">
            <v>1</v>
          </cell>
          <cell r="BX801"/>
          <cell r="BY801">
            <v>0.1</v>
          </cell>
          <cell r="BZ801" t="str">
            <v>inferieur</v>
          </cell>
          <cell r="CA801" t="str">
            <v>MSCI EMU</v>
          </cell>
          <cell r="CB801" t="str">
            <v>XD5E GY Equity</v>
          </cell>
          <cell r="CC801" t="str">
            <v>INDICIELLE</v>
          </cell>
          <cell r="CD801" t="str">
            <v>XDUE SW Equity</v>
          </cell>
          <cell r="CE801" t="str">
            <v>M0EMHCHF INDEX</v>
          </cell>
          <cell r="CF801" t="str">
            <v xml:space="preserve"> </v>
          </cell>
          <cell r="CG801" t="str">
            <v xml:space="preserve"> </v>
          </cell>
          <cell r="CH801" t="str">
            <v xml:space="preserve"> </v>
          </cell>
          <cell r="CI801" t="str">
            <v xml:space="preserve"> </v>
          </cell>
          <cell r="CJ801" t="str">
            <v>X</v>
          </cell>
          <cell r="CK801" t="str">
            <v xml:space="preserve"> </v>
          </cell>
          <cell r="CL801">
            <v>42650</v>
          </cell>
          <cell r="CM801" t="str">
            <v xml:space="preserve"> </v>
          </cell>
          <cell r="CN801" t="str">
            <v>Jour</v>
          </cell>
          <cell r="CO801" t="str">
            <v>Actions</v>
          </cell>
          <cell r="CP801" t="str">
            <v>3. equities</v>
          </cell>
          <cell r="CQ801"/>
          <cell r="CR801"/>
          <cell r="CS801">
            <v>1</v>
          </cell>
          <cell r="CT801">
            <v>1</v>
          </cell>
          <cell r="CU801" t="e">
            <v>#N/A</v>
          </cell>
          <cell r="CV801" t="str">
            <v>LU0846194776</v>
          </cell>
          <cell r="CW801" t="e">
            <v>#N/A</v>
          </cell>
          <cell r="CX801" t="str">
            <v>LU0846194776</v>
          </cell>
          <cell r="CY801" t="e">
            <v>#N/A</v>
          </cell>
        </row>
        <row r="802">
          <cell r="A802" t="str">
            <v>LU0846194776</v>
          </cell>
          <cell r="B802">
            <v>20028776</v>
          </cell>
          <cell r="C802" t="str">
            <v>Xtrackers MSCI EMU UCITS ETF 1D</v>
          </cell>
          <cell r="D802">
            <v>43830</v>
          </cell>
          <cell r="E802">
            <v>0.12</v>
          </cell>
          <cell r="F802" t="b">
            <v>1</v>
          </cell>
          <cell r="G802" t="str">
            <v>Luxembourg</v>
          </cell>
          <cell r="H802" t="str">
            <v>EUR</v>
          </cell>
          <cell r="I802" t="str">
            <v>Exchange Traded Funds</v>
          </cell>
          <cell r="J802" t="str">
            <v>Actions</v>
          </cell>
          <cell r="K802">
            <v>44255</v>
          </cell>
          <cell r="L802">
            <v>2178.6359366000002</v>
          </cell>
          <cell r="M802" t="str">
            <v>Paid</v>
          </cell>
          <cell r="N802" t="b">
            <v>1</v>
          </cell>
          <cell r="O802" t="b">
            <v>1</v>
          </cell>
          <cell r="P802" t="b">
            <v>1</v>
          </cell>
          <cell r="Q802" t="b">
            <v>1</v>
          </cell>
          <cell r="R802" t="b">
            <v>1</v>
          </cell>
          <cell r="S802" t="b">
            <v>1</v>
          </cell>
          <cell r="T802" t="b">
            <v>1</v>
          </cell>
          <cell r="U802" t="str">
            <v>BE-FR-IT-NE-SP-GE-UK</v>
          </cell>
          <cell r="V802" t="str">
            <v>LU - SICAV - Parte 1</v>
          </cell>
          <cell r="W802" t="str">
            <v>Détermination des Prix Quotidien</v>
          </cell>
          <cell r="X802" t="str">
            <v>Full</v>
          </cell>
          <cell r="Y802" t="str">
            <v>ETF</v>
          </cell>
          <cell r="AA802" t="str">
            <v>N</v>
          </cell>
          <cell r="AB802" t="str">
            <v>Actions Monde</v>
          </cell>
          <cell r="AC802" t="str">
            <v>Actions</v>
          </cell>
          <cell r="AD802" t="str">
            <v>Actions Monde</v>
          </cell>
          <cell r="AE802" t="str">
            <v>Actions EUR</v>
          </cell>
          <cell r="AF802" t="str">
            <v>Actions Monde</v>
          </cell>
          <cell r="AG802" t="str">
            <v>Large</v>
          </cell>
          <cell r="AI802" t="str">
            <v>Actions</v>
          </cell>
          <cell r="AJ802" t="str">
            <v>Actions</v>
          </cell>
          <cell r="AK802" t="str">
            <v>Actions</v>
          </cell>
          <cell r="AL802" t="str">
            <v>Actions Monde</v>
          </cell>
          <cell r="AM802" t="str">
            <v>Actions étrangères</v>
          </cell>
          <cell r="AO802" t="str">
            <v>Actions Monde</v>
          </cell>
          <cell r="AP802" t="str">
            <v>EMU</v>
          </cell>
          <cell r="AQ802">
            <v>1.8</v>
          </cell>
          <cell r="AR802">
            <v>2.3199999999999998E-2</v>
          </cell>
          <cell r="AS802" t="str">
            <v/>
          </cell>
          <cell r="AT802">
            <v>0.185</v>
          </cell>
          <cell r="AU802">
            <v>0.38500000000000001</v>
          </cell>
          <cell r="AV802">
            <v>0.4</v>
          </cell>
          <cell r="AW802">
            <v>0.03</v>
          </cell>
          <cell r="AX802">
            <v>1</v>
          </cell>
          <cell r="AY802">
            <v>1</v>
          </cell>
          <cell r="AZ802">
            <v>1</v>
          </cell>
          <cell r="BK802">
            <v>1</v>
          </cell>
          <cell r="BN802">
            <v>1</v>
          </cell>
          <cell r="BV802"/>
          <cell r="BW802">
            <v>1</v>
          </cell>
          <cell r="BX802"/>
          <cell r="BY802">
            <v>0.1</v>
          </cell>
          <cell r="BZ802" t="str">
            <v>inferieur</v>
          </cell>
          <cell r="CA802" t="str">
            <v>MSCI EMU</v>
          </cell>
          <cell r="CB802"/>
          <cell r="CC802" t="str">
            <v>INDICIELLE</v>
          </cell>
          <cell r="CD802" t="str">
            <v>XD5E GY Equity</v>
          </cell>
          <cell r="CE802" t="str">
            <v>MSDEEMUN INDEX</v>
          </cell>
          <cell r="CF802" t="str">
            <v>X</v>
          </cell>
          <cell r="CG802" t="str">
            <v>X</v>
          </cell>
          <cell r="CH802" t="str">
            <v>X</v>
          </cell>
          <cell r="CI802" t="str">
            <v>X</v>
          </cell>
          <cell r="CJ802" t="str">
            <v>X</v>
          </cell>
          <cell r="CK802" t="str">
            <v>X</v>
          </cell>
          <cell r="CL802"/>
          <cell r="CM802" t="str">
            <v xml:space="preserve"> </v>
          </cell>
          <cell r="CN802" t="str">
            <v>Jour</v>
          </cell>
          <cell r="CO802" t="str">
            <v/>
          </cell>
          <cell r="CP802" t="str">
            <v>3. equities</v>
          </cell>
          <cell r="CQ802"/>
          <cell r="CR802"/>
          <cell r="CS802">
            <v>1</v>
          </cell>
          <cell r="CT802">
            <v>1</v>
          </cell>
          <cell r="CU802" t="e">
            <v>#N/A</v>
          </cell>
          <cell r="CV802" t="e">
            <v>#N/A</v>
          </cell>
          <cell r="CW802" t="e">
            <v>#N/A</v>
          </cell>
          <cell r="CX802" t="e">
            <v>#N/A</v>
          </cell>
          <cell r="CY802" t="e">
            <v>#N/A</v>
          </cell>
          <cell r="CZ802"/>
        </row>
        <row r="803">
          <cell r="A803" t="str">
            <v>LU0950669688</v>
          </cell>
          <cell r="B803">
            <v>21971617</v>
          </cell>
          <cell r="C803" t="str">
            <v>UBS ETF-MSCI EMU hgd to GBP UCITS (GBP) A-acc</v>
          </cell>
          <cell r="D803">
            <v>42886</v>
          </cell>
          <cell r="E803">
            <v>0.28000000000000003</v>
          </cell>
          <cell r="F803" t="b">
            <v>1</v>
          </cell>
          <cell r="G803" t="str">
            <v>Luxembourg</v>
          </cell>
          <cell r="H803" t="str">
            <v>GBP</v>
          </cell>
          <cell r="I803" t="str">
            <v>Exchange Traded Funds</v>
          </cell>
          <cell r="J803" t="str">
            <v>Actions</v>
          </cell>
          <cell r="K803">
            <v>0</v>
          </cell>
          <cell r="L803">
            <v>0</v>
          </cell>
          <cell r="M803" t="str">
            <v>Retained</v>
          </cell>
          <cell r="N803">
            <v>0</v>
          </cell>
          <cell r="O803" t="b">
            <v>1</v>
          </cell>
          <cell r="P803" t="b">
            <v>1</v>
          </cell>
          <cell r="Q803" t="b">
            <v>1</v>
          </cell>
          <cell r="R803" t="b">
            <v>1</v>
          </cell>
          <cell r="S803" t="b">
            <v>1</v>
          </cell>
          <cell r="T803" t="b">
            <v>1</v>
          </cell>
          <cell r="U803" t="str">
            <v>FR-IT-NE-SP-GE-UK</v>
          </cell>
          <cell r="V803" t="str">
            <v>LU - SICAV - Parte 1</v>
          </cell>
          <cell r="W803" t="str">
            <v>Détermination des Prix Quotidien</v>
          </cell>
          <cell r="X803" t="str">
            <v>Full</v>
          </cell>
          <cell r="Y803" t="str">
            <v>ETF</v>
          </cell>
          <cell r="AA803" t="str">
            <v>N</v>
          </cell>
          <cell r="AB803" t="str">
            <v>Actions Monde</v>
          </cell>
          <cell r="AC803" t="str">
            <v>Actions</v>
          </cell>
          <cell r="AD803" t="str">
            <v>Actions Monde</v>
          </cell>
          <cell r="AE803" t="str">
            <v>Actions EUR</v>
          </cell>
          <cell r="AF803" t="str">
            <v>Actions Monde</v>
          </cell>
          <cell r="AG803" t="str">
            <v>High Yield</v>
          </cell>
          <cell r="AI803" t="str">
            <v>Gouvernements</v>
          </cell>
          <cell r="AJ803" t="str">
            <v>Actions</v>
          </cell>
          <cell r="AK803" t="str">
            <v>Actions</v>
          </cell>
          <cell r="AL803" t="str">
            <v>Actions Monde</v>
          </cell>
          <cell r="AM803" t="str">
            <v>Actions étrangères</v>
          </cell>
          <cell r="AO803" t="str">
            <v>Actions Monde</v>
          </cell>
          <cell r="AP803" t="str">
            <v>EMU</v>
          </cell>
          <cell r="AQ803">
            <v>2.5299999999999998</v>
          </cell>
          <cell r="AR803">
            <v>-6.1000000000000004E-3</v>
          </cell>
          <cell r="AS803" t="str">
            <v/>
          </cell>
          <cell r="AT803">
            <v>1</v>
          </cell>
          <cell r="AU803">
            <v>0.35060000000000002</v>
          </cell>
          <cell r="AV803">
            <v>7.3300000000000004E-2</v>
          </cell>
          <cell r="AW803">
            <v>0</v>
          </cell>
          <cell r="AY803">
            <v>1</v>
          </cell>
          <cell r="AZ803">
            <v>1</v>
          </cell>
          <cell r="BK803">
            <v>1</v>
          </cell>
          <cell r="BN803">
            <v>1</v>
          </cell>
          <cell r="BV803"/>
          <cell r="BW803">
            <v>1</v>
          </cell>
          <cell r="BX803"/>
          <cell r="BY803" t="str">
            <v>JPM EMU GOVT AAA-A EUR (1-5 / 3-5)</v>
          </cell>
          <cell r="BZ803" t="str">
            <v>Courbe EUR Gouvernements SHORT</v>
          </cell>
          <cell r="CA803" t="str">
            <v>MSCI EMU hedged to GBP</v>
          </cell>
          <cell r="CB803"/>
          <cell r="CC803" t="str">
            <v/>
          </cell>
          <cell r="CD803"/>
          <cell r="CE803" t="str">
            <v/>
          </cell>
          <cell r="CF803" t="str">
            <v xml:space="preserve"> </v>
          </cell>
          <cell r="CG803" t="str">
            <v xml:space="preserve"> </v>
          </cell>
          <cell r="CH803" t="str">
            <v xml:space="preserve"> </v>
          </cell>
          <cell r="CI803" t="str">
            <v xml:space="preserve"> </v>
          </cell>
          <cell r="CJ803" t="str">
            <v xml:space="preserve"> </v>
          </cell>
          <cell r="CK803" t="str">
            <v xml:space="preserve"> </v>
          </cell>
          <cell r="CL803">
            <v>42580</v>
          </cell>
          <cell r="CM803" t="str">
            <v xml:space="preserve"> </v>
          </cell>
          <cell r="CN803" t="str">
            <v>Jour</v>
          </cell>
          <cell r="CO803" t="str">
            <v/>
          </cell>
          <cell r="CP803" t="str">
            <v/>
          </cell>
          <cell r="CQ803"/>
          <cell r="CR803"/>
          <cell r="CS803">
            <v>1</v>
          </cell>
          <cell r="CT803">
            <v>1</v>
          </cell>
          <cell r="CU803" t="e">
            <v>#N/A</v>
          </cell>
          <cell r="CV803" t="e">
            <v>#N/A</v>
          </cell>
          <cell r="CW803" t="e">
            <v>#N/A</v>
          </cell>
          <cell r="CX803" t="e">
            <v>#N/A</v>
          </cell>
          <cell r="CY803" t="e">
            <v>#N/A</v>
          </cell>
        </row>
        <row r="804">
          <cell r="A804" t="str">
            <v>LU0276847935</v>
          </cell>
          <cell r="B804">
            <v>2795028</v>
          </cell>
          <cell r="C804" t="str">
            <v>SWC (LU) BF Medium Term EUR DA</v>
          </cell>
          <cell r="D804">
            <v>42766</v>
          </cell>
          <cell r="E804">
            <v>0.41</v>
          </cell>
          <cell r="F804" t="b">
            <v>1</v>
          </cell>
          <cell r="G804" t="str">
            <v>Luxembourg</v>
          </cell>
          <cell r="H804" t="str">
            <v>EUR</v>
          </cell>
          <cell r="I804" t="str">
            <v>Fonds de placement</v>
          </cell>
          <cell r="J804" t="str">
            <v>Obligation</v>
          </cell>
          <cell r="K804">
            <v>0</v>
          </cell>
          <cell r="L804">
            <v>0</v>
          </cell>
          <cell r="M804" t="str">
            <v>Paid</v>
          </cell>
          <cell r="N804">
            <v>0</v>
          </cell>
          <cell r="O804">
            <v>0</v>
          </cell>
          <cell r="P804" t="b">
            <v>1</v>
          </cell>
          <cell r="Q804">
            <v>0</v>
          </cell>
          <cell r="R804">
            <v>0</v>
          </cell>
          <cell r="S804" t="b">
            <v>1</v>
          </cell>
          <cell r="T804">
            <v>0</v>
          </cell>
          <cell r="U804" t="str">
            <v>IT-GE</v>
          </cell>
          <cell r="V804" t="str">
            <v>LU - FCP - Parte 1</v>
          </cell>
          <cell r="W804" t="str">
            <v>Détermination des Prix Quotidien</v>
          </cell>
          <cell r="X804">
            <v>0</v>
          </cell>
          <cell r="Y804" t="str">
            <v>Fonds de placement</v>
          </cell>
          <cell r="Z804"/>
          <cell r="AA804" t="str">
            <v>N</v>
          </cell>
          <cell r="AB804" t="str">
            <v>Obligations Monde</v>
          </cell>
          <cell r="AC804" t="str">
            <v>Obligations</v>
          </cell>
          <cell r="AD804" t="str">
            <v>Obligations Monde</v>
          </cell>
          <cell r="AE804" t="str">
            <v>Obligations EUR</v>
          </cell>
          <cell r="AF804" t="str">
            <v>Obligations Monde</v>
          </cell>
          <cell r="AG804"/>
          <cell r="AH804"/>
          <cell r="AI804" t="str">
            <v>Gouvernements</v>
          </cell>
          <cell r="AJ804" t="str">
            <v>Obligations</v>
          </cell>
          <cell r="AK804" t="str">
            <v>Obligations</v>
          </cell>
          <cell r="AL804" t="str">
            <v>Obligations Monde</v>
          </cell>
          <cell r="AM804" t="str">
            <v>Obligations étrangères</v>
          </cell>
          <cell r="AN804"/>
          <cell r="AO804" t="str">
            <v>Obligations Monde</v>
          </cell>
          <cell r="AP804" t="str">
            <v>Courbe EUR</v>
          </cell>
          <cell r="AQ804">
            <v>2.5299999999999998</v>
          </cell>
          <cell r="AR804">
            <v>-6.1000000000000004E-3</v>
          </cell>
          <cell r="AS804">
            <v>-1.0200000000000001E-2</v>
          </cell>
          <cell r="AT804">
            <v>1</v>
          </cell>
          <cell r="AU804"/>
          <cell r="AV804"/>
          <cell r="AW804"/>
          <cell r="AX804">
            <v>0.8</v>
          </cell>
          <cell r="AY804">
            <v>1</v>
          </cell>
          <cell r="AZ804"/>
          <cell r="BA804"/>
          <cell r="BB804">
            <v>0.04</v>
          </cell>
          <cell r="BC804"/>
          <cell r="BD804"/>
          <cell r="BE804"/>
          <cell r="BF804"/>
          <cell r="BG804"/>
          <cell r="BH804"/>
          <cell r="BI804">
            <v>0.02</v>
          </cell>
          <cell r="BJ804"/>
          <cell r="BK804">
            <v>1</v>
          </cell>
          <cell r="BL804"/>
          <cell r="BM804"/>
          <cell r="BN804"/>
          <cell r="BO804"/>
          <cell r="BP804"/>
          <cell r="BQ804"/>
          <cell r="BR804"/>
          <cell r="BS804"/>
          <cell r="BT804"/>
          <cell r="BU804"/>
          <cell r="BV804"/>
          <cell r="BW804">
            <v>1</v>
          </cell>
          <cell r="BX804"/>
          <cell r="BY804" t="str">
            <v>JPM EMU GOVT AAA-A EUR (1-5 / 3-5)</v>
          </cell>
          <cell r="BZ804" t="str">
            <v>Courbe EUR Gouvernements SHORT</v>
          </cell>
          <cell r="CA804" t="str">
            <v>JPM EMU GOVT AAA-A EUR (1-5 / 3-5)</v>
          </cell>
          <cell r="CB804" t="str">
            <v>Courbe EUR Gouvernements SHORT</v>
          </cell>
          <cell r="CC804" t="str">
            <v/>
          </cell>
          <cell r="CD804"/>
          <cell r="CE804" t="str">
            <v/>
          </cell>
          <cell r="CF804" t="str">
            <v xml:space="preserve"> </v>
          </cell>
          <cell r="CG804" t="str">
            <v xml:space="preserve"> </v>
          </cell>
          <cell r="CH804" t="str">
            <v xml:space="preserve"> </v>
          </cell>
          <cell r="CI804" t="str">
            <v xml:space="preserve"> </v>
          </cell>
          <cell r="CJ804" t="str">
            <v xml:space="preserve"> </v>
          </cell>
          <cell r="CK804" t="str">
            <v xml:space="preserve"> </v>
          </cell>
          <cell r="CL804">
            <v>42734</v>
          </cell>
          <cell r="CM804" t="str">
            <v xml:space="preserve"> </v>
          </cell>
          <cell r="CN804" t="str">
            <v>Jour</v>
          </cell>
          <cell r="CO804" t="str">
            <v/>
          </cell>
          <cell r="CP804" t="str">
            <v/>
          </cell>
          <cell r="CQ804"/>
          <cell r="CR804"/>
          <cell r="CS804">
            <v>1</v>
          </cell>
          <cell r="CT804">
            <v>1</v>
          </cell>
          <cell r="CU804" t="e">
            <v>#N/A</v>
          </cell>
          <cell r="CV804" t="e">
            <v>#N/A</v>
          </cell>
          <cell r="CW804" t="e">
            <v>#N/A</v>
          </cell>
          <cell r="CX804" t="e">
            <v>#N/A</v>
          </cell>
          <cell r="CY804" t="e">
            <v>#N/A</v>
          </cell>
        </row>
        <row r="805">
          <cell r="A805" t="str">
            <v>LU0899938905</v>
          </cell>
          <cell r="B805">
            <v>20857982</v>
          </cell>
          <cell r="C805" t="str">
            <v>SWC (LU) BF Medium Term EUR GT</v>
          </cell>
          <cell r="D805">
            <v>42766</v>
          </cell>
          <cell r="E805">
            <v>0.31</v>
          </cell>
          <cell r="F805" t="b">
            <v>1</v>
          </cell>
          <cell r="G805" t="str">
            <v>Luxembourg</v>
          </cell>
          <cell r="H805" t="str">
            <v>EUR</v>
          </cell>
          <cell r="I805" t="str">
            <v>Fonds de placement</v>
          </cell>
          <cell r="J805" t="str">
            <v>Obligation</v>
          </cell>
          <cell r="K805">
            <v>0</v>
          </cell>
          <cell r="L805">
            <v>0</v>
          </cell>
          <cell r="M805" t="str">
            <v>Retained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b">
            <v>1</v>
          </cell>
          <cell r="T805">
            <v>0</v>
          </cell>
          <cell r="U805" t="str">
            <v>GE</v>
          </cell>
          <cell r="V805" t="str">
            <v>LU - FCP - Parte 1</v>
          </cell>
          <cell r="W805" t="str">
            <v>Détermination des Prix Quotidien</v>
          </cell>
          <cell r="X805">
            <v>0</v>
          </cell>
          <cell r="Y805" t="str">
            <v>Fonds de placement</v>
          </cell>
          <cell r="AA805" t="str">
            <v>N</v>
          </cell>
          <cell r="AB805" t="str">
            <v>Obligations Monde</v>
          </cell>
          <cell r="AC805" t="str">
            <v>Obligations</v>
          </cell>
          <cell r="AD805" t="str">
            <v>Obligations Monde</v>
          </cell>
          <cell r="AE805" t="str">
            <v>Obligations EUR</v>
          </cell>
          <cell r="AF805" t="str">
            <v>Obligations Monde</v>
          </cell>
          <cell r="AG805" t="str">
            <v>Traditionnel</v>
          </cell>
          <cell r="AI805" t="str">
            <v>Gouvernements</v>
          </cell>
          <cell r="AJ805" t="str">
            <v>Obligations</v>
          </cell>
          <cell r="AK805" t="str">
            <v>Obligations</v>
          </cell>
          <cell r="AL805" t="str">
            <v>Obligations Monde</v>
          </cell>
          <cell r="AM805" t="str">
            <v>Obligations étrangères</v>
          </cell>
          <cell r="AO805" t="str">
            <v>Obligations Monde</v>
          </cell>
          <cell r="AP805" t="str">
            <v>Courbe EUR</v>
          </cell>
          <cell r="AQ805">
            <v>2.5299999999999998</v>
          </cell>
          <cell r="AR805">
            <v>-6.1000000000000004E-3</v>
          </cell>
          <cell r="AS805">
            <v>-9.1999999999999998E-3</v>
          </cell>
          <cell r="AT805">
            <v>1</v>
          </cell>
          <cell r="AU805">
            <v>2.35E-2</v>
          </cell>
          <cell r="AV805">
            <v>9.5000000000000001E-2</v>
          </cell>
          <cell r="AW805">
            <v>3.8399999999999997E-2</v>
          </cell>
          <cell r="AX805">
            <v>1</v>
          </cell>
          <cell r="AY805">
            <v>1</v>
          </cell>
          <cell r="AZ805">
            <v>1</v>
          </cell>
          <cell r="BK805">
            <v>1</v>
          </cell>
          <cell r="BL805">
            <v>1</v>
          </cell>
          <cell r="BV805"/>
          <cell r="BW805">
            <v>1</v>
          </cell>
          <cell r="BX805"/>
          <cell r="BY805" t="str">
            <v>Bloomberg Barclays Sterling Aggregate Bond Index</v>
          </cell>
          <cell r="BZ805" t="str">
            <v>Courbe GBP Aggregate LONG</v>
          </cell>
          <cell r="CA805" t="str">
            <v>JPM EMU GOVT AAA-A EUR (1-5 / 3-5)</v>
          </cell>
          <cell r="CB805" t="str">
            <v>Courbe EUR Gouvernements SHORT</v>
          </cell>
          <cell r="CC805" t="str">
            <v/>
          </cell>
          <cell r="CD805"/>
          <cell r="CE805" t="str">
            <v/>
          </cell>
          <cell r="CF805" t="str">
            <v xml:space="preserve"> </v>
          </cell>
          <cell r="CG805" t="str">
            <v xml:space="preserve"> </v>
          </cell>
          <cell r="CH805" t="str">
            <v xml:space="preserve"> </v>
          </cell>
          <cell r="CI805" t="str">
            <v xml:space="preserve"> </v>
          </cell>
          <cell r="CJ805" t="str">
            <v xml:space="preserve"> </v>
          </cell>
          <cell r="CK805" t="str">
            <v xml:space="preserve"> </v>
          </cell>
          <cell r="CL805">
            <v>42734</v>
          </cell>
          <cell r="CM805" t="str">
            <v xml:space="preserve"> </v>
          </cell>
          <cell r="CN805" t="str">
            <v>Jour</v>
          </cell>
          <cell r="CO805" t="str">
            <v/>
          </cell>
          <cell r="CP805" t="str">
            <v/>
          </cell>
          <cell r="CQ805"/>
          <cell r="CR805"/>
          <cell r="CS805">
            <v>1</v>
          </cell>
          <cell r="CT805">
            <v>1</v>
          </cell>
          <cell r="CU805" t="e">
            <v>#N/A</v>
          </cell>
          <cell r="CV805" t="e">
            <v>#N/A</v>
          </cell>
          <cell r="CW805" t="e">
            <v>#N/A</v>
          </cell>
          <cell r="CX805" t="str">
            <v>LU0899937683</v>
          </cell>
          <cell r="CY805" t="e">
            <v>#N/A</v>
          </cell>
        </row>
        <row r="806">
          <cell r="A806" t="str">
            <v>LU0899937683</v>
          </cell>
          <cell r="B806">
            <v>20855077</v>
          </cell>
          <cell r="C806" t="str">
            <v>Swisscanto (LU) BF Vision Responsible GBP GT</v>
          </cell>
          <cell r="D806">
            <v>44196</v>
          </cell>
          <cell r="E806">
            <v>0.42</v>
          </cell>
          <cell r="F806" t="b">
            <v>1</v>
          </cell>
          <cell r="G806" t="str">
            <v>Luxembourg</v>
          </cell>
          <cell r="H806" t="str">
            <v>GBP</v>
          </cell>
          <cell r="I806" t="str">
            <v>Fonds de placement</v>
          </cell>
          <cell r="J806" t="str">
            <v>Obligation</v>
          </cell>
          <cell r="K806">
            <v>44255</v>
          </cell>
          <cell r="L806">
            <v>74.076140499999994</v>
          </cell>
          <cell r="M806" t="str">
            <v>Retained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b">
            <v>1</v>
          </cell>
          <cell r="T806">
            <v>0</v>
          </cell>
          <cell r="U806" t="str">
            <v>GE</v>
          </cell>
          <cell r="V806" t="str">
            <v>LU - FCP - Parte 1</v>
          </cell>
          <cell r="W806" t="str">
            <v>Détermination des Prix Quotidien</v>
          </cell>
          <cell r="X806">
            <v>0</v>
          </cell>
          <cell r="Y806" t="str">
            <v>Fonds de placement</v>
          </cell>
          <cell r="AA806" t="str">
            <v>N</v>
          </cell>
          <cell r="AB806" t="str">
            <v>Obligations Monde</v>
          </cell>
          <cell r="AC806" t="str">
            <v>Obligations</v>
          </cell>
          <cell r="AD806" t="str">
            <v>Obligations Monde</v>
          </cell>
          <cell r="AE806" t="str">
            <v>Obligations Monde</v>
          </cell>
          <cell r="AF806" t="str">
            <v>Obligations Monde</v>
          </cell>
          <cell r="AG806" t="str">
            <v>Traditionnel</v>
          </cell>
          <cell r="AI806" t="str">
            <v>Aggregate</v>
          </cell>
          <cell r="AJ806" t="str">
            <v>Obligations</v>
          </cell>
          <cell r="AK806" t="str">
            <v>Obligations</v>
          </cell>
          <cell r="AL806" t="str">
            <v>Obligations Monde</v>
          </cell>
          <cell r="AM806" t="str">
            <v>Obligations étrangères</v>
          </cell>
          <cell r="AO806" t="str">
            <v>Obligations Monde</v>
          </cell>
          <cell r="AP806" t="str">
            <v>Courbe GBP</v>
          </cell>
          <cell r="AQ806">
            <v>11.34</v>
          </cell>
          <cell r="AR806">
            <v>1.7500000000000002E-2</v>
          </cell>
          <cell r="AS806">
            <v>1.3300000000000003E-2</v>
          </cell>
          <cell r="AT806">
            <v>0.84309999999999996</v>
          </cell>
          <cell r="AU806">
            <v>2.35E-2</v>
          </cell>
          <cell r="AV806">
            <v>9.5000000000000001E-2</v>
          </cell>
          <cell r="AW806">
            <v>3.8399999999999997E-2</v>
          </cell>
          <cell r="AY806">
            <v>1</v>
          </cell>
          <cell r="AZ806">
            <v>1</v>
          </cell>
          <cell r="BK806">
            <v>1</v>
          </cell>
          <cell r="BL806">
            <v>1</v>
          </cell>
          <cell r="BT806" t="str">
            <v>SSP Max 2%</v>
          </cell>
          <cell r="BU806" t="str">
            <v>SSP Max 2%</v>
          </cell>
          <cell r="BV806"/>
          <cell r="BW806">
            <v>0.82169999999999999</v>
          </cell>
          <cell r="BX806">
            <v>0.17829999999999999</v>
          </cell>
          <cell r="BY806" t="str">
            <v>Barclays Euro Government Bond 1-3 Yr</v>
          </cell>
          <cell r="BZ806" t="str">
            <v>Courbe EUR Gouvernements SHORT</v>
          </cell>
          <cell r="CA806" t="str">
            <v>Bloomberg Barclays Sterling Aggregate Bond Index</v>
          </cell>
          <cell r="CB806" t="str">
            <v>Courbe GBP Aggregate LONG</v>
          </cell>
          <cell r="CC806" t="str">
            <v>ACTIVE</v>
          </cell>
          <cell r="CD806" t="str">
            <v>SWCBGBQ LX Equity</v>
          </cell>
          <cell r="CE806" t="str">
            <v>LC58TRGU INDEX</v>
          </cell>
          <cell r="CF806" t="str">
            <v xml:space="preserve"> </v>
          </cell>
          <cell r="CG806" t="str">
            <v xml:space="preserve"> </v>
          </cell>
          <cell r="CH806" t="str">
            <v xml:space="preserve"> </v>
          </cell>
          <cell r="CI806" t="str">
            <v xml:space="preserve"> </v>
          </cell>
          <cell r="CJ806" t="str">
            <v xml:space="preserve"> </v>
          </cell>
          <cell r="CK806" t="str">
            <v xml:space="preserve"> </v>
          </cell>
          <cell r="CL806">
            <v>43069</v>
          </cell>
          <cell r="CM806" t="str">
            <v xml:space="preserve"> </v>
          </cell>
          <cell r="CN806" t="str">
            <v>Jour</v>
          </cell>
          <cell r="CO806" t="str">
            <v/>
          </cell>
          <cell r="CP806" t="str">
            <v>2. bonds</v>
          </cell>
          <cell r="CQ806"/>
          <cell r="CR806"/>
          <cell r="CS806">
            <v>1</v>
          </cell>
          <cell r="CT806">
            <v>1</v>
          </cell>
          <cell r="CU806" t="e">
            <v>#N/A</v>
          </cell>
          <cell r="CV806" t="e">
            <v>#N/A</v>
          </cell>
          <cell r="CW806" t="e">
            <v>#N/A</v>
          </cell>
          <cell r="CX806" t="e">
            <v>#N/A</v>
          </cell>
          <cell r="CY806" t="e">
            <v>#N/A</v>
          </cell>
        </row>
        <row r="807">
          <cell r="A807" t="str">
            <v>IE00B14X4Q57</v>
          </cell>
          <cell r="B807">
            <v>2585405</v>
          </cell>
          <cell r="C807" t="str">
            <v>iShares € Govt Bond 1-3yr UCITS ETF EUR (Dist)</v>
          </cell>
          <cell r="D807">
            <v>43861</v>
          </cell>
          <cell r="E807">
            <v>0.2</v>
          </cell>
          <cell r="F807" t="b">
            <v>1</v>
          </cell>
          <cell r="G807" t="str">
            <v>Ireland</v>
          </cell>
          <cell r="H807" t="str">
            <v>EUR</v>
          </cell>
          <cell r="I807" t="str">
            <v>Exchange Traded Funds</v>
          </cell>
          <cell r="J807" t="str">
            <v>Obligation</v>
          </cell>
          <cell r="K807">
            <v>44255</v>
          </cell>
          <cell r="L807">
            <v>1333.6090477</v>
          </cell>
          <cell r="M807" t="str">
            <v>Paid</v>
          </cell>
          <cell r="N807" t="b">
            <v>1</v>
          </cell>
          <cell r="O807" t="b">
            <v>1</v>
          </cell>
          <cell r="P807" t="b">
            <v>1</v>
          </cell>
          <cell r="Q807" t="b">
            <v>1</v>
          </cell>
          <cell r="R807" t="b">
            <v>1</v>
          </cell>
          <cell r="S807" t="b">
            <v>1</v>
          </cell>
          <cell r="T807" t="b">
            <v>1</v>
          </cell>
          <cell r="U807" t="str">
            <v>BE-FR-IT-NE-SP-GE-UK</v>
          </cell>
          <cell r="V807" t="str">
            <v>ICVC</v>
          </cell>
          <cell r="W807" t="str">
            <v>Détermination des Prix Quotidien</v>
          </cell>
          <cell r="X807" t="str">
            <v>Optimized</v>
          </cell>
          <cell r="Y807" t="str">
            <v>ETF</v>
          </cell>
          <cell r="AA807" t="str">
            <v>N</v>
          </cell>
          <cell r="AB807" t="str">
            <v>Obligations Monde</v>
          </cell>
          <cell r="AC807" t="str">
            <v>Obligations</v>
          </cell>
          <cell r="AD807" t="str">
            <v>Obligations Monde</v>
          </cell>
          <cell r="AE807" t="str">
            <v>Obligations EUR</v>
          </cell>
          <cell r="AF807" t="str">
            <v>Obligations Monde</v>
          </cell>
          <cell r="AG807" t="str">
            <v>Traditionnel</v>
          </cell>
          <cell r="AI807" t="str">
            <v>Gouvernements</v>
          </cell>
          <cell r="AJ807" t="str">
            <v>Obligations</v>
          </cell>
          <cell r="AK807" t="str">
            <v>Obligations</v>
          </cell>
          <cell r="AL807" t="str">
            <v>Obligations Monde</v>
          </cell>
          <cell r="AM807" t="str">
            <v>Obligations étrangères</v>
          </cell>
          <cell r="AO807" t="str">
            <v>Obligations Monde</v>
          </cell>
          <cell r="AP807" t="str">
            <v>Courbe EUR</v>
          </cell>
          <cell r="AQ807">
            <v>2.0499999999999998</v>
          </cell>
          <cell r="AR807">
            <v>-1.8E-3</v>
          </cell>
          <cell r="AS807">
            <v>-3.8E-3</v>
          </cell>
          <cell r="AT807">
            <v>0.60299999999999998</v>
          </cell>
          <cell r="AU807">
            <v>2.0199999999999999E-2</v>
          </cell>
          <cell r="AV807">
            <v>0.37680000000000002</v>
          </cell>
          <cell r="AY807">
            <v>1</v>
          </cell>
          <cell r="AZ807">
            <v>1</v>
          </cell>
          <cell r="BD807">
            <v>1</v>
          </cell>
          <cell r="BK807">
            <v>1</v>
          </cell>
          <cell r="BQ807">
            <v>1</v>
          </cell>
          <cell r="BT807">
            <v>1.4E-3</v>
          </cell>
          <cell r="BU807">
            <v>0</v>
          </cell>
          <cell r="BV807"/>
          <cell r="BW807">
            <v>1</v>
          </cell>
          <cell r="BX807">
            <v>0</v>
          </cell>
          <cell r="BY807" t="str">
            <v>Citi Australia Government Bond Index</v>
          </cell>
          <cell r="BZ807" t="str">
            <v>Courbe AUD Gouvernements MID</v>
          </cell>
          <cell r="CA807" t="str">
            <v>Barclays Euro Government Bond 1-3 Yr</v>
          </cell>
          <cell r="CB807" t="str">
            <v>Courbe EUR Gouvernements SHORT</v>
          </cell>
          <cell r="CC807" t="str">
            <v>INDICIELLE</v>
          </cell>
          <cell r="CD807" t="str">
            <v>IBGS NA Equity</v>
          </cell>
          <cell r="CE807" t="str">
            <v>BCEX6T INDEX</v>
          </cell>
          <cell r="CF807" t="str">
            <v xml:space="preserve"> </v>
          </cell>
          <cell r="CG807" t="str">
            <v xml:space="preserve"> </v>
          </cell>
          <cell r="CH807" t="str">
            <v xml:space="preserve"> </v>
          </cell>
          <cell r="CI807" t="str">
            <v xml:space="preserve"> </v>
          </cell>
          <cell r="CJ807" t="str">
            <v xml:space="preserve"> </v>
          </cell>
          <cell r="CK807" t="str">
            <v xml:space="preserve"> </v>
          </cell>
          <cell r="CL807"/>
          <cell r="CM807" t="str">
            <v xml:space="preserve"> </v>
          </cell>
          <cell r="CN807" t="str">
            <v>Jour</v>
          </cell>
          <cell r="CO807" t="str">
            <v/>
          </cell>
          <cell r="CP807" t="str">
            <v/>
          </cell>
          <cell r="CQ807"/>
          <cell r="CR807"/>
          <cell r="CS807">
            <v>1</v>
          </cell>
          <cell r="CT807">
            <v>1</v>
          </cell>
          <cell r="CU807" t="e">
            <v>#N/A</v>
          </cell>
          <cell r="CV807" t="e">
            <v>#N/A</v>
          </cell>
          <cell r="CW807" t="e">
            <v>#N/A</v>
          </cell>
          <cell r="CX807" t="e">
            <v>#N/A</v>
          </cell>
          <cell r="CY807" t="e">
            <v>#N/A</v>
          </cell>
        </row>
        <row r="808">
          <cell r="A808" t="str">
            <v>CH0215804375</v>
          </cell>
          <cell r="B808">
            <v>21580437</v>
          </cell>
          <cell r="C808" t="str">
            <v>Swisscanto (CH) IBF Australia Govt. NT</v>
          </cell>
          <cell r="D808">
            <v>44196</v>
          </cell>
          <cell r="E808">
            <v>0</v>
          </cell>
          <cell r="F808">
            <v>0</v>
          </cell>
          <cell r="G808" t="str">
            <v>Switzerland</v>
          </cell>
          <cell r="H808" t="str">
            <v>AUD</v>
          </cell>
          <cell r="I808" t="str">
            <v>Fonds de placement</v>
          </cell>
          <cell r="J808" t="str">
            <v>Obligation</v>
          </cell>
          <cell r="K808">
            <v>44255</v>
          </cell>
          <cell r="L808">
            <v>317.29354699999999</v>
          </cell>
          <cell r="M808" t="str">
            <v>Retained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 t="str">
            <v/>
          </cell>
          <cell r="V808" t="str">
            <v>CH - Uebrige Fds tradit. Anl.</v>
          </cell>
          <cell r="W808" t="str">
            <v>Détermination des Prix Quotidien</v>
          </cell>
          <cell r="X808" t="str">
            <v>Optimized</v>
          </cell>
          <cell r="Y808" t="str">
            <v>Fonds de placement</v>
          </cell>
          <cell r="AA808" t="str">
            <v>N</v>
          </cell>
          <cell r="AB808" t="str">
            <v>Obligations Monde</v>
          </cell>
          <cell r="AC808" t="str">
            <v>Obligations</v>
          </cell>
          <cell r="AD808" t="str">
            <v>Obligations Monde</v>
          </cell>
          <cell r="AE808" t="str">
            <v>Obligations Monde</v>
          </cell>
          <cell r="AF808" t="str">
            <v>Obligations Monde</v>
          </cell>
          <cell r="AG808" t="str">
            <v>Traditionnel</v>
          </cell>
          <cell r="AI808" t="str">
            <v>Gouvernements</v>
          </cell>
          <cell r="AJ808" t="str">
            <v>Obligations</v>
          </cell>
          <cell r="AK808" t="str">
            <v>Obligations</v>
          </cell>
          <cell r="AL808" t="str">
            <v>Obligations Monde</v>
          </cell>
          <cell r="AM808" t="str">
            <v>Obligations étrangères</v>
          </cell>
          <cell r="AO808" t="str">
            <v>Obligations CHF</v>
          </cell>
          <cell r="AP808" t="str">
            <v>Courbe AUD</v>
          </cell>
          <cell r="AQ808">
            <v>6.47</v>
          </cell>
          <cell r="AR808">
            <v>2.4299999999999999E-2</v>
          </cell>
          <cell r="AS808">
            <v>2.4299999999999999E-2</v>
          </cell>
          <cell r="AT808">
            <v>1</v>
          </cell>
          <cell r="BC808">
            <v>1</v>
          </cell>
          <cell r="BD808">
            <v>1</v>
          </cell>
          <cell r="BO808">
            <v>1</v>
          </cell>
          <cell r="BQ808">
            <v>1</v>
          </cell>
          <cell r="BT808">
            <v>1.4E-3</v>
          </cell>
          <cell r="BU808">
            <v>0</v>
          </cell>
          <cell r="BV808"/>
          <cell r="BW808">
            <v>1</v>
          </cell>
          <cell r="BX808"/>
          <cell r="BY808" t="str">
            <v>Citi Canada Government Bond Index</v>
          </cell>
          <cell r="BZ808" t="str">
            <v>Courbe CAD Gouvernements MID</v>
          </cell>
          <cell r="CA808" t="str">
            <v>Citi Australia Government Bond Index</v>
          </cell>
          <cell r="CB808" t="str">
            <v>Courbe AUD Gouvernements MID</v>
          </cell>
          <cell r="CC808" t="str">
            <v>INDICIELLE</v>
          </cell>
          <cell r="CD808" t="str">
            <v>ZKBAGBN SW Equity</v>
          </cell>
          <cell r="CE808" t="str">
            <v>SBADL INDEX</v>
          </cell>
          <cell r="CF808" t="str">
            <v xml:space="preserve"> </v>
          </cell>
          <cell r="CG808" t="str">
            <v xml:space="preserve"> </v>
          </cell>
          <cell r="CH808" t="str">
            <v xml:space="preserve"> </v>
          </cell>
          <cell r="CI808" t="str">
            <v xml:space="preserve"> </v>
          </cell>
          <cell r="CJ808" t="str">
            <v xml:space="preserve"> </v>
          </cell>
          <cell r="CK808" t="str">
            <v xml:space="preserve"> </v>
          </cell>
          <cell r="CL808"/>
          <cell r="CM808" t="str">
            <v xml:space="preserve"> </v>
          </cell>
          <cell r="CN808" t="str">
            <v>Jour</v>
          </cell>
          <cell r="CO808" t="str">
            <v/>
          </cell>
          <cell r="CP808" t="str">
            <v/>
          </cell>
          <cell r="CQ808"/>
          <cell r="CR808"/>
          <cell r="CS808">
            <v>1</v>
          </cell>
          <cell r="CT808">
            <v>1</v>
          </cell>
          <cell r="CU808" t="e">
            <v>#N/A</v>
          </cell>
          <cell r="CV808" t="e">
            <v>#N/A</v>
          </cell>
          <cell r="CW808" t="e">
            <v>#N/A</v>
          </cell>
          <cell r="CX808" t="e">
            <v>#N/A</v>
          </cell>
          <cell r="CY808" t="e">
            <v>#N/A</v>
          </cell>
          <cell r="CZ808"/>
        </row>
        <row r="809">
          <cell r="A809" t="str">
            <v>CH0215804417</v>
          </cell>
          <cell r="B809">
            <v>21580441</v>
          </cell>
          <cell r="C809" t="str">
            <v>Swisscanto (CH) IBF Canada Govt. NT</v>
          </cell>
          <cell r="D809">
            <v>44196</v>
          </cell>
          <cell r="E809">
            <v>0</v>
          </cell>
          <cell r="F809">
            <v>0</v>
          </cell>
          <cell r="G809" t="str">
            <v>Switzerland</v>
          </cell>
          <cell r="H809" t="str">
            <v>CAD</v>
          </cell>
          <cell r="I809" t="str">
            <v>Fonds de placement</v>
          </cell>
          <cell r="J809" t="str">
            <v>Obligation</v>
          </cell>
          <cell r="K809">
            <v>44255</v>
          </cell>
          <cell r="L809">
            <v>296.46462750000001</v>
          </cell>
          <cell r="M809" t="str">
            <v>Retained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 t="str">
            <v/>
          </cell>
          <cell r="V809" t="str">
            <v>CH - Uebrige Fds tradit. Anl.</v>
          </cell>
          <cell r="W809" t="str">
            <v>Détermination des Prix Quotidien</v>
          </cell>
          <cell r="X809" t="str">
            <v>Optimized</v>
          </cell>
          <cell r="Y809" t="str">
            <v>Fonds de placement</v>
          </cell>
          <cell r="AA809" t="str">
            <v>N</v>
          </cell>
          <cell r="AB809" t="str">
            <v>Obligations Monde</v>
          </cell>
          <cell r="AC809" t="str">
            <v>Obligations</v>
          </cell>
          <cell r="AD809" t="str">
            <v>Obligations Monde</v>
          </cell>
          <cell r="AE809" t="str">
            <v>Obligations Monde</v>
          </cell>
          <cell r="AF809" t="str">
            <v>Obligations Monde</v>
          </cell>
          <cell r="AG809" t="str">
            <v>Traditionnel</v>
          </cell>
          <cell r="AI809" t="str">
            <v>Gouvernements</v>
          </cell>
          <cell r="AJ809" t="str">
            <v>Obligations</v>
          </cell>
          <cell r="AK809" t="str">
            <v>Obligations</v>
          </cell>
          <cell r="AL809" t="str">
            <v>Obligations Monde</v>
          </cell>
          <cell r="AM809" t="str">
            <v>Obligations étrangères</v>
          </cell>
          <cell r="AO809" t="str">
            <v>Obligations CHF</v>
          </cell>
          <cell r="AP809" t="str">
            <v>Courbe CAD</v>
          </cell>
          <cell r="AQ809">
            <v>6.68</v>
          </cell>
          <cell r="AR809">
            <v>2.0400000000000001E-2</v>
          </cell>
          <cell r="AS809">
            <v>2.0400000000000001E-2</v>
          </cell>
          <cell r="AT809">
            <v>1</v>
          </cell>
          <cell r="AU809">
            <v>0.18720000000000001</v>
          </cell>
          <cell r="AV809">
            <v>0.6552</v>
          </cell>
          <cell r="AW809">
            <v>7.9799999999999996E-2</v>
          </cell>
          <cell r="AX809">
            <v>1</v>
          </cell>
          <cell r="BC809">
            <v>1</v>
          </cell>
          <cell r="BJ809">
            <v>1</v>
          </cell>
          <cell r="BK809">
            <v>1</v>
          </cell>
          <cell r="BO809">
            <v>1</v>
          </cell>
          <cell r="BT809">
            <v>1.1999999999999999E-3</v>
          </cell>
          <cell r="BU809">
            <v>0</v>
          </cell>
          <cell r="BV809"/>
          <cell r="BW809">
            <v>1</v>
          </cell>
          <cell r="BX809"/>
          <cell r="BY809" t="str">
            <v xml:space="preserve">Barc EURO-Agg Corp. A-BBB </v>
          </cell>
          <cell r="BZ809" t="str">
            <v>Courbe EUR Corporate SHORT</v>
          </cell>
          <cell r="CA809" t="str">
            <v>Citi Canada Government Bond Index</v>
          </cell>
          <cell r="CB809" t="str">
            <v>Courbe CAD Gouvernements MID</v>
          </cell>
          <cell r="CC809" t="str">
            <v>INDICIELLE</v>
          </cell>
          <cell r="CD809" t="str">
            <v>ZKBCGBN SW Equity</v>
          </cell>
          <cell r="CE809" t="str">
            <v>SBCDL INDEX</v>
          </cell>
          <cell r="CF809" t="str">
            <v xml:space="preserve"> </v>
          </cell>
          <cell r="CG809" t="str">
            <v xml:space="preserve"> </v>
          </cell>
          <cell r="CH809" t="str">
            <v xml:space="preserve"> </v>
          </cell>
          <cell r="CI809" t="str">
            <v xml:space="preserve"> </v>
          </cell>
          <cell r="CJ809" t="str">
            <v xml:space="preserve"> </v>
          </cell>
          <cell r="CK809" t="str">
            <v xml:space="preserve"> </v>
          </cell>
          <cell r="CL809"/>
          <cell r="CM809" t="str">
            <v xml:space="preserve"> </v>
          </cell>
          <cell r="CN809" t="str">
            <v>Jour</v>
          </cell>
          <cell r="CO809" t="str">
            <v/>
          </cell>
          <cell r="CP809" t="str">
            <v/>
          </cell>
          <cell r="CQ809"/>
          <cell r="CR809"/>
          <cell r="CS809">
            <v>1</v>
          </cell>
          <cell r="CT809">
            <v>1</v>
          </cell>
          <cell r="CU809" t="e">
            <v>#N/A</v>
          </cell>
          <cell r="CV809" t="e">
            <v>#N/A</v>
          </cell>
          <cell r="CW809" t="e">
            <v>#N/A</v>
          </cell>
          <cell r="CX809" t="e">
            <v>#N/A</v>
          </cell>
          <cell r="CY809" t="e">
            <v>#N/A</v>
          </cell>
        </row>
        <row r="810">
          <cell r="A810" t="str">
            <v>LU0954603139</v>
          </cell>
          <cell r="B810">
            <v>21878877</v>
          </cell>
          <cell r="C810" t="str">
            <v>Pictet-EUR Short Term Corporate Bonds-HI CHF</v>
          </cell>
          <cell r="D810">
            <v>44104</v>
          </cell>
          <cell r="E810">
            <v>0.5</v>
          </cell>
          <cell r="F810" t="b">
            <v>1</v>
          </cell>
          <cell r="G810" t="str">
            <v>Luxembourg</v>
          </cell>
          <cell r="H810" t="str">
            <v>CHF</v>
          </cell>
          <cell r="I810" t="str">
            <v>Fonds de placement</v>
          </cell>
          <cell r="J810" t="str">
            <v>Obligation</v>
          </cell>
          <cell r="K810">
            <v>44255</v>
          </cell>
          <cell r="L810">
            <v>1476.2342003000001</v>
          </cell>
          <cell r="M810" t="str">
            <v>Retained</v>
          </cell>
          <cell r="N810">
            <v>0</v>
          </cell>
          <cell r="O810" t="b">
            <v>1</v>
          </cell>
          <cell r="P810">
            <v>0</v>
          </cell>
          <cell r="Q810" t="b">
            <v>1</v>
          </cell>
          <cell r="R810">
            <v>0</v>
          </cell>
          <cell r="S810" t="b">
            <v>1</v>
          </cell>
          <cell r="T810">
            <v>0</v>
          </cell>
          <cell r="U810" t="str">
            <v>FR-NE-GE</v>
          </cell>
          <cell r="V810" t="str">
            <v>LU - SICAV - Parte 1</v>
          </cell>
          <cell r="W810" t="str">
            <v>Détermination des Prix Quotidien</v>
          </cell>
          <cell r="X810">
            <v>0</v>
          </cell>
          <cell r="Y810" t="str">
            <v>Fonds de placement</v>
          </cell>
          <cell r="AA810" t="str">
            <v>N</v>
          </cell>
          <cell r="AB810" t="str">
            <v>Obligations Monde</v>
          </cell>
          <cell r="AC810" t="str">
            <v>Obligations</v>
          </cell>
          <cell r="AD810" t="str">
            <v>Obligations Monde</v>
          </cell>
          <cell r="AE810" t="str">
            <v>Obligations EUR</v>
          </cell>
          <cell r="AF810" t="str">
            <v>Obligations Monde</v>
          </cell>
          <cell r="AG810" t="str">
            <v>Traditionnel</v>
          </cell>
          <cell r="AI810" t="str">
            <v>Corporate</v>
          </cell>
          <cell r="AJ810" t="str">
            <v>Obligations</v>
          </cell>
          <cell r="AK810" t="str">
            <v>Obligations</v>
          </cell>
          <cell r="AL810" t="str">
            <v>Obligations Monde</v>
          </cell>
          <cell r="AM810" t="str">
            <v>Obligations étrangères hedged</v>
          </cell>
          <cell r="AO810" t="str">
            <v>Obligations Monde</v>
          </cell>
          <cell r="AP810" t="str">
            <v>Courbe EUR</v>
          </cell>
          <cell r="AQ810">
            <v>1.86</v>
          </cell>
          <cell r="AR810">
            <v>2.8E-3</v>
          </cell>
          <cell r="AS810">
            <v>-2.2000000000000001E-3</v>
          </cell>
          <cell r="AT810">
            <v>7.7799999999999994E-2</v>
          </cell>
          <cell r="AU810">
            <v>0.18720000000000001</v>
          </cell>
          <cell r="AV810">
            <v>0.6552</v>
          </cell>
          <cell r="AW810">
            <v>7.9799999999999996E-2</v>
          </cell>
          <cell r="AX810">
            <v>1</v>
          </cell>
          <cell r="AY810">
            <v>1</v>
          </cell>
          <cell r="BJ810">
            <v>1</v>
          </cell>
          <cell r="BK810">
            <v>1</v>
          </cell>
          <cell r="BT810"/>
          <cell r="BU810"/>
          <cell r="BV810"/>
          <cell r="BW810">
            <v>0</v>
          </cell>
          <cell r="BX810">
            <v>1</v>
          </cell>
          <cell r="BY810" t="str">
            <v>Barclays Euro Government Bond 1-3 Yr</v>
          </cell>
          <cell r="BZ810" t="str">
            <v>Courbe EUR Gouvernements SHORT</v>
          </cell>
          <cell r="CA810" t="str">
            <v xml:space="preserve">Barc EURO-Agg Corp. A-BBB </v>
          </cell>
          <cell r="CB810" t="str">
            <v>Courbe EUR Corporate SHORT</v>
          </cell>
          <cell r="CC810" t="str">
            <v/>
          </cell>
          <cell r="CD810"/>
          <cell r="CE810" t="str">
            <v/>
          </cell>
          <cell r="CF810" t="str">
            <v xml:space="preserve"> </v>
          </cell>
          <cell r="CG810" t="str">
            <v xml:space="preserve"> </v>
          </cell>
          <cell r="CH810" t="str">
            <v xml:space="preserve"> </v>
          </cell>
          <cell r="CI810" t="str">
            <v xml:space="preserve"> </v>
          </cell>
          <cell r="CJ810" t="str">
            <v xml:space="preserve"> </v>
          </cell>
          <cell r="CK810" t="str">
            <v xml:space="preserve"> </v>
          </cell>
          <cell r="CL810">
            <v>43039</v>
          </cell>
          <cell r="CM810" t="str">
            <v xml:space="preserve"> </v>
          </cell>
          <cell r="CN810" t="str">
            <v>Jour</v>
          </cell>
          <cell r="CO810" t="str">
            <v/>
          </cell>
          <cell r="CP810" t="str">
            <v/>
          </cell>
          <cell r="CQ810"/>
          <cell r="CR810"/>
          <cell r="CS810">
            <v>1</v>
          </cell>
          <cell r="CT810">
            <v>1</v>
          </cell>
          <cell r="CU810" t="e">
            <v>#N/A</v>
          </cell>
          <cell r="CV810" t="str">
            <v>IE00B3VTMJ91</v>
          </cell>
          <cell r="CW810" t="e">
            <v>#N/A</v>
          </cell>
          <cell r="CX810" t="e">
            <v>#N/A</v>
          </cell>
          <cell r="CY810" t="e">
            <v>#N/A</v>
          </cell>
        </row>
        <row r="811">
          <cell r="A811" t="str">
            <v>IE00B3VTMJ91</v>
          </cell>
          <cell r="B811">
            <v>10200506</v>
          </cell>
          <cell r="C811" t="str">
            <v>iShares € Govt Bond 1-3yr UCITS ETF EUR (Acc)</v>
          </cell>
          <cell r="D811">
            <v>43878</v>
          </cell>
          <cell r="E811">
            <v>0.2</v>
          </cell>
          <cell r="F811" t="b">
            <v>1</v>
          </cell>
          <cell r="G811" t="str">
            <v>Ireland</v>
          </cell>
          <cell r="H811" t="str">
            <v>EUR</v>
          </cell>
          <cell r="I811" t="str">
            <v>Exchange Traded Funds</v>
          </cell>
          <cell r="J811" t="str">
            <v>Obligation</v>
          </cell>
          <cell r="K811">
            <v>44255</v>
          </cell>
          <cell r="L811">
            <v>418.30731689999999</v>
          </cell>
          <cell r="M811" t="str">
            <v>Retained</v>
          </cell>
          <cell r="N811">
            <v>0</v>
          </cell>
          <cell r="O811" t="b">
            <v>1</v>
          </cell>
          <cell r="P811" t="b">
            <v>1</v>
          </cell>
          <cell r="Q811" t="b">
            <v>1</v>
          </cell>
          <cell r="R811" t="b">
            <v>1</v>
          </cell>
          <cell r="S811" t="b">
            <v>1</v>
          </cell>
          <cell r="T811" t="b">
            <v>1</v>
          </cell>
          <cell r="U811" t="str">
            <v>FR-IT-NE-SP-GE-UK</v>
          </cell>
          <cell r="V811" t="str">
            <v>ICVC</v>
          </cell>
          <cell r="W811" t="str">
            <v>Détermination des Prix Quotidien</v>
          </cell>
          <cell r="X811" t="str">
            <v>Optimized</v>
          </cell>
          <cell r="Y811" t="str">
            <v>ETF</v>
          </cell>
          <cell r="AA811" t="str">
            <v>N</v>
          </cell>
          <cell r="AB811" t="str">
            <v>Obligations Monde</v>
          </cell>
          <cell r="AC811" t="str">
            <v>Obligations</v>
          </cell>
          <cell r="AD811" t="str">
            <v>Obligations Monde</v>
          </cell>
          <cell r="AE811" t="str">
            <v>Obligations EUR</v>
          </cell>
          <cell r="AF811" t="str">
            <v>Obligations Monde</v>
          </cell>
          <cell r="AG811" t="str">
            <v>Traditionnel</v>
          </cell>
          <cell r="AI811" t="str">
            <v>Gouvernements</v>
          </cell>
          <cell r="AJ811" t="str">
            <v>Obligations</v>
          </cell>
          <cell r="AK811" t="str">
            <v>Obligations</v>
          </cell>
          <cell r="AL811" t="str">
            <v>Obligations Monde</v>
          </cell>
          <cell r="AM811" t="str">
            <v>Obligations étrangères</v>
          </cell>
          <cell r="AO811" t="str">
            <v>Obligations Monde</v>
          </cell>
          <cell r="AP811" t="str">
            <v>Courbe EUR</v>
          </cell>
          <cell r="AQ811">
            <v>1.83</v>
          </cell>
          <cell r="AR811">
            <v>-5.9999999999999995E-4</v>
          </cell>
          <cell r="AS811">
            <v>-2.5999999999999999E-3</v>
          </cell>
          <cell r="AT811">
            <v>0.60299999999999998</v>
          </cell>
          <cell r="AU811">
            <v>2.0199999999999999E-2</v>
          </cell>
          <cell r="AV811">
            <v>0.37680000000000002</v>
          </cell>
          <cell r="AW811">
            <v>3.9300000000000002E-2</v>
          </cell>
          <cell r="AX811">
            <v>1</v>
          </cell>
          <cell r="AY811">
            <v>1</v>
          </cell>
          <cell r="BC811">
            <v>1</v>
          </cell>
          <cell r="BJ811">
            <v>1</v>
          </cell>
          <cell r="BK811">
            <v>1</v>
          </cell>
          <cell r="BO811">
            <v>1</v>
          </cell>
          <cell r="BT811"/>
          <cell r="BU811"/>
          <cell r="BV811"/>
          <cell r="BW811">
            <v>1</v>
          </cell>
          <cell r="BX811">
            <v>0</v>
          </cell>
          <cell r="BY811"/>
          <cell r="BZ811"/>
          <cell r="CA811" t="str">
            <v>Barclays Euro Government Bond 1-3 Yr</v>
          </cell>
          <cell r="CB811" t="str">
            <v>Courbe EUR Gouvernements SHORT</v>
          </cell>
          <cell r="CC811" t="str">
            <v>INDICIELLE</v>
          </cell>
          <cell r="CD811" t="str">
            <v>CSBGE3 SW Equity</v>
          </cell>
          <cell r="CE811" t="str">
            <v>BCEX6T INDEX</v>
          </cell>
          <cell r="CF811" t="str">
            <v xml:space="preserve"> </v>
          </cell>
          <cell r="CG811" t="str">
            <v xml:space="preserve"> </v>
          </cell>
          <cell r="CH811" t="str">
            <v xml:space="preserve"> </v>
          </cell>
          <cell r="CI811" t="str">
            <v xml:space="preserve"> </v>
          </cell>
          <cell r="CJ811" t="str">
            <v xml:space="preserve"> </v>
          </cell>
          <cell r="CK811" t="str">
            <v xml:space="preserve"> </v>
          </cell>
          <cell r="CL811"/>
          <cell r="CM811" t="str">
            <v xml:space="preserve"> </v>
          </cell>
          <cell r="CN811" t="str">
            <v>Jour</v>
          </cell>
          <cell r="CO811" t="str">
            <v/>
          </cell>
          <cell r="CP811" t="str">
            <v/>
          </cell>
          <cell r="CQ811"/>
          <cell r="CR811"/>
          <cell r="CS811">
            <v>1</v>
          </cell>
          <cell r="CT811">
            <v>1</v>
          </cell>
          <cell r="CU811" t="e">
            <v>#N/A</v>
          </cell>
          <cell r="CV811" t="e">
            <v>#N/A</v>
          </cell>
          <cell r="CW811" t="e">
            <v>#N/A</v>
          </cell>
          <cell r="CX811" t="e">
            <v>#N/A</v>
          </cell>
          <cell r="CY811" t="e">
            <v>#N/A</v>
          </cell>
          <cell r="CZ811" t="str">
            <v>X</v>
          </cell>
        </row>
        <row r="812">
          <cell r="A812" t="str">
            <v>LU0899937170</v>
          </cell>
          <cell r="B812">
            <v>20855043</v>
          </cell>
          <cell r="C812" t="str">
            <v>Swisscanto (LU) BF Vision Responsible CAD GT</v>
          </cell>
          <cell r="D812">
            <v>44196</v>
          </cell>
          <cell r="E812">
            <v>0.41</v>
          </cell>
          <cell r="F812" t="b">
            <v>1</v>
          </cell>
          <cell r="G812" t="str">
            <v>Luxembourg</v>
          </cell>
          <cell r="H812" t="str">
            <v>CAD</v>
          </cell>
          <cell r="I812" t="str">
            <v>Fonds de placement</v>
          </cell>
          <cell r="J812" t="str">
            <v>Obligation</v>
          </cell>
          <cell r="K812">
            <v>44255</v>
          </cell>
          <cell r="L812">
            <v>89.203198200000003</v>
          </cell>
          <cell r="M812" t="str">
            <v>Retained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b">
            <v>1</v>
          </cell>
          <cell r="T812">
            <v>0</v>
          </cell>
          <cell r="U812" t="str">
            <v>GE</v>
          </cell>
          <cell r="V812" t="str">
            <v>LU - FCP - Parte 1</v>
          </cell>
          <cell r="W812" t="str">
            <v>Détermination des Prix Quotidien</v>
          </cell>
          <cell r="X812">
            <v>0</v>
          </cell>
          <cell r="Y812" t="str">
            <v>Fonds de placement</v>
          </cell>
          <cell r="AA812" t="str">
            <v>N</v>
          </cell>
          <cell r="AB812" t="str">
            <v>Obligations Monde</v>
          </cell>
          <cell r="AC812" t="str">
            <v>Obligations</v>
          </cell>
          <cell r="AD812" t="str">
            <v>Obligations Monde</v>
          </cell>
          <cell r="AE812" t="str">
            <v>Obligations Monde</v>
          </cell>
          <cell r="AF812" t="str">
            <v>Obligations Monde</v>
          </cell>
          <cell r="AI812" t="str">
            <v>Aggregate</v>
          </cell>
          <cell r="AJ812" t="str">
            <v>Obligations</v>
          </cell>
          <cell r="AK812" t="str">
            <v>Obligations</v>
          </cell>
          <cell r="AL812" t="str">
            <v>Obligations Monde</v>
          </cell>
          <cell r="AM812" t="str">
            <v>Obligations étrangères</v>
          </cell>
          <cell r="AO812" t="str">
            <v>Obligations Monde</v>
          </cell>
          <cell r="AP812" t="str">
            <v>Courbe CAD</v>
          </cell>
          <cell r="AQ812">
            <v>7.78</v>
          </cell>
          <cell r="AR812">
            <v>2.2599999999999999E-2</v>
          </cell>
          <cell r="AS812">
            <v>1.8499999999999999E-2</v>
          </cell>
          <cell r="AT812">
            <v>0.86860000000000004</v>
          </cell>
          <cell r="AU812">
            <v>5.2299999999999999E-2</v>
          </cell>
          <cell r="AV812">
            <v>3.9800000000000002E-2</v>
          </cell>
          <cell r="AW812">
            <v>3.9300000000000002E-2</v>
          </cell>
          <cell r="AX812">
            <v>1</v>
          </cell>
          <cell r="BC812">
            <v>1</v>
          </cell>
          <cell r="BD812">
            <v>1</v>
          </cell>
          <cell r="BJ812">
            <v>1</v>
          </cell>
          <cell r="BO812">
            <v>1</v>
          </cell>
          <cell r="BQ812">
            <v>1</v>
          </cell>
          <cell r="BV812"/>
          <cell r="BW812">
            <v>0.79500000000000004</v>
          </cell>
          <cell r="BX812">
            <v>0.20499999999999999</v>
          </cell>
          <cell r="BY812" t="str">
            <v>Bloomberg Barclays Australian Issues 300 Agg Bond Index</v>
          </cell>
          <cell r="BZ812"/>
          <cell r="CA812" t="str">
            <v>Bloomberg Barclays Canadian Issues 300 Agg Bond Index</v>
          </cell>
          <cell r="CB812"/>
          <cell r="CC812" t="str">
            <v>ACTIVE</v>
          </cell>
          <cell r="CD812" t="str">
            <v>SWCBCPI LX Equity</v>
          </cell>
          <cell r="CE812" t="str">
            <v>I05484CA INDEX</v>
          </cell>
          <cell r="CF812" t="str">
            <v xml:space="preserve"> </v>
          </cell>
          <cell r="CG812" t="str">
            <v xml:space="preserve"> </v>
          </cell>
          <cell r="CH812" t="str">
            <v xml:space="preserve"> </v>
          </cell>
          <cell r="CI812" t="str">
            <v xml:space="preserve"> </v>
          </cell>
          <cell r="CJ812" t="str">
            <v xml:space="preserve"> </v>
          </cell>
          <cell r="CK812" t="str">
            <v xml:space="preserve"> </v>
          </cell>
          <cell r="CL812">
            <v>43069</v>
          </cell>
          <cell r="CM812" t="str">
            <v xml:space="preserve"> </v>
          </cell>
          <cell r="CN812" t="str">
            <v>Jour</v>
          </cell>
          <cell r="CO812" t="str">
            <v/>
          </cell>
          <cell r="CP812" t="str">
            <v/>
          </cell>
          <cell r="CQ812"/>
          <cell r="CR812"/>
          <cell r="CS812">
            <v>1</v>
          </cell>
          <cell r="CT812">
            <v>1</v>
          </cell>
          <cell r="CU812" t="e">
            <v>#N/A</v>
          </cell>
          <cell r="CV812" t="e">
            <v>#N/A</v>
          </cell>
          <cell r="CW812" t="e">
            <v>#N/A</v>
          </cell>
          <cell r="CX812" t="e">
            <v>#N/A</v>
          </cell>
          <cell r="CY812" t="e">
            <v>#N/A</v>
          </cell>
          <cell r="CZ812"/>
        </row>
        <row r="813">
          <cell r="A813" t="str">
            <v>LU0899937097</v>
          </cell>
          <cell r="B813">
            <v>20854819</v>
          </cell>
          <cell r="C813" t="str">
            <v>Swisscanto (LU) BF Vision Responsible AUD GT</v>
          </cell>
          <cell r="D813">
            <v>44196</v>
          </cell>
          <cell r="E813">
            <v>0.41</v>
          </cell>
          <cell r="F813" t="b">
            <v>1</v>
          </cell>
          <cell r="G813" t="str">
            <v>Luxembourg</v>
          </cell>
          <cell r="H813" t="str">
            <v>AUD</v>
          </cell>
          <cell r="I813" t="str">
            <v>Fonds de placement</v>
          </cell>
          <cell r="J813" t="str">
            <v>Obligation</v>
          </cell>
          <cell r="K813">
            <v>44255</v>
          </cell>
          <cell r="L813">
            <v>137.06682720000001</v>
          </cell>
          <cell r="M813" t="str">
            <v>Retained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b">
            <v>1</v>
          </cell>
          <cell r="T813">
            <v>0</v>
          </cell>
          <cell r="U813" t="str">
            <v>GE</v>
          </cell>
          <cell r="V813" t="str">
            <v>LU - FCP - Parte 1</v>
          </cell>
          <cell r="W813" t="str">
            <v>Détermination des Prix Quotidien</v>
          </cell>
          <cell r="X813">
            <v>0</v>
          </cell>
          <cell r="Y813" t="str">
            <v>Fonds de placement</v>
          </cell>
          <cell r="Z813"/>
          <cell r="AA813" t="str">
            <v>N</v>
          </cell>
          <cell r="AB813" t="str">
            <v>Obligations Monde</v>
          </cell>
          <cell r="AC813" t="str">
            <v>Obligations</v>
          </cell>
          <cell r="AD813" t="str">
            <v>Obligations Monde</v>
          </cell>
          <cell r="AE813" t="str">
            <v>Obligations Monde</v>
          </cell>
          <cell r="AF813" t="str">
            <v>Obligations Monde</v>
          </cell>
          <cell r="AG813"/>
          <cell r="AH813"/>
          <cell r="AI813" t="str">
            <v>Aggregate</v>
          </cell>
          <cell r="AJ813" t="str">
            <v>Obligations</v>
          </cell>
          <cell r="AK813" t="str">
            <v>Obligations</v>
          </cell>
          <cell r="AL813" t="str">
            <v>Obligations Monde</v>
          </cell>
          <cell r="AM813" t="str">
            <v>Obligations étrangères</v>
          </cell>
          <cell r="AN813"/>
          <cell r="AO813" t="str">
            <v>Obligations Monde</v>
          </cell>
          <cell r="AP813" t="str">
            <v>Courbe AUD</v>
          </cell>
          <cell r="AQ813">
            <v>4.5</v>
          </cell>
          <cell r="AR813">
            <v>2.9100000000000001E-2</v>
          </cell>
          <cell r="AS813">
            <v>2.5000000000000001E-2</v>
          </cell>
          <cell r="AT813">
            <v>0.64770000000000005</v>
          </cell>
          <cell r="AU813">
            <v>0.20830000000000001</v>
          </cell>
          <cell r="AV813">
            <v>0.1061</v>
          </cell>
          <cell r="AW813">
            <v>3.7900000000000003E-2</v>
          </cell>
          <cell r="AX813">
            <v>8.4810000000000007E-3</v>
          </cell>
          <cell r="AY813">
            <v>0.63</v>
          </cell>
          <cell r="AZ813">
            <v>0.28799999999999998</v>
          </cell>
          <cell r="BA813">
            <v>8.2000000000000003E-2</v>
          </cell>
          <cell r="BB813">
            <v>0.57989999999999997</v>
          </cell>
          <cell r="BC813"/>
          <cell r="BD813">
            <v>1</v>
          </cell>
          <cell r="BE813"/>
          <cell r="BF813"/>
          <cell r="BG813"/>
          <cell r="BH813"/>
          <cell r="BI813">
            <v>0.32421899999999998</v>
          </cell>
          <cell r="BJ813"/>
          <cell r="BK813">
            <v>0.63</v>
          </cell>
          <cell r="BL813">
            <v>0.28799999999999998</v>
          </cell>
          <cell r="BM813">
            <v>8.2000000000000003E-2</v>
          </cell>
          <cell r="BN813"/>
          <cell r="BO813"/>
          <cell r="BP813"/>
          <cell r="BQ813">
            <v>1</v>
          </cell>
          <cell r="BR813"/>
          <cell r="BS813"/>
          <cell r="BT813"/>
          <cell r="BU813"/>
          <cell r="BV813"/>
          <cell r="BW813">
            <v>0.56379999999999997</v>
          </cell>
          <cell r="BX813">
            <v>0.43619999999999998</v>
          </cell>
          <cell r="BY813"/>
          <cell r="BZ813" t="str">
            <v/>
          </cell>
          <cell r="CA813" t="str">
            <v>Bloomberg Barclays Australian Issues 300 Agg Bond Index</v>
          </cell>
          <cell r="CB813"/>
          <cell r="CC813" t="str">
            <v>ACTIVE</v>
          </cell>
          <cell r="CD813" t="str">
            <v>SWCBAUP LX Equity</v>
          </cell>
          <cell r="CE813" t="str">
            <v>BADATRAU INDEX</v>
          </cell>
          <cell r="CF813" t="str">
            <v xml:space="preserve"> </v>
          </cell>
          <cell r="CG813" t="str">
            <v xml:space="preserve"> </v>
          </cell>
          <cell r="CH813" t="str">
            <v xml:space="preserve"> </v>
          </cell>
          <cell r="CI813" t="str">
            <v xml:space="preserve"> </v>
          </cell>
          <cell r="CJ813" t="str">
            <v xml:space="preserve"> </v>
          </cell>
          <cell r="CK813" t="str">
            <v xml:space="preserve"> </v>
          </cell>
          <cell r="CL813">
            <v>43069</v>
          </cell>
          <cell r="CM813" t="str">
            <v xml:space="preserve"> </v>
          </cell>
          <cell r="CN813" t="str">
            <v>Jour</v>
          </cell>
          <cell r="CO813" t="str">
            <v/>
          </cell>
          <cell r="CP813" t="str">
            <v/>
          </cell>
          <cell r="CQ813"/>
          <cell r="CR813"/>
          <cell r="CS813">
            <v>0.99999999999999989</v>
          </cell>
          <cell r="CT813">
            <v>0.99999999999999989</v>
          </cell>
          <cell r="CU813" t="e">
            <v>#N/A</v>
          </cell>
          <cell r="CV813" t="e">
            <v>#N/A</v>
          </cell>
          <cell r="CW813" t="e">
            <v>#N/A</v>
          </cell>
          <cell r="CX813" t="e">
            <v>#N/A</v>
          </cell>
          <cell r="CY813" t="e">
            <v>#N/A</v>
          </cell>
        </row>
        <row r="814">
          <cell r="A814" t="str">
            <v>CH0028695333</v>
          </cell>
          <cell r="B814">
            <v>2869533</v>
          </cell>
          <cell r="C814" t="str">
            <v>Pictet CH Inst-EuropeanexSwiss Eq Tracker-J dy EUR</v>
          </cell>
          <cell r="D814">
            <v>43889</v>
          </cell>
          <cell r="E814">
            <v>0.22</v>
          </cell>
          <cell r="F814">
            <v>0</v>
          </cell>
          <cell r="G814" t="str">
            <v>Switzerland</v>
          </cell>
          <cell r="H814" t="str">
            <v>EUR</v>
          </cell>
          <cell r="I814" t="str">
            <v>Fonds de placement</v>
          </cell>
          <cell r="J814" t="str">
            <v>Actions</v>
          </cell>
          <cell r="K814">
            <v>44255</v>
          </cell>
          <cell r="L814">
            <v>469.12557959999998</v>
          </cell>
          <cell r="M814" t="str">
            <v>Paid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 t="str">
            <v/>
          </cell>
          <cell r="V814" t="str">
            <v>CH - Uebrige Fds tradit. Anl.</v>
          </cell>
          <cell r="W814" t="str">
            <v>Détermination des Prix Quotidien</v>
          </cell>
          <cell r="X814" t="str">
            <v>Optimized</v>
          </cell>
          <cell r="Y814" t="str">
            <v>Fonds de placement</v>
          </cell>
          <cell r="Z814"/>
          <cell r="AA814" t="str">
            <v>N</v>
          </cell>
          <cell r="AB814" t="str">
            <v>Actions Monde</v>
          </cell>
          <cell r="AC814" t="str">
            <v>Actions</v>
          </cell>
          <cell r="AD814" t="str">
            <v>Actions Monde</v>
          </cell>
          <cell r="AE814" t="str">
            <v>Actions Monde</v>
          </cell>
          <cell r="AF814" t="str">
            <v>Actions Monde</v>
          </cell>
          <cell r="AG814"/>
          <cell r="AH814"/>
          <cell r="AI814" t="str">
            <v>Actions</v>
          </cell>
          <cell r="AJ814" t="str">
            <v>Actions</v>
          </cell>
          <cell r="AK814" t="str">
            <v>Actions</v>
          </cell>
          <cell r="AL814" t="str">
            <v>Actions Monde</v>
          </cell>
          <cell r="AM814" t="str">
            <v>Actions étrangères</v>
          </cell>
          <cell r="AN814"/>
          <cell r="AO814" t="str">
            <v>Actions Monde</v>
          </cell>
          <cell r="AP814" t="str">
            <v>Europe</v>
          </cell>
          <cell r="AQ814"/>
          <cell r="AR814"/>
          <cell r="AS814" t="str">
            <v/>
          </cell>
          <cell r="AT814"/>
          <cell r="AU814"/>
          <cell r="AV814"/>
          <cell r="AW814"/>
          <cell r="AX814">
            <v>1</v>
          </cell>
          <cell r="AY814">
            <v>0.63</v>
          </cell>
          <cell r="AZ814">
            <v>0.28799999999999998</v>
          </cell>
          <cell r="BA814">
            <v>8.2000000000000003E-2</v>
          </cell>
          <cell r="BB814"/>
          <cell r="BC814"/>
          <cell r="BD814"/>
          <cell r="BE814"/>
          <cell r="BF814"/>
          <cell r="BG814"/>
          <cell r="BH814"/>
          <cell r="BI814"/>
          <cell r="BJ814">
            <v>1</v>
          </cell>
          <cell r="BK814">
            <v>0.63</v>
          </cell>
          <cell r="BL814">
            <v>0.28799999999999998</v>
          </cell>
          <cell r="BM814">
            <v>8.2000000000000003E-2</v>
          </cell>
          <cell r="BN814"/>
          <cell r="BO814"/>
          <cell r="BP814"/>
          <cell r="BQ814"/>
          <cell r="BR814"/>
          <cell r="BS814"/>
          <cell r="BT814"/>
          <cell r="BU814"/>
          <cell r="BV814"/>
          <cell r="BW814"/>
          <cell r="BX814"/>
          <cell r="BY814"/>
          <cell r="BZ814" t="str">
            <v/>
          </cell>
          <cell r="CA814" t="str">
            <v/>
          </cell>
          <cell r="CB814"/>
          <cell r="CC814" t="str">
            <v/>
          </cell>
          <cell r="CD814"/>
          <cell r="CE814" t="str">
            <v/>
          </cell>
          <cell r="CF814" t="str">
            <v xml:space="preserve"> </v>
          </cell>
          <cell r="CG814" t="str">
            <v xml:space="preserve"> </v>
          </cell>
          <cell r="CH814" t="str">
            <v xml:space="preserve"> </v>
          </cell>
          <cell r="CI814" t="str">
            <v xml:space="preserve"> </v>
          </cell>
          <cell r="CJ814" t="str">
            <v xml:space="preserve"> </v>
          </cell>
          <cell r="CK814" t="str">
            <v xml:space="preserve"> </v>
          </cell>
          <cell r="CL814"/>
          <cell r="CM814" t="str">
            <v xml:space="preserve"> </v>
          </cell>
          <cell r="CN814" t="str">
            <v>Jour</v>
          </cell>
          <cell r="CO814" t="str">
            <v/>
          </cell>
          <cell r="CP814" t="str">
            <v/>
          </cell>
          <cell r="CQ814"/>
          <cell r="CR814"/>
          <cell r="CS814">
            <v>1</v>
          </cell>
          <cell r="CT814">
            <v>0</v>
          </cell>
          <cell r="CU814" t="e">
            <v>#N/A</v>
          </cell>
          <cell r="CV814" t="e">
            <v>#N/A</v>
          </cell>
          <cell r="CW814" t="e">
            <v>#N/A</v>
          </cell>
          <cell r="CX814" t="e">
            <v>#N/A</v>
          </cell>
          <cell r="CY814" t="e">
            <v>#N/A</v>
          </cell>
          <cell r="CZ814" t="str">
            <v>X</v>
          </cell>
        </row>
        <row r="815">
          <cell r="A815" t="str">
            <v>IE00B910VR50</v>
          </cell>
          <cell r="B815">
            <v>20380007</v>
          </cell>
          <cell r="C815" t="str">
            <v>SPDR MSCI EMU UCITS ETF</v>
          </cell>
          <cell r="D815">
            <v>44196</v>
          </cell>
          <cell r="E815">
            <v>0.18</v>
          </cell>
          <cell r="F815" t="b">
            <v>1</v>
          </cell>
          <cell r="G815" t="str">
            <v>Ireland</v>
          </cell>
          <cell r="H815" t="str">
            <v>EUR</v>
          </cell>
          <cell r="I815" t="str">
            <v>Exchange Traded Funds</v>
          </cell>
          <cell r="J815" t="str">
            <v>Actions</v>
          </cell>
          <cell r="K815">
            <v>44255</v>
          </cell>
          <cell r="L815">
            <v>324.78104459999997</v>
          </cell>
          <cell r="M815" t="str">
            <v>Retained</v>
          </cell>
          <cell r="N815">
            <v>0</v>
          </cell>
          <cell r="O815" t="b">
            <v>1</v>
          </cell>
          <cell r="P815" t="b">
            <v>1</v>
          </cell>
          <cell r="Q815" t="b">
            <v>1</v>
          </cell>
          <cell r="R815" t="b">
            <v>1</v>
          </cell>
          <cell r="S815" t="b">
            <v>1</v>
          </cell>
          <cell r="T815" t="b">
            <v>1</v>
          </cell>
          <cell r="U815" t="str">
            <v>FR-IT-NE-SP-GE-UK</v>
          </cell>
          <cell r="V815" t="str">
            <v>OEIC</v>
          </cell>
          <cell r="W815" t="str">
            <v>Détermination des Prix Quotidien</v>
          </cell>
          <cell r="X815" t="str">
            <v>Full</v>
          </cell>
          <cell r="Y815" t="str">
            <v>ETF</v>
          </cell>
          <cell r="Z815"/>
          <cell r="AA815" t="str">
            <v>N</v>
          </cell>
          <cell r="AB815" t="str">
            <v>Actions Monde</v>
          </cell>
          <cell r="AC815" t="str">
            <v>Actions</v>
          </cell>
          <cell r="AD815" t="str">
            <v>Actions Monde</v>
          </cell>
          <cell r="AE815" t="str">
            <v>Actions Monde</v>
          </cell>
          <cell r="AF815" t="str">
            <v>Actions Monde</v>
          </cell>
          <cell r="AG815"/>
          <cell r="AH815"/>
          <cell r="AI815" t="str">
            <v>Actions</v>
          </cell>
          <cell r="AJ815" t="str">
            <v>Actions</v>
          </cell>
          <cell r="AK815" t="str">
            <v>Actions</v>
          </cell>
          <cell r="AL815" t="str">
            <v>Actions Monde</v>
          </cell>
          <cell r="AM815" t="str">
            <v>Actions étrangères</v>
          </cell>
          <cell r="AN815"/>
          <cell r="AO815" t="str">
            <v>Actions Monde</v>
          </cell>
          <cell r="AP815" t="str">
            <v>EMU</v>
          </cell>
          <cell r="AQ815"/>
          <cell r="AR815"/>
          <cell r="AS815" t="str">
            <v/>
          </cell>
          <cell r="AT815"/>
          <cell r="AU815"/>
          <cell r="AV815"/>
          <cell r="AW815"/>
          <cell r="AX815">
            <v>0.7</v>
          </cell>
          <cell r="AY815">
            <v>1</v>
          </cell>
          <cell r="AZ815">
            <v>1</v>
          </cell>
          <cell r="BA815"/>
          <cell r="BB815">
            <v>0.21</v>
          </cell>
          <cell r="BC815"/>
          <cell r="BD815"/>
          <cell r="BE815"/>
          <cell r="BF815"/>
          <cell r="BG815"/>
          <cell r="BH815"/>
          <cell r="BI815">
            <v>2.7E-2</v>
          </cell>
          <cell r="BJ815"/>
          <cell r="BK815"/>
          <cell r="BL815">
            <v>1</v>
          </cell>
          <cell r="BM815"/>
          <cell r="BN815"/>
          <cell r="BO815"/>
          <cell r="BP815"/>
          <cell r="BQ815"/>
          <cell r="BR815"/>
          <cell r="BS815"/>
          <cell r="BT815"/>
          <cell r="BU815"/>
          <cell r="BV815"/>
          <cell r="BW815"/>
          <cell r="BX815"/>
          <cell r="BY815"/>
          <cell r="BZ815" t="str">
            <v/>
          </cell>
          <cell r="CA815" t="str">
            <v/>
          </cell>
          <cell r="CB815"/>
          <cell r="CC815" t="str">
            <v/>
          </cell>
          <cell r="CD815"/>
          <cell r="CE815" t="str">
            <v/>
          </cell>
          <cell r="CF815" t="str">
            <v xml:space="preserve"> </v>
          </cell>
          <cell r="CG815" t="str">
            <v xml:space="preserve"> </v>
          </cell>
          <cell r="CH815" t="str">
            <v xml:space="preserve"> </v>
          </cell>
          <cell r="CI815" t="str">
            <v xml:space="preserve"> </v>
          </cell>
          <cell r="CJ815" t="str">
            <v xml:space="preserve"> </v>
          </cell>
          <cell r="CK815" t="str">
            <v xml:space="preserve"> </v>
          </cell>
          <cell r="CL815"/>
          <cell r="CM815" t="str">
            <v xml:space="preserve"> </v>
          </cell>
          <cell r="CN815" t="str">
            <v>Jour</v>
          </cell>
          <cell r="CO815" t="str">
            <v/>
          </cell>
          <cell r="CP815" t="str">
            <v/>
          </cell>
          <cell r="CQ815"/>
          <cell r="CR815"/>
          <cell r="CS815">
            <v>1</v>
          </cell>
          <cell r="CT815">
            <v>1</v>
          </cell>
          <cell r="CU815" t="e">
            <v>#N/A</v>
          </cell>
          <cell r="CV815" t="e">
            <v>#N/A</v>
          </cell>
          <cell r="CW815" t="e">
            <v>#N/A</v>
          </cell>
          <cell r="CX815" t="e">
            <v>#N/A</v>
          </cell>
          <cell r="CY815" t="e">
            <v>#N/A</v>
          </cell>
        </row>
        <row r="816">
          <cell r="A816" t="str">
            <v>IE00B539F030</v>
          </cell>
          <cell r="B816">
            <v>10737561</v>
          </cell>
          <cell r="C816" t="str">
            <v>iShares MSCI UK UCITS ETF GBP (Acc)</v>
          </cell>
          <cell r="D816">
            <v>43878</v>
          </cell>
          <cell r="E816">
            <v>0.33</v>
          </cell>
          <cell r="F816" t="b">
            <v>1</v>
          </cell>
          <cell r="G816" t="str">
            <v>Ireland</v>
          </cell>
          <cell r="H816" t="str">
            <v>GBP</v>
          </cell>
          <cell r="I816" t="str">
            <v>Exchange Traded Funds</v>
          </cell>
          <cell r="J816" t="str">
            <v>Actions</v>
          </cell>
          <cell r="K816">
            <v>44255</v>
          </cell>
          <cell r="L816">
            <v>128.81882100000001</v>
          </cell>
          <cell r="M816" t="str">
            <v>Retained</v>
          </cell>
          <cell r="N816">
            <v>0</v>
          </cell>
          <cell r="O816" t="b">
            <v>1</v>
          </cell>
          <cell r="P816" t="b">
            <v>1</v>
          </cell>
          <cell r="Q816" t="b">
            <v>1</v>
          </cell>
          <cell r="R816" t="b">
            <v>1</v>
          </cell>
          <cell r="S816" t="b">
            <v>1</v>
          </cell>
          <cell r="T816" t="b">
            <v>1</v>
          </cell>
          <cell r="U816" t="str">
            <v>FR-IT-NE-SP-GE-UK</v>
          </cell>
          <cell r="V816" t="str">
            <v>ICVC</v>
          </cell>
          <cell r="W816" t="str">
            <v>Détermination des Prix Quotidien</v>
          </cell>
          <cell r="X816" t="str">
            <v>Full</v>
          </cell>
          <cell r="Y816" t="str">
            <v>ETF</v>
          </cell>
          <cell r="Z816"/>
          <cell r="AA816" t="str">
            <v>N</v>
          </cell>
          <cell r="AB816" t="str">
            <v>Actions Monde</v>
          </cell>
          <cell r="AC816" t="str">
            <v>Actions</v>
          </cell>
          <cell r="AD816" t="str">
            <v>Actions Monde</v>
          </cell>
          <cell r="AE816" t="str">
            <v>Actions Monde</v>
          </cell>
          <cell r="AF816" t="str">
            <v>Actions Monde</v>
          </cell>
          <cell r="AG816"/>
          <cell r="AH816"/>
          <cell r="AI816" t="str">
            <v>Actions</v>
          </cell>
          <cell r="AJ816" t="str">
            <v>Actions</v>
          </cell>
          <cell r="AK816" t="str">
            <v>Actions</v>
          </cell>
          <cell r="AL816" t="str">
            <v>Actions Monde</v>
          </cell>
          <cell r="AM816" t="str">
            <v>Actions étrangères</v>
          </cell>
          <cell r="AN816"/>
          <cell r="AO816" t="str">
            <v>Actions Monde</v>
          </cell>
          <cell r="AP816" t="str">
            <v>Grande-Bretagne</v>
          </cell>
          <cell r="AQ816"/>
          <cell r="AR816"/>
          <cell r="AS816" t="str">
            <v/>
          </cell>
          <cell r="AT816"/>
          <cell r="AU816"/>
          <cell r="AV816"/>
          <cell r="AW816"/>
          <cell r="AX816">
            <v>0.88200000000000001</v>
          </cell>
          <cell r="AY816">
            <v>2.7E-2</v>
          </cell>
          <cell r="AZ816">
            <v>1</v>
          </cell>
          <cell r="BA816"/>
          <cell r="BB816">
            <v>0.88890000000000002</v>
          </cell>
          <cell r="BC816">
            <v>0.10050000000000001</v>
          </cell>
          <cell r="BD816"/>
          <cell r="BE816">
            <v>5.0000000000000001E-3</v>
          </cell>
          <cell r="BF816"/>
          <cell r="BG816"/>
          <cell r="BH816"/>
          <cell r="BI816">
            <v>1.06E-2</v>
          </cell>
          <cell r="BJ816"/>
          <cell r="BK816"/>
          <cell r="BL816">
            <v>1</v>
          </cell>
          <cell r="BM816"/>
          <cell r="BN816">
            <v>0.88890000000000002</v>
          </cell>
          <cell r="BO816">
            <v>0.10050000000000001</v>
          </cell>
          <cell r="BP816"/>
          <cell r="BQ816"/>
          <cell r="BR816">
            <v>1.06E-2</v>
          </cell>
          <cell r="BS816"/>
          <cell r="BT816"/>
          <cell r="BU816"/>
          <cell r="BV816"/>
          <cell r="BW816"/>
          <cell r="BX816"/>
          <cell r="BY816"/>
          <cell r="BZ816" t="str">
            <v/>
          </cell>
          <cell r="CA816" t="str">
            <v/>
          </cell>
          <cell r="CB816"/>
          <cell r="CC816" t="str">
            <v/>
          </cell>
          <cell r="CD816"/>
          <cell r="CE816" t="str">
            <v/>
          </cell>
          <cell r="CF816" t="str">
            <v xml:space="preserve"> </v>
          </cell>
          <cell r="CG816" t="str">
            <v xml:space="preserve"> </v>
          </cell>
          <cell r="CH816" t="str">
            <v xml:space="preserve"> </v>
          </cell>
          <cell r="CI816" t="str">
            <v xml:space="preserve"> </v>
          </cell>
          <cell r="CJ816" t="str">
            <v xml:space="preserve"> </v>
          </cell>
          <cell r="CK816" t="str">
            <v xml:space="preserve"> </v>
          </cell>
          <cell r="CL816"/>
          <cell r="CM816" t="str">
            <v xml:space="preserve"> </v>
          </cell>
          <cell r="CN816" t="str">
            <v>Jour</v>
          </cell>
          <cell r="CO816" t="str">
            <v/>
          </cell>
          <cell r="CP816" t="str">
            <v/>
          </cell>
          <cell r="CQ816"/>
          <cell r="CR816"/>
          <cell r="CS816">
            <v>1</v>
          </cell>
          <cell r="CT816">
            <v>1</v>
          </cell>
          <cell r="CU816" t="e">
            <v>#N/A</v>
          </cell>
          <cell r="CV816" t="e">
            <v>#N/A</v>
          </cell>
          <cell r="CW816" t="e">
            <v>#N/A</v>
          </cell>
          <cell r="CX816" t="e">
            <v>#N/A</v>
          </cell>
          <cell r="CY816" t="e">
            <v>#N/A</v>
          </cell>
        </row>
        <row r="817">
          <cell r="A817" t="str">
            <v>LU0866302226</v>
          </cell>
          <cell r="B817">
            <v>20255758</v>
          </cell>
          <cell r="C817" t="str">
            <v>Swisscanto (LU) EF Syst Responsible USA GT</v>
          </cell>
          <cell r="D817">
            <v>44196</v>
          </cell>
          <cell r="E817">
            <v>0.55000000000000004</v>
          </cell>
          <cell r="F817" t="b">
            <v>1</v>
          </cell>
          <cell r="G817" t="str">
            <v>Luxembourg</v>
          </cell>
          <cell r="H817" t="str">
            <v>USD</v>
          </cell>
          <cell r="I817" t="str">
            <v>Fonds de placement</v>
          </cell>
          <cell r="J817" t="str">
            <v>Actions</v>
          </cell>
          <cell r="K817">
            <v>44255</v>
          </cell>
          <cell r="L817">
            <v>22.358321</v>
          </cell>
          <cell r="M817" t="str">
            <v>Retained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b">
            <v>1</v>
          </cell>
          <cell r="T817">
            <v>0</v>
          </cell>
          <cell r="U817" t="str">
            <v>GE</v>
          </cell>
          <cell r="V817" t="str">
            <v>LU - FCP - Parte 1</v>
          </cell>
          <cell r="W817" t="str">
            <v>Détermination des Prix Quotidien</v>
          </cell>
          <cell r="X817">
            <v>0</v>
          </cell>
          <cell r="Y817" t="str">
            <v>Fonds de placement</v>
          </cell>
          <cell r="Z817"/>
          <cell r="AA817" t="str">
            <v>N</v>
          </cell>
          <cell r="AB817" t="str">
            <v>Actions Monde</v>
          </cell>
          <cell r="AC817" t="str">
            <v>Actions</v>
          </cell>
          <cell r="AD817" t="str">
            <v>Actions Monde</v>
          </cell>
          <cell r="AE817" t="str">
            <v>Actions Monde</v>
          </cell>
          <cell r="AF817" t="str">
            <v>Actions Monde</v>
          </cell>
          <cell r="AG817" t="str">
            <v>Large</v>
          </cell>
          <cell r="AH817"/>
          <cell r="AI817" t="str">
            <v>Actions</v>
          </cell>
          <cell r="AJ817" t="str">
            <v>Actions</v>
          </cell>
          <cell r="AK817" t="str">
            <v>Actions</v>
          </cell>
          <cell r="AL817" t="str">
            <v>Actions Monde</v>
          </cell>
          <cell r="AM817" t="str">
            <v>Actions étrangères</v>
          </cell>
          <cell r="AN817"/>
          <cell r="AO817" t="str">
            <v>Actions Monde</v>
          </cell>
          <cell r="AP817" t="str">
            <v>USA</v>
          </cell>
          <cell r="AQ817"/>
          <cell r="AR817"/>
          <cell r="AS817" t="str">
            <v/>
          </cell>
          <cell r="AT817"/>
          <cell r="AU817"/>
          <cell r="AV817"/>
          <cell r="AW817"/>
          <cell r="AX817"/>
          <cell r="AY817"/>
          <cell r="AZ817"/>
          <cell r="BA817"/>
          <cell r="BB817">
            <v>0.88890000000000002</v>
          </cell>
          <cell r="BC817">
            <v>0.10050000000000001</v>
          </cell>
          <cell r="BD817">
            <v>0.59739049394221799</v>
          </cell>
          <cell r="BE817"/>
          <cell r="BF817">
            <v>9.4128611369990664E-2</v>
          </cell>
          <cell r="BG817">
            <v>2.2056539297918606E-2</v>
          </cell>
          <cell r="BH817">
            <v>0.2864243553898726</v>
          </cell>
          <cell r="BI817">
            <v>1.06E-2</v>
          </cell>
          <cell r="BJ817"/>
          <cell r="BK817"/>
          <cell r="BL817"/>
          <cell r="BM817"/>
          <cell r="BN817">
            <v>0.88890000000000002</v>
          </cell>
          <cell r="BO817">
            <v>0.10050000000000001</v>
          </cell>
          <cell r="BP817"/>
          <cell r="BQ817">
            <v>1</v>
          </cell>
          <cell r="BR817">
            <v>1.06E-2</v>
          </cell>
          <cell r="BS817"/>
          <cell r="BT817">
            <v>5.9999999999999995E-4</v>
          </cell>
          <cell r="BU817">
            <v>5.9999999999999995E-4</v>
          </cell>
          <cell r="BV817"/>
          <cell r="BW817"/>
          <cell r="BX817"/>
          <cell r="BY817" t="str">
            <v>MSCI Pacific ex Japan</v>
          </cell>
          <cell r="BZ817" t="str">
            <v>Indiciel</v>
          </cell>
          <cell r="CA817" t="str">
            <v>INDICIELLE</v>
          </cell>
          <cell r="CB817" t="str">
            <v>CSIFPXJ SW EQUITY</v>
          </cell>
          <cell r="CC817" t="str">
            <v/>
          </cell>
          <cell r="CD817"/>
          <cell r="CE817" t="str">
            <v/>
          </cell>
          <cell r="CF817" t="str">
            <v xml:space="preserve"> </v>
          </cell>
          <cell r="CG817" t="str">
            <v xml:space="preserve"> </v>
          </cell>
          <cell r="CH817" t="str">
            <v xml:space="preserve"> </v>
          </cell>
          <cell r="CI817" t="str">
            <v xml:space="preserve"> </v>
          </cell>
          <cell r="CJ817" t="str">
            <v xml:space="preserve"> </v>
          </cell>
          <cell r="CK817" t="str">
            <v xml:space="preserve"> </v>
          </cell>
          <cell r="CL817"/>
          <cell r="CM817" t="str">
            <v xml:space="preserve"> </v>
          </cell>
          <cell r="CN817" t="str">
            <v>Jour</v>
          </cell>
          <cell r="CO817" t="str">
            <v/>
          </cell>
          <cell r="CP817" t="str">
            <v/>
          </cell>
          <cell r="CQ817"/>
          <cell r="CR817"/>
          <cell r="CS817">
            <v>1</v>
          </cell>
          <cell r="CT817">
            <v>1</v>
          </cell>
          <cell r="CU817" t="e">
            <v>#N/A</v>
          </cell>
          <cell r="CV817" t="e">
            <v>#N/A</v>
          </cell>
          <cell r="CW817" t="str">
            <v>CH0015408419</v>
          </cell>
          <cell r="CX817" t="e">
            <v>#N/A</v>
          </cell>
          <cell r="CY817" t="str">
            <v>CH0015408419</v>
          </cell>
        </row>
        <row r="818">
          <cell r="A818" t="str">
            <v>CH0015408419</v>
          </cell>
          <cell r="B818">
            <v>1540841</v>
          </cell>
          <cell r="C818" t="str">
            <v>CSIF (CH) Equity Pacific ex Japan Blue DB</v>
          </cell>
          <cell r="D818">
            <v>43890</v>
          </cell>
          <cell r="E818">
            <v>8.7800000000000003E-2</v>
          </cell>
          <cell r="F818">
            <v>0</v>
          </cell>
          <cell r="G818" t="str">
            <v>Switzerland</v>
          </cell>
          <cell r="H818" t="str">
            <v>CHF</v>
          </cell>
          <cell r="I818" t="str">
            <v>Fonds de placement</v>
          </cell>
          <cell r="J818" t="str">
            <v>Actions</v>
          </cell>
          <cell r="K818">
            <v>44255</v>
          </cell>
          <cell r="L818">
            <v>1408.4818</v>
          </cell>
          <cell r="M818" t="str">
            <v>Retained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 t="str">
            <v/>
          </cell>
          <cell r="V818" t="str">
            <v>CH - Uebrige Fds tradit. Anl.</v>
          </cell>
          <cell r="W818" t="str">
            <v>Détermination des Prix Quotidien</v>
          </cell>
          <cell r="X818" t="str">
            <v>Full</v>
          </cell>
          <cell r="Y818" t="str">
            <v>Fonds de placement</v>
          </cell>
          <cell r="Z818"/>
          <cell r="AA818" t="str">
            <v>N</v>
          </cell>
          <cell r="AB818" t="str">
            <v>Actions Monde</v>
          </cell>
          <cell r="AC818" t="str">
            <v>Actions</v>
          </cell>
          <cell r="AD818" t="str">
            <v>Actions Monde</v>
          </cell>
          <cell r="AE818" t="str">
            <v>Actions Monde</v>
          </cell>
          <cell r="AF818" t="str">
            <v>Actions Monde</v>
          </cell>
          <cell r="AG818" t="str">
            <v>Large</v>
          </cell>
          <cell r="AH818"/>
          <cell r="AI818" t="str">
            <v>Actions</v>
          </cell>
          <cell r="AJ818" t="str">
            <v>Actions</v>
          </cell>
          <cell r="AK818" t="str">
            <v>Actions</v>
          </cell>
          <cell r="AL818" t="str">
            <v>Actions Monde</v>
          </cell>
          <cell r="AM818" t="str">
            <v>Actions étrangères</v>
          </cell>
          <cell r="AN818"/>
          <cell r="AO818" t="str">
            <v>Actions Monde</v>
          </cell>
          <cell r="AP818" t="str">
            <v>Pacifique ex Japon</v>
          </cell>
          <cell r="AQ818"/>
          <cell r="AR818"/>
          <cell r="AS818" t="str">
            <v/>
          </cell>
          <cell r="AT818"/>
          <cell r="AU818"/>
          <cell r="AV818"/>
          <cell r="AW818"/>
          <cell r="AX818">
            <v>0.13850000000000001</v>
          </cell>
          <cell r="AY818">
            <v>0.43730000000000002</v>
          </cell>
          <cell r="AZ818">
            <v>0.42419999999999991</v>
          </cell>
          <cell r="BA818"/>
          <cell r="BB818"/>
          <cell r="BC818"/>
          <cell r="BD818">
            <v>0.61771844660194175</v>
          </cell>
          <cell r="BE818"/>
          <cell r="BF818">
            <v>9.1019417475728157E-2</v>
          </cell>
          <cell r="BG818">
            <v>2.1237864077669904E-2</v>
          </cell>
          <cell r="BH818">
            <v>0.27002427184466016</v>
          </cell>
          <cell r="BI818"/>
          <cell r="BJ818"/>
          <cell r="BK818"/>
          <cell r="BL818"/>
          <cell r="BM818"/>
          <cell r="BN818"/>
          <cell r="BO818"/>
          <cell r="BP818"/>
          <cell r="BQ818">
            <v>1</v>
          </cell>
          <cell r="BR818"/>
          <cell r="BS818"/>
          <cell r="BT818">
            <v>5.9999999999999995E-4</v>
          </cell>
          <cell r="BU818">
            <v>5.9999999999999995E-4</v>
          </cell>
          <cell r="BV818"/>
          <cell r="BW818"/>
          <cell r="BX818"/>
          <cell r="BY818">
            <v>0.2</v>
          </cell>
          <cell r="BZ818" t="str">
            <v>inferieur</v>
          </cell>
          <cell r="CA818" t="str">
            <v>MSCI Pacific ex Japan</v>
          </cell>
          <cell r="CB818" t="str">
            <v>Indiciel</v>
          </cell>
          <cell r="CC818" t="str">
            <v>INDICIELLE</v>
          </cell>
          <cell r="CD818" t="str">
            <v>CSIFPXJ SW EQUITY</v>
          </cell>
          <cell r="CE818" t="str">
            <v>NDDUPXJCHF INDEX</v>
          </cell>
          <cell r="CF818" t="str">
            <v>X</v>
          </cell>
          <cell r="CG818" t="str">
            <v xml:space="preserve"> </v>
          </cell>
          <cell r="CH818" t="str">
            <v xml:space="preserve"> </v>
          </cell>
          <cell r="CI818" t="str">
            <v xml:space="preserve"> </v>
          </cell>
          <cell r="CJ818" t="str">
            <v xml:space="preserve"> </v>
          </cell>
          <cell r="CK818" t="str">
            <v xml:space="preserve"> </v>
          </cell>
          <cell r="CL818"/>
          <cell r="CM818" t="str">
            <v xml:space="preserve"> </v>
          </cell>
          <cell r="CN818" t="str">
            <v>Jour</v>
          </cell>
          <cell r="CO818" t="str">
            <v>Actions</v>
          </cell>
          <cell r="CP818" t="str">
            <v/>
          </cell>
          <cell r="CQ818"/>
          <cell r="CR818"/>
          <cell r="CS818">
            <v>1</v>
          </cell>
          <cell r="CT818">
            <v>1</v>
          </cell>
          <cell r="CU818" t="e">
            <v>#N/A</v>
          </cell>
          <cell r="CV818" t="e">
            <v>#N/A</v>
          </cell>
          <cell r="CW818" t="e">
            <v>#N/A</v>
          </cell>
          <cell r="CX818" t="e">
            <v>#N/A</v>
          </cell>
          <cell r="CY818" t="e">
            <v>#N/A</v>
          </cell>
        </row>
        <row r="819">
          <cell r="A819" t="str">
            <v>LU0941629049</v>
          </cell>
          <cell r="B819">
            <v>21558173</v>
          </cell>
          <cell r="C819" t="str">
            <v>CSIF (Lux) Equity Pacific ex Japan DB USD</v>
          </cell>
          <cell r="D819">
            <v>43830</v>
          </cell>
          <cell r="E819">
            <v>0.03</v>
          </cell>
          <cell r="F819" t="b">
            <v>1</v>
          </cell>
          <cell r="G819" t="str">
            <v>Luxembourg</v>
          </cell>
          <cell r="H819" t="str">
            <v>USD</v>
          </cell>
          <cell r="I819" t="str">
            <v>Fonds de placement</v>
          </cell>
          <cell r="J819" t="str">
            <v>Actions</v>
          </cell>
          <cell r="K819">
            <v>44255</v>
          </cell>
          <cell r="L819">
            <v>49.750393500000001</v>
          </cell>
          <cell r="M819" t="str">
            <v>Retained</v>
          </cell>
          <cell r="N819">
            <v>0</v>
          </cell>
          <cell r="O819" t="b">
            <v>1</v>
          </cell>
          <cell r="P819" t="b">
            <v>1</v>
          </cell>
          <cell r="Q819" t="b">
            <v>1</v>
          </cell>
          <cell r="R819" t="b">
            <v>1</v>
          </cell>
          <cell r="S819" t="b">
            <v>1</v>
          </cell>
          <cell r="T819" t="b">
            <v>1</v>
          </cell>
          <cell r="U819" t="str">
            <v>FR-IT-NE-SP-GE-UK</v>
          </cell>
          <cell r="V819" t="str">
            <v>LU - SICAV - Parte 1</v>
          </cell>
          <cell r="W819" t="str">
            <v>Détermination des Prix Quotidien</v>
          </cell>
          <cell r="X819" t="str">
            <v>Optimized</v>
          </cell>
          <cell r="Y819" t="str">
            <v>Fonds de placement</v>
          </cell>
          <cell r="Z819"/>
          <cell r="AA819" t="str">
            <v>N</v>
          </cell>
          <cell r="AB819" t="str">
            <v>Actions Monde</v>
          </cell>
          <cell r="AC819" t="str">
            <v>Actions</v>
          </cell>
          <cell r="AD819" t="str">
            <v>Actions Monde</v>
          </cell>
          <cell r="AE819" t="str">
            <v>Actions Monde</v>
          </cell>
          <cell r="AF819" t="str">
            <v>Actions Monde</v>
          </cell>
          <cell r="AG819" t="str">
            <v>Large</v>
          </cell>
          <cell r="AH819"/>
          <cell r="AI819" t="str">
            <v>Actions</v>
          </cell>
          <cell r="AJ819" t="str">
            <v>Actions</v>
          </cell>
          <cell r="AK819" t="str">
            <v>Actions</v>
          </cell>
          <cell r="AL819" t="str">
            <v>Actions Monde</v>
          </cell>
          <cell r="AM819" t="str">
            <v>Actions étrangères</v>
          </cell>
          <cell r="AN819"/>
          <cell r="AO819" t="str">
            <v>Actions Monde</v>
          </cell>
          <cell r="AP819" t="str">
            <v>Pacifique ex Japon</v>
          </cell>
          <cell r="AQ819"/>
          <cell r="AR819"/>
          <cell r="AS819" t="str">
            <v/>
          </cell>
          <cell r="AT819"/>
          <cell r="AU819"/>
          <cell r="AV819"/>
          <cell r="AW819"/>
          <cell r="AX819">
            <v>3.32E-2</v>
          </cell>
          <cell r="AY819">
            <v>0.13020000000000001</v>
          </cell>
          <cell r="AZ819"/>
          <cell r="BA819"/>
          <cell r="BB819">
            <v>0.57379999999999998</v>
          </cell>
          <cell r="BC819"/>
          <cell r="BD819">
            <v>0.61771844660194175</v>
          </cell>
          <cell r="BE819"/>
          <cell r="BF819">
            <v>9.1019417475728157E-2</v>
          </cell>
          <cell r="BG819">
            <v>2.1237864077669904E-2</v>
          </cell>
          <cell r="BH819">
            <v>0.27002427184466016</v>
          </cell>
          <cell r="BI819">
            <v>0.26280000000000003</v>
          </cell>
          <cell r="BJ819"/>
          <cell r="BK819"/>
          <cell r="BL819"/>
          <cell r="BM819"/>
          <cell r="BN819"/>
          <cell r="BO819"/>
          <cell r="BP819"/>
          <cell r="BQ819">
            <v>1</v>
          </cell>
          <cell r="BR819"/>
          <cell r="BS819"/>
          <cell r="BT819">
            <v>5.9999999999999995E-4</v>
          </cell>
          <cell r="BU819">
            <v>5.9999999999999995E-4</v>
          </cell>
          <cell r="BV819"/>
          <cell r="BW819"/>
          <cell r="BX819"/>
          <cell r="BY819" t="str">
            <v>MSCI Pacific ex Japan</v>
          </cell>
          <cell r="BZ819" t="str">
            <v>Indiciel</v>
          </cell>
          <cell r="CA819" t="str">
            <v>MSCI Pacific ex Japan</v>
          </cell>
          <cell r="CB819" t="str">
            <v>Indiciel</v>
          </cell>
          <cell r="CC819" t="str">
            <v>INDICIELLE</v>
          </cell>
          <cell r="CD819" t="str">
            <v>CSIEPJO LX Equity</v>
          </cell>
          <cell r="CE819" t="str">
            <v>NDDUPXJ INDEX</v>
          </cell>
          <cell r="CF819" t="str">
            <v>X</v>
          </cell>
          <cell r="CG819" t="str">
            <v xml:space="preserve"> </v>
          </cell>
          <cell r="CH819" t="str">
            <v xml:space="preserve"> </v>
          </cell>
          <cell r="CI819" t="str">
            <v xml:space="preserve"> </v>
          </cell>
          <cell r="CJ819" t="str">
            <v xml:space="preserve"> </v>
          </cell>
          <cell r="CK819" t="str">
            <v xml:space="preserve"> </v>
          </cell>
          <cell r="CL819"/>
          <cell r="CM819" t="str">
            <v xml:space="preserve"> </v>
          </cell>
          <cell r="CN819" t="str">
            <v>Jour</v>
          </cell>
          <cell r="CO819" t="str">
            <v/>
          </cell>
          <cell r="CP819" t="str">
            <v>3. equities</v>
          </cell>
          <cell r="CQ819"/>
          <cell r="CR819"/>
          <cell r="CS819">
            <v>1</v>
          </cell>
          <cell r="CT819">
            <v>1</v>
          </cell>
          <cell r="CU819" t="e">
            <v>#N/A</v>
          </cell>
          <cell r="CV819" t="e">
            <v>#N/A</v>
          </cell>
          <cell r="CW819" t="e">
            <v>#N/A</v>
          </cell>
          <cell r="CX819" t="e">
            <v>#N/A</v>
          </cell>
          <cell r="CY819" t="e">
            <v>#N/A</v>
          </cell>
        </row>
        <row r="820">
          <cell r="A820" t="str">
            <v>LU1004508104</v>
          </cell>
          <cell r="B820">
            <v>23151144</v>
          </cell>
          <cell r="C820" t="str">
            <v>CSIF (Lux) Equity Pacific ex Japan QB EUR</v>
          </cell>
          <cell r="D820">
            <v>44166</v>
          </cell>
          <cell r="E820">
            <v>0.15</v>
          </cell>
          <cell r="F820" t="b">
            <v>1</v>
          </cell>
          <cell r="G820" t="str">
            <v>Luxembourg</v>
          </cell>
          <cell r="H820" t="str">
            <v>EUR</v>
          </cell>
          <cell r="I820" t="str">
            <v>Fonds de placement</v>
          </cell>
          <cell r="J820" t="str">
            <v>Actions</v>
          </cell>
          <cell r="K820">
            <v>44255</v>
          </cell>
          <cell r="L820">
            <v>49.750393500000001</v>
          </cell>
          <cell r="M820" t="str">
            <v>Retained</v>
          </cell>
          <cell r="N820">
            <v>0</v>
          </cell>
          <cell r="O820" t="b">
            <v>1</v>
          </cell>
          <cell r="P820" t="b">
            <v>1</v>
          </cell>
          <cell r="Q820" t="b">
            <v>1</v>
          </cell>
          <cell r="R820" t="b">
            <v>1</v>
          </cell>
          <cell r="S820" t="b">
            <v>1</v>
          </cell>
          <cell r="T820" t="b">
            <v>1</v>
          </cell>
          <cell r="U820" t="str">
            <v>FR-IT-NE-SP-GE-UK</v>
          </cell>
          <cell r="V820" t="str">
            <v>LU - SICAV - Parte 1</v>
          </cell>
          <cell r="W820" t="str">
            <v>Détermination des Prix Quotidien</v>
          </cell>
          <cell r="X820" t="str">
            <v>Optimized</v>
          </cell>
          <cell r="Y820" t="str">
            <v>Fonds de placement</v>
          </cell>
          <cell r="Z820"/>
          <cell r="AA820" t="str">
            <v>N</v>
          </cell>
          <cell r="AB820" t="str">
            <v>Actions Monde</v>
          </cell>
          <cell r="AC820" t="str">
            <v>Actions</v>
          </cell>
          <cell r="AD820" t="str">
            <v>Actions Monde</v>
          </cell>
          <cell r="AE820" t="str">
            <v>Actions Monde</v>
          </cell>
          <cell r="AF820" t="str">
            <v>Actions Monde</v>
          </cell>
          <cell r="AG820" t="str">
            <v>Large</v>
          </cell>
          <cell r="AH820"/>
          <cell r="AI820" t="str">
            <v>Actions</v>
          </cell>
          <cell r="AJ820" t="str">
            <v>Actions</v>
          </cell>
          <cell r="AK820" t="str">
            <v>Actions</v>
          </cell>
          <cell r="AL820" t="str">
            <v>Actions Monde</v>
          </cell>
          <cell r="AM820" t="str">
            <v>Actions étrangères</v>
          </cell>
          <cell r="AN820"/>
          <cell r="AO820" t="str">
            <v>Actions Monde</v>
          </cell>
          <cell r="AP820" t="str">
            <v>Pacifique ex Japon</v>
          </cell>
          <cell r="AQ820"/>
          <cell r="AR820"/>
          <cell r="AS820" t="str">
            <v/>
          </cell>
          <cell r="AT820"/>
          <cell r="AU820"/>
          <cell r="AV820"/>
          <cell r="AW820"/>
          <cell r="AX820">
            <v>1</v>
          </cell>
          <cell r="AY820"/>
          <cell r="AZ820"/>
          <cell r="BA820"/>
          <cell r="BB820"/>
          <cell r="BC820"/>
          <cell r="BD820">
            <v>0.61771844660194175</v>
          </cell>
          <cell r="BE820">
            <v>1</v>
          </cell>
          <cell r="BF820">
            <v>9.1019417475728157E-2</v>
          </cell>
          <cell r="BG820">
            <v>2.1237864077669904E-2</v>
          </cell>
          <cell r="BH820">
            <v>0.27002427184466016</v>
          </cell>
          <cell r="BI820"/>
          <cell r="BJ820"/>
          <cell r="BK820"/>
          <cell r="BL820"/>
          <cell r="BM820"/>
          <cell r="BN820"/>
          <cell r="BO820"/>
          <cell r="BP820">
            <v>1</v>
          </cell>
          <cell r="BQ820">
            <v>1</v>
          </cell>
          <cell r="BR820"/>
          <cell r="BS820"/>
          <cell r="BT820">
            <v>5.9999999999999995E-4</v>
          </cell>
          <cell r="BU820">
            <v>5.9999999999999995E-4</v>
          </cell>
          <cell r="BV820"/>
          <cell r="BW820"/>
          <cell r="BX820"/>
          <cell r="BY820" t="str">
            <v>MSCI JAPAN (NR)</v>
          </cell>
          <cell r="BZ820" t="str">
            <v>Indiciel</v>
          </cell>
          <cell r="CA820" t="str">
            <v>MSCI Pacific ex Japan</v>
          </cell>
          <cell r="CB820" t="str">
            <v>Indiciel</v>
          </cell>
          <cell r="CC820" t="str">
            <v>INDICIELLE</v>
          </cell>
          <cell r="CD820" t="str">
            <v>CSPXEBE LX Equity</v>
          </cell>
          <cell r="CE820" t="str">
            <v>MDPCJ INDEX</v>
          </cell>
          <cell r="CF820" t="str">
            <v xml:space="preserve"> </v>
          </cell>
          <cell r="CG820" t="str">
            <v xml:space="preserve"> </v>
          </cell>
          <cell r="CH820" t="str">
            <v xml:space="preserve"> </v>
          </cell>
          <cell r="CI820" t="str">
            <v>X</v>
          </cell>
          <cell r="CJ820" t="str">
            <v xml:space="preserve"> </v>
          </cell>
          <cell r="CK820" t="str">
            <v xml:space="preserve"> </v>
          </cell>
          <cell r="CL820">
            <v>42704</v>
          </cell>
          <cell r="CM820" t="str">
            <v xml:space="preserve"> </v>
          </cell>
          <cell r="CN820" t="str">
            <v>Jour</v>
          </cell>
          <cell r="CO820" t="str">
            <v/>
          </cell>
          <cell r="CP820" t="str">
            <v/>
          </cell>
          <cell r="CQ820"/>
          <cell r="CR820"/>
          <cell r="CS820">
            <v>1</v>
          </cell>
          <cell r="CT820">
            <v>1</v>
          </cell>
          <cell r="CU820" t="e">
            <v>#N/A</v>
          </cell>
          <cell r="CV820" t="e">
            <v>#N/A</v>
          </cell>
          <cell r="CW820" t="e">
            <v>#N/A</v>
          </cell>
          <cell r="CX820" t="e">
            <v>#N/A</v>
          </cell>
          <cell r="CY820" t="e">
            <v>#N/A</v>
          </cell>
        </row>
        <row r="821">
          <cell r="A821" t="str">
            <v>LU1004509508</v>
          </cell>
          <cell r="B821">
            <v>23151119</v>
          </cell>
          <cell r="C821" t="str">
            <v>CSIF (Lux) Equity Japan QB EUR</v>
          </cell>
          <cell r="D821">
            <v>44166</v>
          </cell>
          <cell r="E821">
            <v>0.15</v>
          </cell>
          <cell r="F821" t="b">
            <v>1</v>
          </cell>
          <cell r="G821" t="str">
            <v>Luxembourg</v>
          </cell>
          <cell r="H821" t="str">
            <v>EUR</v>
          </cell>
          <cell r="I821" t="str">
            <v>Fonds de placement</v>
          </cell>
          <cell r="J821" t="str">
            <v>Actions</v>
          </cell>
          <cell r="K821">
            <v>44255</v>
          </cell>
          <cell r="L821">
            <v>336.2060669</v>
          </cell>
          <cell r="M821" t="str">
            <v>Retained</v>
          </cell>
          <cell r="N821">
            <v>0</v>
          </cell>
          <cell r="O821" t="b">
            <v>1</v>
          </cell>
          <cell r="P821" t="b">
            <v>1</v>
          </cell>
          <cell r="Q821" t="b">
            <v>1</v>
          </cell>
          <cell r="R821" t="b">
            <v>1</v>
          </cell>
          <cell r="S821" t="b">
            <v>1</v>
          </cell>
          <cell r="T821" t="b">
            <v>1</v>
          </cell>
          <cell r="U821" t="str">
            <v>FR-IT-NE-SP-GE-UK</v>
          </cell>
          <cell r="V821" t="str">
            <v>LU - SICAV - Parte 1</v>
          </cell>
          <cell r="W821" t="str">
            <v>Détermination des Prix Quotidien</v>
          </cell>
          <cell r="X821" t="str">
            <v>Optimized</v>
          </cell>
          <cell r="Y821" t="str">
            <v>Fonds de placement</v>
          </cell>
          <cell r="AA821" t="str">
            <v>N</v>
          </cell>
          <cell r="AB821" t="str">
            <v>Actions Monde</v>
          </cell>
          <cell r="AC821" t="str">
            <v>Actions</v>
          </cell>
          <cell r="AD821" t="str">
            <v>Actions Monde</v>
          </cell>
          <cell r="AE821" t="str">
            <v>Actions Monde</v>
          </cell>
          <cell r="AF821" t="str">
            <v>Actions Monde</v>
          </cell>
          <cell r="AG821" t="str">
            <v>Large</v>
          </cell>
          <cell r="AI821" t="str">
            <v>Actions</v>
          </cell>
          <cell r="AJ821" t="str">
            <v>Actions</v>
          </cell>
          <cell r="AK821" t="str">
            <v>Actions</v>
          </cell>
          <cell r="AL821" t="str">
            <v>Actions Monde</v>
          </cell>
          <cell r="AM821" t="str">
            <v>Actions étrangères</v>
          </cell>
          <cell r="AO821" t="str">
            <v>Actions Monde</v>
          </cell>
          <cell r="AP821" t="str">
            <v>Japon</v>
          </cell>
          <cell r="AQ821">
            <v>0</v>
          </cell>
          <cell r="AR821">
            <v>0</v>
          </cell>
          <cell r="AS821" t="str">
            <v/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Y821">
            <v>1</v>
          </cell>
          <cell r="BB821">
            <v>1</v>
          </cell>
          <cell r="BE821">
            <v>1</v>
          </cell>
          <cell r="BK821">
            <v>1</v>
          </cell>
          <cell r="BN821">
            <v>1</v>
          </cell>
          <cell r="BP821">
            <v>1</v>
          </cell>
          <cell r="BT821"/>
          <cell r="BU821"/>
          <cell r="BV821"/>
          <cell r="BW821">
            <v>1</v>
          </cell>
          <cell r="BX821"/>
          <cell r="BY821" t="str">
            <v>MSCI EMU (NR)</v>
          </cell>
          <cell r="BZ821" t="str">
            <v>Indiciel</v>
          </cell>
          <cell r="CA821" t="str">
            <v>MSCI JAPAN (NR)</v>
          </cell>
          <cell r="CB821" t="str">
            <v>Indiciel</v>
          </cell>
          <cell r="CC821" t="str">
            <v/>
          </cell>
          <cell r="CD821"/>
          <cell r="CE821" t="str">
            <v/>
          </cell>
          <cell r="CF821" t="str">
            <v xml:space="preserve"> </v>
          </cell>
          <cell r="CG821" t="str">
            <v xml:space="preserve"> </v>
          </cell>
          <cell r="CH821" t="str">
            <v xml:space="preserve"> </v>
          </cell>
          <cell r="CI821" t="str">
            <v xml:space="preserve"> </v>
          </cell>
          <cell r="CJ821" t="str">
            <v xml:space="preserve"> </v>
          </cell>
          <cell r="CK821" t="str">
            <v xml:space="preserve"> </v>
          </cell>
          <cell r="CL821">
            <v>42674</v>
          </cell>
          <cell r="CM821" t="str">
            <v xml:space="preserve"> </v>
          </cell>
          <cell r="CN821" t="str">
            <v>Jour</v>
          </cell>
          <cell r="CO821" t="str">
            <v/>
          </cell>
          <cell r="CP821" t="str">
            <v/>
          </cell>
          <cell r="CQ821"/>
          <cell r="CR821"/>
          <cell r="CS821">
            <v>1</v>
          </cell>
          <cell r="CT821">
            <v>1</v>
          </cell>
          <cell r="CU821" t="e">
            <v>#N/A</v>
          </cell>
          <cell r="CV821" t="e">
            <v>#N/A</v>
          </cell>
          <cell r="CW821" t="e">
            <v>#N/A</v>
          </cell>
          <cell r="CX821" t="str">
            <v>LU1270843359</v>
          </cell>
          <cell r="CY821" t="e">
            <v>#N/A</v>
          </cell>
          <cell r="CZ821"/>
        </row>
        <row r="822">
          <cell r="A822" t="str">
            <v>LU1270843359</v>
          </cell>
          <cell r="B822">
            <v>30087489</v>
          </cell>
          <cell r="C822" t="str">
            <v>CSIF (Lux) Equity EMU DB EUR</v>
          </cell>
          <cell r="D822">
            <v>43830</v>
          </cell>
          <cell r="E822">
            <v>0.02</v>
          </cell>
          <cell r="F822" t="b">
            <v>1</v>
          </cell>
          <cell r="G822" t="str">
            <v>Luxembourg</v>
          </cell>
          <cell r="H822" t="str">
            <v>EUR</v>
          </cell>
          <cell r="I822" t="str">
            <v>Fonds de placement</v>
          </cell>
          <cell r="J822" t="str">
            <v>Actions</v>
          </cell>
          <cell r="K822">
            <v>44255</v>
          </cell>
          <cell r="L822">
            <v>1471.2502242999999</v>
          </cell>
          <cell r="M822" t="str">
            <v>Retained</v>
          </cell>
          <cell r="N822">
            <v>0</v>
          </cell>
          <cell r="O822" t="b">
            <v>1</v>
          </cell>
          <cell r="P822" t="b">
            <v>1</v>
          </cell>
          <cell r="Q822" t="b">
            <v>1</v>
          </cell>
          <cell r="R822" t="b">
            <v>1</v>
          </cell>
          <cell r="S822" t="b">
            <v>1</v>
          </cell>
          <cell r="T822" t="b">
            <v>1</v>
          </cell>
          <cell r="U822" t="str">
            <v>FR-IT-NE-SP-GE-UK</v>
          </cell>
          <cell r="V822" t="str">
            <v>LU - SICAV - Parte 1</v>
          </cell>
          <cell r="W822" t="str">
            <v>Détermination des Prix Quotidien</v>
          </cell>
          <cell r="X822" t="str">
            <v>Full</v>
          </cell>
          <cell r="Y822" t="str">
            <v>Fonds de placement</v>
          </cell>
          <cell r="Z822"/>
          <cell r="AA822" t="str">
            <v>N</v>
          </cell>
          <cell r="AB822" t="str">
            <v>Actions Monde</v>
          </cell>
          <cell r="AC822" t="str">
            <v>Actions</v>
          </cell>
          <cell r="AD822" t="str">
            <v>Actions Monde</v>
          </cell>
          <cell r="AE822" t="str">
            <v>Actions EUR</v>
          </cell>
          <cell r="AF822" t="str">
            <v>Actions Monde</v>
          </cell>
          <cell r="AG822" t="str">
            <v>Large</v>
          </cell>
          <cell r="AH822"/>
          <cell r="AI822" t="str">
            <v>Actions</v>
          </cell>
          <cell r="AJ822" t="str">
            <v>Actions</v>
          </cell>
          <cell r="AK822" t="str">
            <v>Actions</v>
          </cell>
          <cell r="AL822" t="str">
            <v>Actions Monde</v>
          </cell>
          <cell r="AM822" t="str">
            <v>Actions étrangères</v>
          </cell>
          <cell r="AN822"/>
          <cell r="AO822" t="str">
            <v>Actions Monde</v>
          </cell>
          <cell r="AP822" t="str">
            <v>EMU</v>
          </cell>
          <cell r="AQ822"/>
          <cell r="AR822"/>
          <cell r="AS822" t="str">
            <v/>
          </cell>
          <cell r="AT822"/>
          <cell r="AU822"/>
          <cell r="AV822"/>
          <cell r="AW822"/>
          <cell r="AX822">
            <v>1</v>
          </cell>
          <cell r="AY822">
            <v>1</v>
          </cell>
          <cell r="AZ822"/>
          <cell r="BA822"/>
          <cell r="BB822"/>
          <cell r="BC822"/>
          <cell r="BD822"/>
          <cell r="BE822"/>
          <cell r="BF822"/>
          <cell r="BG822"/>
          <cell r="BH822"/>
          <cell r="BI822"/>
          <cell r="BJ822"/>
          <cell r="BK822">
            <v>1</v>
          </cell>
          <cell r="BL822"/>
          <cell r="BM822"/>
          <cell r="BN822"/>
          <cell r="BO822"/>
          <cell r="BP822"/>
          <cell r="BQ822"/>
          <cell r="BR822"/>
          <cell r="BS822"/>
          <cell r="BT822">
            <v>1.9E-3</v>
          </cell>
          <cell r="BU822">
            <v>2.9999999999999997E-4</v>
          </cell>
          <cell r="BV822"/>
          <cell r="BW822"/>
          <cell r="BX822"/>
          <cell r="BY822" t="str">
            <v>MSCI EMU (NR)</v>
          </cell>
          <cell r="BZ822" t="str">
            <v>Indiciel</v>
          </cell>
          <cell r="CA822" t="str">
            <v>MSCI EMU (NR)</v>
          </cell>
          <cell r="CB822" t="str">
            <v>Indiciel</v>
          </cell>
          <cell r="CC822" t="str">
            <v>INDICIELLE</v>
          </cell>
          <cell r="CD822" t="str">
            <v>CSIEEDE LX Equity</v>
          </cell>
          <cell r="CE822" t="str">
            <v>MSDEEMUN INDEX</v>
          </cell>
          <cell r="CF822" t="str">
            <v>X</v>
          </cell>
          <cell r="CG822" t="str">
            <v xml:space="preserve"> </v>
          </cell>
          <cell r="CH822" t="str">
            <v xml:space="preserve"> </v>
          </cell>
          <cell r="CI822" t="str">
            <v xml:space="preserve"> </v>
          </cell>
          <cell r="CJ822" t="str">
            <v xml:space="preserve"> </v>
          </cell>
          <cell r="CK822" t="str">
            <v xml:space="preserve"> </v>
          </cell>
          <cell r="CL822"/>
          <cell r="CM822" t="str">
            <v xml:space="preserve"> </v>
          </cell>
          <cell r="CN822" t="str">
            <v>Jour</v>
          </cell>
          <cell r="CO822" t="str">
            <v/>
          </cell>
          <cell r="CP822" t="str">
            <v>3. equities</v>
          </cell>
          <cell r="CQ822"/>
          <cell r="CR822"/>
          <cell r="CS822">
            <v>1</v>
          </cell>
          <cell r="CT822">
            <v>1</v>
          </cell>
          <cell r="CU822" t="e">
            <v>#N/A</v>
          </cell>
          <cell r="CV822" t="e">
            <v>#N/A</v>
          </cell>
          <cell r="CW822" t="e">
            <v>#N/A</v>
          </cell>
          <cell r="CX822" t="str">
            <v>LU1268048490</v>
          </cell>
          <cell r="CY822" t="e">
            <v>#N/A</v>
          </cell>
          <cell r="CZ822"/>
        </row>
        <row r="823">
          <cell r="A823" t="str">
            <v>LU1268048490</v>
          </cell>
          <cell r="B823">
            <v>29042352</v>
          </cell>
          <cell r="C823" t="str">
            <v>CSIF (Lux) Equity EMU Small Cap Blue DB EUR</v>
          </cell>
          <cell r="D823">
            <v>43830</v>
          </cell>
          <cell r="E823">
            <v>0.03</v>
          </cell>
          <cell r="F823" t="b">
            <v>1</v>
          </cell>
          <cell r="G823" t="str">
            <v>Luxembourg</v>
          </cell>
          <cell r="H823" t="str">
            <v>EUR</v>
          </cell>
          <cell r="I823" t="str">
            <v>Fonds de placement</v>
          </cell>
          <cell r="J823" t="str">
            <v>Actions</v>
          </cell>
          <cell r="K823">
            <v>44255</v>
          </cell>
          <cell r="L823">
            <v>279.56404700000002</v>
          </cell>
          <cell r="M823" t="str">
            <v>Retained</v>
          </cell>
          <cell r="N823">
            <v>0</v>
          </cell>
          <cell r="O823" t="b">
            <v>1</v>
          </cell>
          <cell r="P823" t="b">
            <v>1</v>
          </cell>
          <cell r="Q823" t="b">
            <v>1</v>
          </cell>
          <cell r="R823">
            <v>0</v>
          </cell>
          <cell r="S823" t="b">
            <v>1</v>
          </cell>
          <cell r="T823" t="b">
            <v>1</v>
          </cell>
          <cell r="U823" t="str">
            <v>FR-IT-NE-GE-UK</v>
          </cell>
          <cell r="V823" t="str">
            <v>LU - SICAV - Parte 1</v>
          </cell>
          <cell r="W823" t="str">
            <v>Détermination des Prix Quotidien</v>
          </cell>
          <cell r="X823" t="str">
            <v>Full</v>
          </cell>
          <cell r="Y823" t="str">
            <v>Fonds de placement</v>
          </cell>
          <cell r="Z823"/>
          <cell r="AA823" t="str">
            <v>N</v>
          </cell>
          <cell r="AB823" t="str">
            <v>Actions Monde</v>
          </cell>
          <cell r="AC823" t="str">
            <v>Actions</v>
          </cell>
          <cell r="AD823" t="str">
            <v>Actions Monde</v>
          </cell>
          <cell r="AE823" t="str">
            <v>Actions EUR</v>
          </cell>
          <cell r="AF823" t="str">
            <v>Actions Monde</v>
          </cell>
          <cell r="AG823" t="str">
            <v>Small &amp; Mid</v>
          </cell>
          <cell r="AH823"/>
          <cell r="AI823" t="str">
            <v>Actions</v>
          </cell>
          <cell r="AJ823" t="str">
            <v>Actions</v>
          </cell>
          <cell r="AK823" t="str">
            <v>Actions</v>
          </cell>
          <cell r="AL823" t="str">
            <v>Actions Monde</v>
          </cell>
          <cell r="AM823" t="str">
            <v>Actions étrangères</v>
          </cell>
          <cell r="AN823"/>
          <cell r="AO823" t="str">
            <v>Actions Monde</v>
          </cell>
          <cell r="AP823" t="str">
            <v>EMU</v>
          </cell>
          <cell r="AQ823"/>
          <cell r="AR823"/>
          <cell r="AS823" t="str">
            <v/>
          </cell>
          <cell r="AT823"/>
          <cell r="AU823"/>
          <cell r="AV823"/>
          <cell r="AW823"/>
          <cell r="AX823"/>
          <cell r="AY823">
            <v>1</v>
          </cell>
          <cell r="AZ823"/>
          <cell r="BA823"/>
          <cell r="BB823"/>
          <cell r="BC823"/>
          <cell r="BD823"/>
          <cell r="BE823"/>
          <cell r="BF823"/>
          <cell r="BG823"/>
          <cell r="BH823"/>
          <cell r="BI823">
            <v>1</v>
          </cell>
          <cell r="BJ823"/>
          <cell r="BK823">
            <v>1</v>
          </cell>
          <cell r="BL823"/>
          <cell r="BM823"/>
          <cell r="BN823"/>
          <cell r="BO823"/>
          <cell r="BP823"/>
          <cell r="BQ823"/>
          <cell r="BR823"/>
          <cell r="BS823"/>
          <cell r="BT823">
            <v>1.6999999999999999E-3</v>
          </cell>
          <cell r="BU823">
            <v>8.9999999999999998E-4</v>
          </cell>
          <cell r="BV823"/>
          <cell r="BW823"/>
          <cell r="BX823"/>
          <cell r="BY823" t="str">
            <v>MSCI EMU (NR)</v>
          </cell>
          <cell r="BZ823" t="str">
            <v>Indiciel</v>
          </cell>
          <cell r="CA823" t="str">
            <v>MSCI EMU (NR)</v>
          </cell>
          <cell r="CB823" t="str">
            <v>Indiciel</v>
          </cell>
          <cell r="CC823" t="str">
            <v/>
          </cell>
          <cell r="CD823"/>
          <cell r="CE823" t="str">
            <v/>
          </cell>
          <cell r="CF823" t="str">
            <v xml:space="preserve"> </v>
          </cell>
          <cell r="CG823" t="str">
            <v xml:space="preserve"> </v>
          </cell>
          <cell r="CH823" t="str">
            <v xml:space="preserve"> </v>
          </cell>
          <cell r="CI823" t="str">
            <v xml:space="preserve"> </v>
          </cell>
          <cell r="CJ823" t="str">
            <v xml:space="preserve"> </v>
          </cell>
          <cell r="CK823" t="str">
            <v xml:space="preserve"> </v>
          </cell>
          <cell r="CL823">
            <v>42704</v>
          </cell>
          <cell r="CM823" t="str">
            <v xml:space="preserve"> </v>
          </cell>
          <cell r="CN823" t="str">
            <v>Jour</v>
          </cell>
          <cell r="CO823" t="str">
            <v/>
          </cell>
          <cell r="CP823" t="str">
            <v/>
          </cell>
          <cell r="CQ823" t="str">
            <v>Small &amp; Mid</v>
          </cell>
          <cell r="CR823"/>
          <cell r="CS823">
            <v>1</v>
          </cell>
          <cell r="CT823">
            <v>1</v>
          </cell>
          <cell r="CU823" t="e">
            <v>#N/A</v>
          </cell>
          <cell r="CV823" t="e">
            <v>#N/A</v>
          </cell>
          <cell r="CW823" t="e">
            <v>#N/A</v>
          </cell>
          <cell r="CX823" t="e">
            <v>#N/A</v>
          </cell>
          <cell r="CY823" t="e">
            <v>#N/A</v>
          </cell>
          <cell r="CZ823"/>
        </row>
        <row r="824">
          <cell r="A824" t="str">
            <v>LU1390074414</v>
          </cell>
          <cell r="B824">
            <v>32088219</v>
          </cell>
          <cell r="C824" t="str">
            <v>CSIF (Lux) Equity EMU QB EUR</v>
          </cell>
          <cell r="D824">
            <v>43830</v>
          </cell>
          <cell r="E824">
            <v>0.15</v>
          </cell>
          <cell r="F824" t="b">
            <v>1</v>
          </cell>
          <cell r="G824" t="str">
            <v>Luxembourg</v>
          </cell>
          <cell r="H824" t="str">
            <v>EUR</v>
          </cell>
          <cell r="I824" t="str">
            <v>Fonds de placement</v>
          </cell>
          <cell r="J824" t="str">
            <v>Actions</v>
          </cell>
          <cell r="K824">
            <v>44255</v>
          </cell>
          <cell r="L824">
            <v>1471.2502242999999</v>
          </cell>
          <cell r="M824" t="str">
            <v>Retained</v>
          </cell>
          <cell r="N824">
            <v>0</v>
          </cell>
          <cell r="O824" t="b">
            <v>1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 t="b">
            <v>1</v>
          </cell>
          <cell r="U824" t="str">
            <v>FR-UK</v>
          </cell>
          <cell r="V824" t="str">
            <v>LU - SICAV - Parte 1</v>
          </cell>
          <cell r="W824" t="str">
            <v>Détermination des Prix Quotidien</v>
          </cell>
          <cell r="X824" t="str">
            <v>Full</v>
          </cell>
          <cell r="Y824" t="str">
            <v>Fonds de placement</v>
          </cell>
          <cell r="AA824" t="str">
            <v>N</v>
          </cell>
          <cell r="AB824" t="str">
            <v>Actions Monde</v>
          </cell>
          <cell r="AC824" t="str">
            <v>Actions</v>
          </cell>
          <cell r="AD824" t="str">
            <v>Actions Monde</v>
          </cell>
          <cell r="AE824" t="str">
            <v>Actions EUR</v>
          </cell>
          <cell r="AF824" t="str">
            <v>Actions Monde</v>
          </cell>
          <cell r="AG824" t="str">
            <v>Large</v>
          </cell>
          <cell r="AI824" t="str">
            <v>Actions</v>
          </cell>
          <cell r="AJ824" t="str">
            <v>Actions</v>
          </cell>
          <cell r="AK824" t="str">
            <v>Actions</v>
          </cell>
          <cell r="AL824" t="str">
            <v>Actions Monde</v>
          </cell>
          <cell r="AM824" t="str">
            <v>Actions étrangères</v>
          </cell>
          <cell r="AO824" t="str">
            <v>Actions Monde</v>
          </cell>
          <cell r="AP824" t="str">
            <v>EMU</v>
          </cell>
          <cell r="AQ824">
            <v>0</v>
          </cell>
          <cell r="AR824">
            <v>0</v>
          </cell>
          <cell r="AS824" t="str">
            <v/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Y824">
            <v>1</v>
          </cell>
          <cell r="BB824">
            <v>1</v>
          </cell>
          <cell r="BK824">
            <v>1</v>
          </cell>
          <cell r="BN824">
            <v>1</v>
          </cell>
          <cell r="BT824">
            <v>1.5E-3</v>
          </cell>
          <cell r="BU824">
            <v>1E-3</v>
          </cell>
          <cell r="BV824"/>
          <cell r="BW824">
            <v>1</v>
          </cell>
          <cell r="BX824"/>
          <cell r="BY824" t="str">
            <v>MSCI USA (NR)</v>
          </cell>
          <cell r="BZ824" t="str">
            <v>Indiciel</v>
          </cell>
          <cell r="CA824" t="str">
            <v>MSCI EMU (NR)</v>
          </cell>
          <cell r="CB824" t="str">
            <v>Indiciel</v>
          </cell>
          <cell r="CC824" t="str">
            <v/>
          </cell>
          <cell r="CD824"/>
          <cell r="CE824" t="str">
            <v/>
          </cell>
          <cell r="CF824" t="str">
            <v xml:space="preserve"> </v>
          </cell>
          <cell r="CG824" t="str">
            <v xml:space="preserve"> </v>
          </cell>
          <cell r="CH824" t="str">
            <v xml:space="preserve"> </v>
          </cell>
          <cell r="CI824" t="str">
            <v xml:space="preserve"> </v>
          </cell>
          <cell r="CJ824" t="str">
            <v xml:space="preserve"> </v>
          </cell>
          <cell r="CK824" t="str">
            <v xml:space="preserve"> </v>
          </cell>
          <cell r="CL824">
            <v>42704</v>
          </cell>
          <cell r="CM824" t="str">
            <v xml:space="preserve"> </v>
          </cell>
          <cell r="CN824" t="str">
            <v>Jour</v>
          </cell>
          <cell r="CO824" t="str">
            <v/>
          </cell>
          <cell r="CP824" t="str">
            <v/>
          </cell>
          <cell r="CQ824"/>
          <cell r="CR824"/>
          <cell r="CS824">
            <v>1</v>
          </cell>
          <cell r="CT824">
            <v>1</v>
          </cell>
          <cell r="CU824" t="e">
            <v>#N/A</v>
          </cell>
          <cell r="CV824" t="e">
            <v>#N/A</v>
          </cell>
          <cell r="CW824" t="str">
            <v>CH0015408294</v>
          </cell>
          <cell r="CX824" t="e">
            <v>#N/A</v>
          </cell>
          <cell r="CY824" t="str">
            <v>CH0015408294</v>
          </cell>
          <cell r="CZ824"/>
        </row>
        <row r="825">
          <cell r="A825" t="str">
            <v>CH0015408294</v>
          </cell>
          <cell r="B825">
            <v>1540829</v>
          </cell>
          <cell r="C825" t="str">
            <v>CSIF (CH) Equity US Blue DB</v>
          </cell>
          <cell r="D825">
            <v>43890</v>
          </cell>
          <cell r="E825">
            <v>8.7099999999999997E-2</v>
          </cell>
          <cell r="F825">
            <v>0</v>
          </cell>
          <cell r="G825" t="str">
            <v>Switzerland</v>
          </cell>
          <cell r="H825" t="str">
            <v>USD</v>
          </cell>
          <cell r="I825" t="str">
            <v>Fonds de placement</v>
          </cell>
          <cell r="J825" t="str">
            <v>Actions</v>
          </cell>
          <cell r="K825">
            <v>44255</v>
          </cell>
          <cell r="L825">
            <v>1329.7011832999999</v>
          </cell>
          <cell r="M825" t="str">
            <v>Retained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 t="str">
            <v/>
          </cell>
          <cell r="V825" t="str">
            <v>CH - Uebrige Fds tradit. Anl.</v>
          </cell>
          <cell r="W825" t="str">
            <v>Détermination des Prix Quotidien</v>
          </cell>
          <cell r="X825" t="str">
            <v>Full</v>
          </cell>
          <cell r="Y825" t="str">
            <v>Fonds de placement</v>
          </cell>
          <cell r="AA825" t="str">
            <v>N</v>
          </cell>
          <cell r="AB825" t="str">
            <v>Actions Monde</v>
          </cell>
          <cell r="AC825" t="str">
            <v>Actions</v>
          </cell>
          <cell r="AD825" t="str">
            <v>Actions Monde</v>
          </cell>
          <cell r="AE825" t="str">
            <v>Actions Monde</v>
          </cell>
          <cell r="AF825" t="str">
            <v>Actions US</v>
          </cell>
          <cell r="AG825" t="str">
            <v>Large</v>
          </cell>
          <cell r="AI825" t="str">
            <v>Actions</v>
          </cell>
          <cell r="AJ825" t="str">
            <v>Actions</v>
          </cell>
          <cell r="AK825" t="str">
            <v>Actions</v>
          </cell>
          <cell r="AL825" t="str">
            <v>Actions Monde</v>
          </cell>
          <cell r="AM825" t="str">
            <v>Actions étrangères</v>
          </cell>
          <cell r="AO825" t="str">
            <v>Actions Monde</v>
          </cell>
          <cell r="AP825" t="str">
            <v>USA</v>
          </cell>
          <cell r="AQ825">
            <v>0</v>
          </cell>
          <cell r="AR825">
            <v>0</v>
          </cell>
          <cell r="AS825" t="str">
            <v/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Y825">
            <v>0.60501667758907929</v>
          </cell>
          <cell r="AZ825">
            <v>0.26352508259465129</v>
          </cell>
          <cell r="BA825">
            <v>0.13145823981626947</v>
          </cell>
          <cell r="BB825">
            <v>1</v>
          </cell>
          <cell r="BK825">
            <v>0.60501667758907929</v>
          </cell>
          <cell r="BL825">
            <v>0.26352508259465129</v>
          </cell>
          <cell r="BM825">
            <v>0.13145823981626947</v>
          </cell>
          <cell r="BN825">
            <v>1</v>
          </cell>
          <cell r="BT825">
            <v>2.9999999999999997E-4</v>
          </cell>
          <cell r="BU825">
            <v>2.9999999999999997E-4</v>
          </cell>
          <cell r="BV825"/>
          <cell r="BW825">
            <v>1</v>
          </cell>
          <cell r="BX825"/>
          <cell r="BY825">
            <v>0.2</v>
          </cell>
          <cell r="BZ825" t="str">
            <v>inferieur</v>
          </cell>
          <cell r="CA825" t="str">
            <v>MSCI USA (NR)</v>
          </cell>
          <cell r="CB825" t="str">
            <v>Indiciel</v>
          </cell>
          <cell r="CC825" t="str">
            <v>INDICIELLE</v>
          </cell>
          <cell r="CD825" t="str">
            <v>CSIFUSI SW Equity</v>
          </cell>
          <cell r="CE825" t="str">
            <v>NDDUUS INDEX</v>
          </cell>
          <cell r="CF825" t="str">
            <v>X</v>
          </cell>
          <cell r="CG825" t="str">
            <v xml:space="preserve"> </v>
          </cell>
          <cell r="CH825" t="str">
            <v xml:space="preserve"> </v>
          </cell>
          <cell r="CI825" t="str">
            <v xml:space="preserve"> </v>
          </cell>
          <cell r="CJ825" t="str">
            <v xml:space="preserve"> </v>
          </cell>
          <cell r="CK825" t="str">
            <v xml:space="preserve"> </v>
          </cell>
          <cell r="CL825"/>
          <cell r="CM825" t="str">
            <v xml:space="preserve"> </v>
          </cell>
          <cell r="CN825" t="str">
            <v>Jour</v>
          </cell>
          <cell r="CO825" t="str">
            <v>Actions</v>
          </cell>
          <cell r="CP825" t="str">
            <v/>
          </cell>
          <cell r="CQ825"/>
          <cell r="CR825"/>
          <cell r="CS825">
            <v>1</v>
          </cell>
          <cell r="CT825">
            <v>1</v>
          </cell>
          <cell r="CU825" t="e">
            <v>#N/A</v>
          </cell>
          <cell r="CV825" t="e">
            <v>#N/A</v>
          </cell>
          <cell r="CW825" t="e">
            <v>#N/A</v>
          </cell>
          <cell r="CX825" t="e">
            <v>#N/A</v>
          </cell>
          <cell r="CY825" t="e">
            <v>#N/A</v>
          </cell>
          <cell r="CZ825"/>
        </row>
        <row r="826">
          <cell r="A826" t="str">
            <v>CH0117044658</v>
          </cell>
          <cell r="B826">
            <v>11704465</v>
          </cell>
          <cell r="C826" t="str">
            <v>Swisscanto (CH) IEF Europe ex CH NT CHF</v>
          </cell>
          <cell r="D826">
            <v>44196</v>
          </cell>
          <cell r="E826">
            <v>0.01</v>
          </cell>
          <cell r="F826">
            <v>0</v>
          </cell>
          <cell r="G826" t="str">
            <v>Switzerland</v>
          </cell>
          <cell r="H826" t="str">
            <v>CHF</v>
          </cell>
          <cell r="I826" t="str">
            <v>Fonds de placement</v>
          </cell>
          <cell r="J826" t="str">
            <v>Actions</v>
          </cell>
          <cell r="K826">
            <v>44255</v>
          </cell>
          <cell r="L826">
            <v>1003.4415171000001</v>
          </cell>
          <cell r="M826" t="str">
            <v>Retained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 t="str">
            <v/>
          </cell>
          <cell r="V826" t="str">
            <v>CH - Uebrige Fds tradit. Anl.</v>
          </cell>
          <cell r="W826" t="str">
            <v>Détermination des Prix Quotidien</v>
          </cell>
          <cell r="X826" t="str">
            <v>Full</v>
          </cell>
          <cell r="Y826" t="str">
            <v>Fonds de placement</v>
          </cell>
          <cell r="AA826" t="str">
            <v>N</v>
          </cell>
          <cell r="AB826" t="str">
            <v>Actions Monde</v>
          </cell>
          <cell r="AC826" t="str">
            <v>Actions</v>
          </cell>
          <cell r="AD826" t="str">
            <v>Actions Monde</v>
          </cell>
          <cell r="AE826" t="str">
            <v>Actions Monde</v>
          </cell>
          <cell r="AF826" t="str">
            <v>Actions Monde</v>
          </cell>
          <cell r="AG826" t="str">
            <v>Traditionnel</v>
          </cell>
          <cell r="AI826" t="str">
            <v>Actions</v>
          </cell>
          <cell r="AJ826" t="str">
            <v>Actions</v>
          </cell>
          <cell r="AK826" t="str">
            <v>Actions</v>
          </cell>
          <cell r="AL826" t="str">
            <v>Actions Monde</v>
          </cell>
          <cell r="AM826" t="str">
            <v>Actions étrangères</v>
          </cell>
          <cell r="AO826" t="str">
            <v>Actions Monde</v>
          </cell>
          <cell r="AP826" t="str">
            <v>Europe</v>
          </cell>
          <cell r="AQ826">
            <v>2.94</v>
          </cell>
          <cell r="AR826">
            <v>-2.8E-3</v>
          </cell>
          <cell r="AS826" t="str">
            <v/>
          </cell>
          <cell r="AT826">
            <v>0.62829999999999997</v>
          </cell>
          <cell r="AU826">
            <v>0.18160000000000001</v>
          </cell>
          <cell r="AV826">
            <v>0.19009999999999999</v>
          </cell>
          <cell r="AX826">
            <v>1</v>
          </cell>
          <cell r="AY826">
            <v>0.61498889023723069</v>
          </cell>
          <cell r="AZ826">
            <v>0.25586344281295081</v>
          </cell>
          <cell r="BA826">
            <v>0.12914766694981844</v>
          </cell>
          <cell r="BJ826">
            <v>1</v>
          </cell>
          <cell r="BK826">
            <v>0.61498889023723069</v>
          </cell>
          <cell r="BL826">
            <v>0.25586344281295081</v>
          </cell>
          <cell r="BM826">
            <v>0.12914766694981844</v>
          </cell>
          <cell r="BT826">
            <v>2.7000000000000001E-3</v>
          </cell>
          <cell r="BU826">
            <v>4.0000000000000002E-4</v>
          </cell>
          <cell r="BV826"/>
          <cell r="BW826">
            <v>0.56220000000000003</v>
          </cell>
          <cell r="BX826"/>
          <cell r="BY826" t="str">
            <v>MSCI EMU (NR)</v>
          </cell>
          <cell r="BZ826" t="str">
            <v>Indiciel</v>
          </cell>
          <cell r="CA826" t="str">
            <v>MSCI Europe ex Switzerland Index</v>
          </cell>
          <cell r="CB826" t="str">
            <v>Indiciel</v>
          </cell>
          <cell r="CC826" t="str">
            <v>INDICIELLE</v>
          </cell>
          <cell r="CD826" t="str">
            <v>ZKBEECN SW Equity</v>
          </cell>
          <cell r="CE826" t="str">
            <v>M7EUC INDEXCHF</v>
          </cell>
          <cell r="CF826" t="str">
            <v xml:space="preserve"> </v>
          </cell>
          <cell r="CG826" t="str">
            <v xml:space="preserve"> </v>
          </cell>
          <cell r="CH826" t="str">
            <v xml:space="preserve"> </v>
          </cell>
          <cell r="CI826" t="str">
            <v xml:space="preserve"> </v>
          </cell>
          <cell r="CJ826" t="str">
            <v>X</v>
          </cell>
          <cell r="CK826" t="str">
            <v xml:space="preserve"> </v>
          </cell>
          <cell r="CL826"/>
          <cell r="CM826" t="str">
            <v xml:space="preserve"> </v>
          </cell>
          <cell r="CN826" t="str">
            <v>Jour</v>
          </cell>
          <cell r="CO826" t="str">
            <v/>
          </cell>
          <cell r="CP826" t="str">
            <v/>
          </cell>
          <cell r="CQ826"/>
          <cell r="CR826"/>
          <cell r="CS826">
            <v>1</v>
          </cell>
          <cell r="CT826">
            <v>1</v>
          </cell>
          <cell r="CU826" t="e">
            <v>#N/A</v>
          </cell>
          <cell r="CV826" t="e">
            <v>#N/A</v>
          </cell>
          <cell r="CW826" t="e">
            <v>#N/A</v>
          </cell>
          <cell r="CX826" t="e">
            <v>#N/A</v>
          </cell>
          <cell r="CY826" t="e">
            <v>#N/A</v>
          </cell>
          <cell r="CZ826"/>
        </row>
        <row r="827">
          <cell r="A827" t="str">
            <v>CH0185703607</v>
          </cell>
          <cell r="B827">
            <v>18570360</v>
          </cell>
          <cell r="C827" t="str">
            <v>CSIF (CH) Equity EMU QB</v>
          </cell>
          <cell r="D827">
            <v>43890</v>
          </cell>
          <cell r="E827">
            <v>0.1575</v>
          </cell>
          <cell r="F827">
            <v>0</v>
          </cell>
          <cell r="G827" t="str">
            <v>Switzerland</v>
          </cell>
          <cell r="H827" t="str">
            <v>EUR</v>
          </cell>
          <cell r="I827" t="str">
            <v>Fonds de placement</v>
          </cell>
          <cell r="J827" t="str">
            <v>Actions</v>
          </cell>
          <cell r="K827">
            <v>44255</v>
          </cell>
          <cell r="L827">
            <v>736.00217850000001</v>
          </cell>
          <cell r="M827" t="str">
            <v>Retained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 t="str">
            <v/>
          </cell>
          <cell r="V827" t="str">
            <v>CH - Uebrige Fds tradit. Anl.</v>
          </cell>
          <cell r="W827" t="str">
            <v>Détermination des Prix Quotidien</v>
          </cell>
          <cell r="X827" t="str">
            <v>Optimized</v>
          </cell>
          <cell r="Y827" t="str">
            <v>Fonds de placement</v>
          </cell>
          <cell r="AA827" t="str">
            <v>N</v>
          </cell>
          <cell r="AB827" t="str">
            <v>Actions Monde</v>
          </cell>
          <cell r="AC827" t="str">
            <v>Actions</v>
          </cell>
          <cell r="AD827" t="str">
            <v>Actions Monde</v>
          </cell>
          <cell r="AE827" t="str">
            <v>Actions EUR</v>
          </cell>
          <cell r="AF827" t="str">
            <v>Actions Monde</v>
          </cell>
          <cell r="AG827" t="str">
            <v>Traditionnel</v>
          </cell>
          <cell r="AI827" t="str">
            <v>Actions</v>
          </cell>
          <cell r="AJ827" t="str">
            <v>Actions</v>
          </cell>
          <cell r="AK827" t="str">
            <v>Actions</v>
          </cell>
          <cell r="AL827" t="str">
            <v>Actions Monde</v>
          </cell>
          <cell r="AM827" t="str">
            <v>Actions étrangères</v>
          </cell>
          <cell r="AO827" t="str">
            <v>Actions Monde</v>
          </cell>
          <cell r="AP827" t="str">
            <v>EMU</v>
          </cell>
          <cell r="AQ827">
            <v>2.62</v>
          </cell>
          <cell r="AR827">
            <v>-1.9E-3</v>
          </cell>
          <cell r="AS827" t="str">
            <v/>
          </cell>
          <cell r="AT827">
            <v>0.48499999999999999</v>
          </cell>
          <cell r="AU827">
            <v>0.27500000000000002</v>
          </cell>
          <cell r="AV827">
            <v>0.24</v>
          </cell>
          <cell r="AX827">
            <v>1</v>
          </cell>
          <cell r="AY827">
            <v>1</v>
          </cell>
          <cell r="BB827">
            <v>1</v>
          </cell>
          <cell r="BJ827">
            <v>1</v>
          </cell>
          <cell r="BK827">
            <v>1</v>
          </cell>
          <cell r="BN827">
            <v>1</v>
          </cell>
          <cell r="BT827">
            <v>1.9E-3</v>
          </cell>
          <cell r="BU827">
            <v>2.9999999999999997E-4</v>
          </cell>
          <cell r="BV827"/>
          <cell r="BW827">
            <v>0.7379</v>
          </cell>
          <cell r="BX827"/>
          <cell r="BY827">
            <v>0.2</v>
          </cell>
          <cell r="BZ827" t="str">
            <v>inferieur</v>
          </cell>
          <cell r="CA827" t="str">
            <v>MSCI EMU (NR)</v>
          </cell>
          <cell r="CB827" t="str">
            <v>Indiciel</v>
          </cell>
          <cell r="CC827" t="str">
            <v>INDICIELLE</v>
          </cell>
          <cell r="CD827" t="str">
            <v>CSIFEZF SW Equity</v>
          </cell>
          <cell r="CE827" t="str">
            <v>MSDEEMUN INDEX</v>
          </cell>
          <cell r="CF827" t="str">
            <v xml:space="preserve"> </v>
          </cell>
          <cell r="CG827" t="str">
            <v xml:space="preserve"> </v>
          </cell>
          <cell r="CH827" t="str">
            <v xml:space="preserve"> </v>
          </cell>
          <cell r="CI827" t="str">
            <v xml:space="preserve"> </v>
          </cell>
          <cell r="CJ827" t="str">
            <v>X</v>
          </cell>
          <cell r="CK827" t="str">
            <v xml:space="preserve"> </v>
          </cell>
          <cell r="CL827"/>
          <cell r="CM827" t="str">
            <v xml:space="preserve"> </v>
          </cell>
          <cell r="CN827" t="str">
            <v>Jour</v>
          </cell>
          <cell r="CO827" t="str">
            <v/>
          </cell>
          <cell r="CP827" t="str">
            <v/>
          </cell>
          <cell r="CQ827"/>
          <cell r="CR827"/>
          <cell r="CS827">
            <v>1</v>
          </cell>
          <cell r="CT827">
            <v>1</v>
          </cell>
          <cell r="CU827" t="e">
            <v>#N/A</v>
          </cell>
          <cell r="CV827" t="e">
            <v>#N/A</v>
          </cell>
          <cell r="CW827" t="e">
            <v>#N/A</v>
          </cell>
          <cell r="CX827" t="e">
            <v>#N/A</v>
          </cell>
          <cell r="CY827" t="e">
            <v>#N/A</v>
          </cell>
          <cell r="CZ827"/>
        </row>
        <row r="828">
          <cell r="A828" t="str">
            <v>CH0192306360</v>
          </cell>
          <cell r="B828">
            <v>19230636</v>
          </cell>
          <cell r="C828" t="str">
            <v>SWC (CH) Index EF MSCI USA N</v>
          </cell>
          <cell r="D828">
            <v>42643</v>
          </cell>
          <cell r="E828">
            <v>0</v>
          </cell>
          <cell r="F828">
            <v>0</v>
          </cell>
          <cell r="G828" t="str">
            <v>Switzerland</v>
          </cell>
          <cell r="H828" t="str">
            <v>USD</v>
          </cell>
          <cell r="I828" t="str">
            <v>Fonds de placement</v>
          </cell>
          <cell r="J828" t="str">
            <v>Actions</v>
          </cell>
          <cell r="K828">
            <v>0</v>
          </cell>
          <cell r="L828">
            <v>0</v>
          </cell>
          <cell r="M828" t="str">
            <v>Retained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 t="str">
            <v/>
          </cell>
          <cell r="V828" t="str">
            <v>CH - Uebrige Fds tradit. Anl.</v>
          </cell>
          <cell r="W828" t="str">
            <v>Détermination des Prix Quotidien</v>
          </cell>
          <cell r="X828" t="str">
            <v>Optimized</v>
          </cell>
          <cell r="Y828" t="str">
            <v>Fonds de placement</v>
          </cell>
          <cell r="AA828" t="str">
            <v>N</v>
          </cell>
          <cell r="AB828" t="str">
            <v>Actions Monde</v>
          </cell>
          <cell r="AC828" t="str">
            <v>Actions</v>
          </cell>
          <cell r="AD828" t="str">
            <v>Actions Monde</v>
          </cell>
          <cell r="AE828" t="str">
            <v>Actions Monde</v>
          </cell>
          <cell r="AF828" t="str">
            <v>Actions US</v>
          </cell>
          <cell r="AG828" t="str">
            <v>Large</v>
          </cell>
          <cell r="AI828" t="str">
            <v>Actions</v>
          </cell>
          <cell r="AJ828" t="str">
            <v>Actions</v>
          </cell>
          <cell r="AK828" t="str">
            <v>Actions</v>
          </cell>
          <cell r="AL828" t="str">
            <v>Actions Monde</v>
          </cell>
          <cell r="AM828" t="str">
            <v>Actions étrangères</v>
          </cell>
          <cell r="AO828" t="str">
            <v>Actions Monde</v>
          </cell>
          <cell r="AP828" t="str">
            <v>USA</v>
          </cell>
          <cell r="AS828" t="str">
            <v/>
          </cell>
          <cell r="BB828">
            <v>1</v>
          </cell>
          <cell r="BC828">
            <v>1</v>
          </cell>
          <cell r="BI828">
            <v>1</v>
          </cell>
          <cell r="BN828">
            <v>1</v>
          </cell>
          <cell r="BO828">
            <v>1</v>
          </cell>
          <cell r="BR828">
            <v>1</v>
          </cell>
          <cell r="BT828">
            <v>2.9999999999999997E-4</v>
          </cell>
          <cell r="BU828">
            <v>2.9999999999999997E-4</v>
          </cell>
          <cell r="BV828"/>
          <cell r="BX828"/>
          <cell r="BY828" t="str">
            <v>MSCI Canada</v>
          </cell>
          <cell r="BZ828" t="str">
            <v>Indiciel</v>
          </cell>
          <cell r="CA828" t="str">
            <v>MSCI USA (NR)</v>
          </cell>
          <cell r="CB828" t="str">
            <v>Indiciel</v>
          </cell>
          <cell r="CC828" t="str">
            <v/>
          </cell>
          <cell r="CD828"/>
          <cell r="CE828" t="str">
            <v/>
          </cell>
          <cell r="CF828" t="str">
            <v xml:space="preserve"> </v>
          </cell>
          <cell r="CG828" t="str">
            <v xml:space="preserve"> </v>
          </cell>
          <cell r="CH828" t="str">
            <v xml:space="preserve"> </v>
          </cell>
          <cell r="CI828" t="str">
            <v xml:space="preserve"> </v>
          </cell>
          <cell r="CJ828" t="str">
            <v xml:space="preserve"> </v>
          </cell>
          <cell r="CK828" t="str">
            <v xml:space="preserve"> </v>
          </cell>
          <cell r="CL828">
            <v>42704</v>
          </cell>
          <cell r="CM828" t="str">
            <v xml:space="preserve"> </v>
          </cell>
          <cell r="CN828" t="str">
            <v>Jour</v>
          </cell>
          <cell r="CO828" t="str">
            <v/>
          </cell>
          <cell r="CP828" t="str">
            <v/>
          </cell>
          <cell r="CQ828"/>
          <cell r="CR828"/>
          <cell r="CS828">
            <v>1</v>
          </cell>
          <cell r="CT828">
            <v>1</v>
          </cell>
          <cell r="CU828" t="e">
            <v>#N/A</v>
          </cell>
          <cell r="CV828" t="e">
            <v>#N/A</v>
          </cell>
          <cell r="CW828" t="str">
            <v>CH0015408328</v>
          </cell>
          <cell r="CX828" t="e">
            <v>#N/A</v>
          </cell>
          <cell r="CY828" t="str">
            <v>CH0015408328</v>
          </cell>
          <cell r="CZ828"/>
        </row>
        <row r="829">
          <cell r="A829" t="str">
            <v>CH0015408328</v>
          </cell>
          <cell r="B829">
            <v>1540832</v>
          </cell>
          <cell r="C829" t="str">
            <v>CSIF (CH) Equity Canada DB</v>
          </cell>
          <cell r="D829">
            <v>43890</v>
          </cell>
          <cell r="E829">
            <v>9.1399999999999995E-2</v>
          </cell>
          <cell r="F829">
            <v>0</v>
          </cell>
          <cell r="G829" t="str">
            <v>Switzerland</v>
          </cell>
          <cell r="H829" t="str">
            <v>CAD</v>
          </cell>
          <cell r="I829" t="str">
            <v>Fonds de placement</v>
          </cell>
          <cell r="J829" t="str">
            <v>Actions</v>
          </cell>
          <cell r="K829">
            <v>44255</v>
          </cell>
          <cell r="L829">
            <v>161.1717731</v>
          </cell>
          <cell r="M829" t="str">
            <v>Retained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 t="str">
            <v/>
          </cell>
          <cell r="V829" t="str">
            <v>CH - Uebrige Fds tradit. Anl.</v>
          </cell>
          <cell r="W829" t="str">
            <v>Détermination des Prix Quotidien</v>
          </cell>
          <cell r="X829" t="str">
            <v>Optimized</v>
          </cell>
          <cell r="Y829" t="str">
            <v>Fonds de placement</v>
          </cell>
          <cell r="AA829" t="str">
            <v>N</v>
          </cell>
          <cell r="AB829" t="str">
            <v>Actions Monde</v>
          </cell>
          <cell r="AC829" t="str">
            <v>Actions</v>
          </cell>
          <cell r="AD829" t="str">
            <v>Actions Monde</v>
          </cell>
          <cell r="AE829" t="str">
            <v>Actions Monde</v>
          </cell>
          <cell r="AF829" t="str">
            <v>Actions Monde</v>
          </cell>
          <cell r="AG829" t="str">
            <v>Large</v>
          </cell>
          <cell r="AI829" t="str">
            <v>Actions</v>
          </cell>
          <cell r="AJ829" t="str">
            <v>Actions</v>
          </cell>
          <cell r="AK829" t="str">
            <v>Actions</v>
          </cell>
          <cell r="AL829" t="str">
            <v>Actions Monde</v>
          </cell>
          <cell r="AM829" t="str">
            <v>Actions étrangères</v>
          </cell>
          <cell r="AO829" t="str">
            <v>Actions Monde</v>
          </cell>
          <cell r="AP829" t="str">
            <v>Canada</v>
          </cell>
          <cell r="AS829" t="str">
            <v/>
          </cell>
          <cell r="BC829">
            <v>1</v>
          </cell>
          <cell r="BI829">
            <v>1</v>
          </cell>
          <cell r="BO829">
            <v>1</v>
          </cell>
          <cell r="BR829">
            <v>1</v>
          </cell>
          <cell r="BT829">
            <v>2.9999999999999997E-4</v>
          </cell>
          <cell r="BU829">
            <v>2.9999999999999997E-4</v>
          </cell>
          <cell r="BV829"/>
          <cell r="BX829"/>
          <cell r="BY829">
            <v>0.2</v>
          </cell>
          <cell r="BZ829" t="str">
            <v>inferieur</v>
          </cell>
          <cell r="CA829" t="str">
            <v>MSCI Canada</v>
          </cell>
          <cell r="CB829" t="str">
            <v>Indiciel</v>
          </cell>
          <cell r="CC829" t="str">
            <v>INDICIELLE</v>
          </cell>
          <cell r="CD829" t="str">
            <v>CSIFCID SW Equity</v>
          </cell>
          <cell r="CE829" t="str">
            <v>NDDLCA INDEX</v>
          </cell>
          <cell r="CF829" t="str">
            <v>X</v>
          </cell>
          <cell r="CG829" t="str">
            <v xml:space="preserve"> </v>
          </cell>
          <cell r="CH829" t="str">
            <v xml:space="preserve"> </v>
          </cell>
          <cell r="CI829" t="str">
            <v xml:space="preserve"> </v>
          </cell>
          <cell r="CJ829" t="str">
            <v xml:space="preserve"> </v>
          </cell>
          <cell r="CK829" t="str">
            <v xml:space="preserve"> </v>
          </cell>
          <cell r="CL829"/>
          <cell r="CM829" t="str">
            <v xml:space="preserve"> </v>
          </cell>
          <cell r="CN829" t="str">
            <v>Jour</v>
          </cell>
          <cell r="CO829" t="str">
            <v>Actions</v>
          </cell>
          <cell r="CP829" t="str">
            <v/>
          </cell>
          <cell r="CQ829"/>
          <cell r="CR829"/>
          <cell r="CS829">
            <v>1</v>
          </cell>
          <cell r="CT829">
            <v>1</v>
          </cell>
          <cell r="CU829" t="e">
            <v>#N/A</v>
          </cell>
          <cell r="CV829" t="e">
            <v>#N/A</v>
          </cell>
          <cell r="CW829" t="e">
            <v>#N/A</v>
          </cell>
          <cell r="CX829" t="e">
            <v>#N/A</v>
          </cell>
          <cell r="CY829" t="e">
            <v>#N/A</v>
          </cell>
        </row>
        <row r="830">
          <cell r="A830" t="str">
            <v>CH0117044864</v>
          </cell>
          <cell r="B830">
            <v>11704486</v>
          </cell>
          <cell r="C830" t="str">
            <v>Swisscanto (CH) IEF Canada NT</v>
          </cell>
          <cell r="D830">
            <v>44196</v>
          </cell>
          <cell r="E830">
            <v>0</v>
          </cell>
          <cell r="F830">
            <v>0</v>
          </cell>
          <cell r="G830" t="str">
            <v>Switzerland</v>
          </cell>
          <cell r="H830" t="str">
            <v>CAD</v>
          </cell>
          <cell r="I830" t="str">
            <v>Fonds de placement</v>
          </cell>
          <cell r="J830" t="str">
            <v>Actions</v>
          </cell>
          <cell r="K830">
            <v>44255</v>
          </cell>
          <cell r="L830">
            <v>105.2628426</v>
          </cell>
          <cell r="M830" t="str">
            <v>Retained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 t="str">
            <v/>
          </cell>
          <cell r="V830" t="str">
            <v>CH - Uebrige Fds tradit. Anl.</v>
          </cell>
          <cell r="W830" t="str">
            <v>Détermination des Prix Quotidien</v>
          </cell>
          <cell r="X830" t="str">
            <v>Full</v>
          </cell>
          <cell r="Y830" t="str">
            <v>Fonds de placement</v>
          </cell>
          <cell r="AA830" t="str">
            <v>N</v>
          </cell>
          <cell r="AB830" t="str">
            <v>Actions Monde</v>
          </cell>
          <cell r="AC830" t="str">
            <v>Actions</v>
          </cell>
          <cell r="AD830" t="str">
            <v>Actions Monde</v>
          </cell>
          <cell r="AE830" t="str">
            <v>Actions Monde</v>
          </cell>
          <cell r="AF830" t="str">
            <v>Actions Monde</v>
          </cell>
          <cell r="AG830" t="str">
            <v>Immobilier</v>
          </cell>
          <cell r="AI830" t="str">
            <v>Actions</v>
          </cell>
          <cell r="AJ830" t="str">
            <v>Actions</v>
          </cell>
          <cell r="AK830" t="str">
            <v>Actions</v>
          </cell>
          <cell r="AL830" t="str">
            <v>Actions Monde</v>
          </cell>
          <cell r="AM830" t="str">
            <v>Actions étrangères</v>
          </cell>
          <cell r="AO830" t="str">
            <v>Actions Monde</v>
          </cell>
          <cell r="AP830" t="str">
            <v>Canada</v>
          </cell>
          <cell r="AS830" t="str">
            <v/>
          </cell>
          <cell r="AX830">
            <v>1</v>
          </cell>
          <cell r="BC830">
            <v>1</v>
          </cell>
          <cell r="BE830">
            <v>1</v>
          </cell>
          <cell r="BJ830">
            <v>1</v>
          </cell>
          <cell r="BO830">
            <v>1</v>
          </cell>
          <cell r="BP830">
            <v>1</v>
          </cell>
          <cell r="BT830">
            <v>4.0000000000000002E-4</v>
          </cell>
          <cell r="BU830">
            <v>4.0000000000000002E-4</v>
          </cell>
          <cell r="BV830"/>
          <cell r="BX830"/>
          <cell r="BY830" t="str">
            <v>MSCI JAPAN (NR)</v>
          </cell>
          <cell r="BZ830" t="str">
            <v>Indiciel</v>
          </cell>
          <cell r="CA830" t="str">
            <v>MSCI Canada</v>
          </cell>
          <cell r="CB830" t="str">
            <v>Indiciel</v>
          </cell>
          <cell r="CC830" t="str">
            <v>INDICIELLE</v>
          </cell>
          <cell r="CD830" t="str">
            <v>ZKBCANN SW Equity</v>
          </cell>
          <cell r="CE830" t="str">
            <v>M7CA INDEX</v>
          </cell>
          <cell r="CF830" t="str">
            <v xml:space="preserve"> </v>
          </cell>
          <cell r="CG830" t="str">
            <v xml:space="preserve"> </v>
          </cell>
          <cell r="CH830" t="str">
            <v xml:space="preserve"> </v>
          </cell>
          <cell r="CI830" t="str">
            <v xml:space="preserve"> </v>
          </cell>
          <cell r="CJ830" t="str">
            <v>X</v>
          </cell>
          <cell r="CK830" t="str">
            <v xml:space="preserve"> </v>
          </cell>
          <cell r="CL830"/>
          <cell r="CM830" t="str">
            <v xml:space="preserve"> </v>
          </cell>
          <cell r="CN830" t="str">
            <v>Jour</v>
          </cell>
          <cell r="CO830" t="str">
            <v/>
          </cell>
          <cell r="CP830" t="str">
            <v/>
          </cell>
          <cell r="CQ830"/>
          <cell r="CR830"/>
          <cell r="CS830">
            <v>1</v>
          </cell>
          <cell r="CT830">
            <v>1</v>
          </cell>
          <cell r="CU830" t="e">
            <v>#N/A</v>
          </cell>
          <cell r="CV830" t="e">
            <v>#N/A</v>
          </cell>
          <cell r="CW830" t="e">
            <v>#N/A</v>
          </cell>
          <cell r="CX830" t="e">
            <v>#N/A</v>
          </cell>
          <cell r="CY830" t="e">
            <v>#N/A</v>
          </cell>
          <cell r="CZ830"/>
        </row>
        <row r="831">
          <cell r="A831" t="str">
            <v>CH0192306337</v>
          </cell>
          <cell r="B831">
            <v>19230633</v>
          </cell>
          <cell r="C831" t="str">
            <v>SWC (CH) Index EF MSCI Japan N</v>
          </cell>
          <cell r="D831">
            <v>42643</v>
          </cell>
          <cell r="E831">
            <v>0</v>
          </cell>
          <cell r="F831">
            <v>0</v>
          </cell>
          <cell r="G831" t="str">
            <v>Switzerland</v>
          </cell>
          <cell r="H831" t="str">
            <v>JPY</v>
          </cell>
          <cell r="I831" t="str">
            <v>Fonds de placement</v>
          </cell>
          <cell r="J831" t="str">
            <v>Actions</v>
          </cell>
          <cell r="K831">
            <v>0</v>
          </cell>
          <cell r="L831">
            <v>0</v>
          </cell>
          <cell r="M831" t="str">
            <v>Retained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 t="str">
            <v/>
          </cell>
          <cell r="V831" t="str">
            <v>CH - Uebrige Fds tradit. Anl.</v>
          </cell>
          <cell r="W831" t="str">
            <v>Détermination des Prix Quotidien</v>
          </cell>
          <cell r="X831" t="str">
            <v>Optimized</v>
          </cell>
          <cell r="Y831" t="str">
            <v>Fonds de placement</v>
          </cell>
          <cell r="AA831" t="str">
            <v>N</v>
          </cell>
          <cell r="AB831" t="str">
            <v>Actions Monde</v>
          </cell>
          <cell r="AC831" t="str">
            <v>Actions</v>
          </cell>
          <cell r="AD831" t="str">
            <v>Actions Monde</v>
          </cell>
          <cell r="AE831" t="str">
            <v>Actions Monde</v>
          </cell>
          <cell r="AF831" t="str">
            <v>Actions Monde</v>
          </cell>
          <cell r="AG831" t="str">
            <v>Traditionnel</v>
          </cell>
          <cell r="AI831" t="str">
            <v>Actions</v>
          </cell>
          <cell r="AJ831" t="str">
            <v>Actions</v>
          </cell>
          <cell r="AK831" t="str">
            <v>Actions</v>
          </cell>
          <cell r="AL831" t="str">
            <v>Actions Monde</v>
          </cell>
          <cell r="AM831" t="str">
            <v>Actions étrangères</v>
          </cell>
          <cell r="AO831" t="str">
            <v>Actions Monde</v>
          </cell>
          <cell r="AP831" t="str">
            <v>Japon</v>
          </cell>
          <cell r="AQ831">
            <v>6.5</v>
          </cell>
          <cell r="AR831">
            <v>1.6999999999999999E-3</v>
          </cell>
          <cell r="AS831" t="str">
            <v/>
          </cell>
          <cell r="AT831">
            <v>0.63300000000000001</v>
          </cell>
          <cell r="AU831">
            <v>0.254</v>
          </cell>
          <cell r="AV831">
            <v>0.114</v>
          </cell>
          <cell r="AX831">
            <v>1</v>
          </cell>
          <cell r="BD831">
            <v>0.59739049394221799</v>
          </cell>
          <cell r="BE831">
            <v>1</v>
          </cell>
          <cell r="BF831">
            <v>9.4128611369990664E-2</v>
          </cell>
          <cell r="BG831">
            <v>2.2056539297918606E-2</v>
          </cell>
          <cell r="BH831">
            <v>0.2864243553898726</v>
          </cell>
          <cell r="BJ831">
            <v>1</v>
          </cell>
          <cell r="BP831">
            <v>1</v>
          </cell>
          <cell r="BQ831">
            <v>1</v>
          </cell>
          <cell r="BT831">
            <v>8.0000000000000004E-4</v>
          </cell>
          <cell r="BU831">
            <v>8.0000000000000004E-4</v>
          </cell>
          <cell r="BV831"/>
          <cell r="BW831">
            <v>0.7379</v>
          </cell>
          <cell r="BX831"/>
          <cell r="BY831" t="str">
            <v>MSCI Pacific ex Japan</v>
          </cell>
          <cell r="BZ831" t="str">
            <v>Indiciel</v>
          </cell>
          <cell r="CA831" t="str">
            <v>MSCI JAPAN (NR)</v>
          </cell>
          <cell r="CB831" t="str">
            <v>Indiciel</v>
          </cell>
          <cell r="CC831" t="str">
            <v/>
          </cell>
          <cell r="CD831"/>
          <cell r="CE831" t="str">
            <v/>
          </cell>
          <cell r="CF831" t="str">
            <v xml:space="preserve"> </v>
          </cell>
          <cell r="CG831" t="str">
            <v xml:space="preserve"> </v>
          </cell>
          <cell r="CH831" t="str">
            <v xml:space="preserve"> </v>
          </cell>
          <cell r="CI831" t="str">
            <v xml:space="preserve"> </v>
          </cell>
          <cell r="CJ831" t="str">
            <v xml:space="preserve"> </v>
          </cell>
          <cell r="CK831" t="str">
            <v xml:space="preserve"> </v>
          </cell>
          <cell r="CL831">
            <v>42674</v>
          </cell>
          <cell r="CM831" t="str">
            <v xml:space="preserve"> </v>
          </cell>
          <cell r="CN831" t="str">
            <v>Jour</v>
          </cell>
          <cell r="CO831" t="str">
            <v/>
          </cell>
          <cell r="CP831" t="str">
            <v/>
          </cell>
          <cell r="CQ831"/>
          <cell r="CR831"/>
          <cell r="CS831">
            <v>1</v>
          </cell>
          <cell r="CT831">
            <v>1</v>
          </cell>
          <cell r="CU831" t="e">
            <v>#N/A</v>
          </cell>
          <cell r="CV831" t="e">
            <v>#N/A</v>
          </cell>
          <cell r="CW831" t="e">
            <v>#N/A</v>
          </cell>
          <cell r="CX831" t="e">
            <v>#N/A</v>
          </cell>
          <cell r="CY831" t="e">
            <v>#N/A</v>
          </cell>
          <cell r="CZ831"/>
        </row>
        <row r="832">
          <cell r="A832" t="str">
            <v>CH0117044831</v>
          </cell>
          <cell r="B832">
            <v>11704483</v>
          </cell>
          <cell r="C832" t="str">
            <v>Swisscanto (CH) IEF Pacific ex Japan NT CHF</v>
          </cell>
          <cell r="D832">
            <v>44196</v>
          </cell>
          <cell r="E832">
            <v>0</v>
          </cell>
          <cell r="F832">
            <v>0</v>
          </cell>
          <cell r="G832" t="str">
            <v>Switzerland</v>
          </cell>
          <cell r="H832" t="str">
            <v>CHF</v>
          </cell>
          <cell r="I832" t="str">
            <v>Fonds de placement</v>
          </cell>
          <cell r="J832" t="str">
            <v>Actions</v>
          </cell>
          <cell r="K832">
            <v>44255</v>
          </cell>
          <cell r="L832">
            <v>345.65061789999999</v>
          </cell>
          <cell r="M832" t="str">
            <v>Retained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b">
            <v>1</v>
          </cell>
          <cell r="T832">
            <v>0</v>
          </cell>
          <cell r="U832" t="str">
            <v>GE</v>
          </cell>
          <cell r="V832" t="str">
            <v>CH - Uebrige Fds tradit. Anl.</v>
          </cell>
          <cell r="W832" t="str">
            <v>Détermination des Prix Quotidien</v>
          </cell>
          <cell r="X832" t="str">
            <v>Optimized</v>
          </cell>
          <cell r="Y832" t="str">
            <v>Fonds de placement</v>
          </cell>
          <cell r="AA832" t="str">
            <v>N</v>
          </cell>
          <cell r="AB832" t="str">
            <v>Actions Monde</v>
          </cell>
          <cell r="AC832" t="str">
            <v>Actions</v>
          </cell>
          <cell r="AD832" t="str">
            <v>Actions Monde</v>
          </cell>
          <cell r="AE832" t="str">
            <v>Actions Monde</v>
          </cell>
          <cell r="AF832" t="str">
            <v>Actions Monde</v>
          </cell>
          <cell r="AI832" t="str">
            <v>Actions</v>
          </cell>
          <cell r="AJ832" t="str">
            <v>Actions</v>
          </cell>
          <cell r="AK832" t="str">
            <v>Actions</v>
          </cell>
          <cell r="AL832" t="str">
            <v>Actions Monde</v>
          </cell>
          <cell r="AM832" t="str">
            <v>Actions étrangères</v>
          </cell>
          <cell r="AO832" t="str">
            <v>Actions Monde</v>
          </cell>
          <cell r="AP832" t="str">
            <v>Pacifique ex Japon</v>
          </cell>
          <cell r="AQ832">
            <v>1</v>
          </cell>
          <cell r="AR832">
            <v>6.0000000000000001E-3</v>
          </cell>
          <cell r="AS832" t="str">
            <v/>
          </cell>
          <cell r="AT832">
            <v>0.1086</v>
          </cell>
          <cell r="AU832">
            <v>0.1004</v>
          </cell>
          <cell r="AV832">
            <v>0.68869999999999998</v>
          </cell>
          <cell r="AW832">
            <v>0.1023</v>
          </cell>
          <cell r="AY832">
            <v>1</v>
          </cell>
          <cell r="BD832">
            <v>0.61771844660194175</v>
          </cell>
          <cell r="BF832">
            <v>9.1019417475728157E-2</v>
          </cell>
          <cell r="BG832">
            <v>2.1237864077669904E-2</v>
          </cell>
          <cell r="BH832">
            <v>0.27002427184466016</v>
          </cell>
          <cell r="BK832">
            <v>1</v>
          </cell>
          <cell r="BQ832">
            <v>1</v>
          </cell>
          <cell r="BT832">
            <v>8.0000000000000004E-4</v>
          </cell>
          <cell r="BU832">
            <v>8.0000000000000004E-4</v>
          </cell>
          <cell r="BV832"/>
          <cell r="BW832">
            <v>0.158</v>
          </cell>
          <cell r="BX832"/>
          <cell r="BY832" t="str">
            <v>MSCI Pacific ex Japan</v>
          </cell>
          <cell r="BZ832" t="str">
            <v>Indiciel</v>
          </cell>
          <cell r="CA832" t="str">
            <v>MSCI Pacific ex Japan</v>
          </cell>
          <cell r="CB832" t="str">
            <v>Indiciel</v>
          </cell>
          <cell r="CC832" t="str">
            <v>INDICIELLE</v>
          </cell>
          <cell r="CD832" t="str">
            <v>ZKBPEJN SW Equity</v>
          </cell>
          <cell r="CE832" t="str">
            <v>NDDUPXJCHF INDEX</v>
          </cell>
          <cell r="CF832" t="str">
            <v xml:space="preserve"> </v>
          </cell>
          <cell r="CG832" t="str">
            <v xml:space="preserve"> </v>
          </cell>
          <cell r="CH832" t="str">
            <v xml:space="preserve"> </v>
          </cell>
          <cell r="CI832" t="str">
            <v xml:space="preserve"> </v>
          </cell>
          <cell r="CJ832" t="str">
            <v>X</v>
          </cell>
          <cell r="CK832" t="str">
            <v xml:space="preserve"> </v>
          </cell>
          <cell r="CL832" t="str">
            <v>MAJ AUTO</v>
          </cell>
          <cell r="CM832" t="str">
            <v xml:space="preserve"> </v>
          </cell>
          <cell r="CN832" t="str">
            <v>Jour</v>
          </cell>
          <cell r="CO832" t="str">
            <v/>
          </cell>
          <cell r="CP832" t="str">
            <v/>
          </cell>
          <cell r="CQ832"/>
          <cell r="CR832"/>
          <cell r="CS832">
            <v>1</v>
          </cell>
          <cell r="CT832">
            <v>1</v>
          </cell>
          <cell r="CU832" t="e">
            <v>#N/A</v>
          </cell>
          <cell r="CV832" t="e">
            <v>#N/A</v>
          </cell>
          <cell r="CW832" t="e">
            <v>#N/A</v>
          </cell>
          <cell r="CX832" t="e">
            <v>#N/A</v>
          </cell>
          <cell r="CY832" t="e">
            <v>#N/A</v>
          </cell>
        </row>
        <row r="833">
          <cell r="A833" t="str">
            <v>LU1419772022</v>
          </cell>
          <cell r="B833">
            <v>32729210</v>
          </cell>
          <cell r="C833" t="str">
            <v>CSIF (Lux) Equity Pacific ex Japan FB USD</v>
          </cell>
          <cell r="D833">
            <v>43830</v>
          </cell>
          <cell r="E833">
            <v>0.22</v>
          </cell>
          <cell r="F833" t="b">
            <v>1</v>
          </cell>
          <cell r="G833" t="str">
            <v>Luxembourg</v>
          </cell>
          <cell r="H833" t="str">
            <v>USD</v>
          </cell>
          <cell r="I833" t="str">
            <v>Fonds de placement</v>
          </cell>
          <cell r="J833" t="str">
            <v>Actions</v>
          </cell>
          <cell r="K833">
            <v>44255</v>
          </cell>
          <cell r="L833">
            <v>49.750393500000001</v>
          </cell>
          <cell r="M833" t="str">
            <v>Retained</v>
          </cell>
          <cell r="N833">
            <v>0</v>
          </cell>
          <cell r="O833" t="b">
            <v>1</v>
          </cell>
          <cell r="P833" t="b">
            <v>1</v>
          </cell>
          <cell r="Q833" t="b">
            <v>1</v>
          </cell>
          <cell r="R833" t="b">
            <v>1</v>
          </cell>
          <cell r="S833" t="b">
            <v>1</v>
          </cell>
          <cell r="T833" t="b">
            <v>1</v>
          </cell>
          <cell r="U833" t="str">
            <v>FR-IT-NE-SP-GE-UK</v>
          </cell>
          <cell r="V833" t="str">
            <v>LU - SICAV - Parte 1</v>
          </cell>
          <cell r="W833" t="str">
            <v>Détermination des Prix Quotidien</v>
          </cell>
          <cell r="X833" t="str">
            <v>Optimized</v>
          </cell>
          <cell r="Y833" t="str">
            <v>Fonds de placement</v>
          </cell>
          <cell r="AA833" t="str">
            <v>N</v>
          </cell>
          <cell r="AB833" t="str">
            <v>Actions Monde</v>
          </cell>
          <cell r="AC833" t="str">
            <v>Actions</v>
          </cell>
          <cell r="AD833" t="str">
            <v>Actions Monde</v>
          </cell>
          <cell r="AE833" t="str">
            <v>Actions Monde</v>
          </cell>
          <cell r="AF833" t="str">
            <v>Actions Monde</v>
          </cell>
          <cell r="AG833" t="str">
            <v>Traditionnel</v>
          </cell>
          <cell r="AI833" t="str">
            <v>Actions</v>
          </cell>
          <cell r="AJ833" t="str">
            <v>Actions</v>
          </cell>
          <cell r="AK833" t="str">
            <v>Actions</v>
          </cell>
          <cell r="AL833" t="str">
            <v>Actions Monde</v>
          </cell>
          <cell r="AM833" t="str">
            <v>Actions étrangères</v>
          </cell>
          <cell r="AO833" t="str">
            <v>Actions Monde</v>
          </cell>
          <cell r="AP833" t="str">
            <v>Pacifique ex Japon</v>
          </cell>
          <cell r="AQ833">
            <v>9.5</v>
          </cell>
          <cell r="AR833">
            <v>0</v>
          </cell>
          <cell r="AS833" t="str">
            <v/>
          </cell>
          <cell r="AU833">
            <v>1</v>
          </cell>
          <cell r="BB833">
            <v>1</v>
          </cell>
          <cell r="BD833">
            <v>0.61771844660194175</v>
          </cell>
          <cell r="BE833">
            <v>1</v>
          </cell>
          <cell r="BF833">
            <v>9.1019417475728157E-2</v>
          </cell>
          <cell r="BG833">
            <v>2.1237864077669904E-2</v>
          </cell>
          <cell r="BH833">
            <v>0.27002427184466016</v>
          </cell>
          <cell r="BP833">
            <v>1</v>
          </cell>
          <cell r="BQ833">
            <v>1</v>
          </cell>
          <cell r="BT833">
            <v>5.9999999999999995E-4</v>
          </cell>
          <cell r="BU833">
            <v>5.9999999999999995E-4</v>
          </cell>
          <cell r="BV833"/>
          <cell r="BX833"/>
          <cell r="BY833"/>
          <cell r="BZ833" t="str">
            <v>Indiciel</v>
          </cell>
          <cell r="CA833" t="str">
            <v>MSCI Pacific ex Japan</v>
          </cell>
          <cell r="CB833" t="str">
            <v>Indiciel</v>
          </cell>
          <cell r="CC833" t="str">
            <v>INDICIELLE</v>
          </cell>
          <cell r="CD833" t="str">
            <v>CSPXFBU LX Equity</v>
          </cell>
          <cell r="CE833" t="str">
            <v>NDDUPXJ INDEX</v>
          </cell>
          <cell r="CF833" t="str">
            <v xml:space="preserve"> </v>
          </cell>
          <cell r="CG833" t="str">
            <v xml:space="preserve"> </v>
          </cell>
          <cell r="CH833" t="str">
            <v xml:space="preserve"> </v>
          </cell>
          <cell r="CI833" t="str">
            <v xml:space="preserve"> </v>
          </cell>
          <cell r="CJ833" t="str">
            <v>X</v>
          </cell>
          <cell r="CK833" t="str">
            <v xml:space="preserve"> </v>
          </cell>
          <cell r="CL833" t="str">
            <v>MAJ AUTO</v>
          </cell>
          <cell r="CM833" t="str">
            <v xml:space="preserve"> </v>
          </cell>
          <cell r="CN833" t="str">
            <v>Jour</v>
          </cell>
          <cell r="CO833" t="str">
            <v/>
          </cell>
          <cell r="CP833" t="str">
            <v/>
          </cell>
          <cell r="CQ833"/>
          <cell r="CR833"/>
          <cell r="CS833">
            <v>1</v>
          </cell>
          <cell r="CT833">
            <v>1</v>
          </cell>
          <cell r="CU833" t="e">
            <v>#N/A</v>
          </cell>
          <cell r="CV833" t="e">
            <v>#N/A</v>
          </cell>
          <cell r="CW833" t="e">
            <v>#N/A</v>
          </cell>
          <cell r="CX833" t="e">
            <v>#N/A</v>
          </cell>
          <cell r="CY833" t="e">
            <v>#N/A</v>
          </cell>
          <cell r="CZ833" t="str">
            <v>X</v>
          </cell>
        </row>
        <row r="834">
          <cell r="A834" t="str">
            <v>LU0188804743</v>
          </cell>
          <cell r="B834">
            <v>1815507</v>
          </cell>
          <cell r="C834" t="str">
            <v>Pictet-Pacific Ex Japan Index-I USD</v>
          </cell>
          <cell r="D834">
            <v>44104</v>
          </cell>
          <cell r="E834">
            <v>0.31806000000000001</v>
          </cell>
          <cell r="F834" t="b">
            <v>1</v>
          </cell>
          <cell r="G834" t="str">
            <v>Luxembourg</v>
          </cell>
          <cell r="H834" t="str">
            <v>USD</v>
          </cell>
          <cell r="I834" t="str">
            <v>Fonds de placement</v>
          </cell>
          <cell r="J834" t="str">
            <v>Actions</v>
          </cell>
          <cell r="K834">
            <v>44255</v>
          </cell>
          <cell r="L834">
            <v>270.17894610000002</v>
          </cell>
          <cell r="M834" t="str">
            <v>Retained</v>
          </cell>
          <cell r="N834" t="b">
            <v>1</v>
          </cell>
          <cell r="O834" t="b">
            <v>1</v>
          </cell>
          <cell r="P834" t="b">
            <v>1</v>
          </cell>
          <cell r="Q834" t="b">
            <v>1</v>
          </cell>
          <cell r="R834" t="b">
            <v>1</v>
          </cell>
          <cell r="S834" t="b">
            <v>1</v>
          </cell>
          <cell r="T834" t="b">
            <v>1</v>
          </cell>
          <cell r="U834" t="str">
            <v>BE-FR-IT-NE-SP-GE-UK</v>
          </cell>
          <cell r="V834" t="str">
            <v>LU - SICAV - Parte 1</v>
          </cell>
          <cell r="W834" t="str">
            <v>Détermination des Prix Quotidien</v>
          </cell>
          <cell r="X834" t="str">
            <v>Full</v>
          </cell>
          <cell r="Y834" t="str">
            <v>Fonds de placement</v>
          </cell>
          <cell r="AA834" t="str">
            <v>N</v>
          </cell>
          <cell r="AB834" t="str">
            <v>Actions Monde</v>
          </cell>
          <cell r="AC834" t="str">
            <v>Actions</v>
          </cell>
          <cell r="AD834" t="str">
            <v>Actions Monde</v>
          </cell>
          <cell r="AE834" t="str">
            <v>Actions Monde</v>
          </cell>
          <cell r="AF834" t="str">
            <v>Actions Monde</v>
          </cell>
          <cell r="AG834" t="str">
            <v>High Yield</v>
          </cell>
          <cell r="AI834" t="str">
            <v>Actions</v>
          </cell>
          <cell r="AJ834" t="str">
            <v>Actions</v>
          </cell>
          <cell r="AK834" t="str">
            <v>Actions</v>
          </cell>
          <cell r="AL834" t="str">
            <v>Actions Monde</v>
          </cell>
          <cell r="AM834" t="str">
            <v>Actions étrangères</v>
          </cell>
          <cell r="AO834" t="str">
            <v>Actions Monde</v>
          </cell>
          <cell r="AP834" t="str">
            <v>Pacifique ex Japon</v>
          </cell>
          <cell r="AQ834">
            <v>1.83</v>
          </cell>
          <cell r="AR834">
            <v>-2.5999999999999999E-3</v>
          </cell>
          <cell r="AS834" t="str">
            <v/>
          </cell>
          <cell r="AT834">
            <v>0.3427</v>
          </cell>
          <cell r="AU834">
            <v>0.11600000000000001</v>
          </cell>
          <cell r="AV834">
            <v>0.46060000000000001</v>
          </cell>
          <cell r="AW834">
            <v>8.0699999999999994E-2</v>
          </cell>
          <cell r="AY834">
            <v>1</v>
          </cell>
          <cell r="BB834">
            <v>1</v>
          </cell>
          <cell r="BK834">
            <v>1</v>
          </cell>
          <cell r="BN834">
            <v>1</v>
          </cell>
          <cell r="BQ834">
            <v>1</v>
          </cell>
          <cell r="BV834"/>
          <cell r="BW834">
            <v>0.158</v>
          </cell>
          <cell r="BX834"/>
          <cell r="BY834" t="str">
            <v>Barclays Euro Aggregate 1-3Y</v>
          </cell>
          <cell r="BZ834" t="str">
            <v>Courbe EUR Aggregate SHORT</v>
          </cell>
          <cell r="CA834" t="str">
            <v/>
          </cell>
          <cell r="CB834"/>
          <cell r="CC834" t="str">
            <v/>
          </cell>
          <cell r="CD834"/>
          <cell r="CE834" t="str">
            <v/>
          </cell>
          <cell r="CF834" t="str">
            <v xml:space="preserve"> </v>
          </cell>
          <cell r="CG834" t="str">
            <v xml:space="preserve"> </v>
          </cell>
          <cell r="CH834" t="str">
            <v xml:space="preserve"> </v>
          </cell>
          <cell r="CI834" t="str">
            <v xml:space="preserve"> </v>
          </cell>
          <cell r="CJ834" t="str">
            <v xml:space="preserve"> </v>
          </cell>
          <cell r="CK834" t="str">
            <v xml:space="preserve"> </v>
          </cell>
          <cell r="CL834"/>
          <cell r="CM834" t="str">
            <v xml:space="preserve"> </v>
          </cell>
          <cell r="CN834" t="str">
            <v>Jour</v>
          </cell>
          <cell r="CO834" t="str">
            <v/>
          </cell>
          <cell r="CP834" t="str">
            <v/>
          </cell>
          <cell r="CQ834"/>
          <cell r="CR834"/>
          <cell r="CS834">
            <v>1</v>
          </cell>
          <cell r="CT834">
            <v>1</v>
          </cell>
          <cell r="CU834" t="e">
            <v>#N/A</v>
          </cell>
          <cell r="CV834" t="e">
            <v>#N/A</v>
          </cell>
          <cell r="CW834" t="e">
            <v>#N/A</v>
          </cell>
          <cell r="CX834" t="e">
            <v>#N/A</v>
          </cell>
          <cell r="CY834" t="e">
            <v>#N/A</v>
          </cell>
        </row>
        <row r="835">
          <cell r="A835" t="str">
            <v>LU0212175227</v>
          </cell>
          <cell r="B835">
            <v>2090972</v>
          </cell>
          <cell r="C835" t="str">
            <v>BNPP Euro Short Term Bond Opportunities Cap C</v>
          </cell>
          <cell r="D835">
            <v>44135</v>
          </cell>
          <cell r="E835">
            <v>0.83</v>
          </cell>
          <cell r="F835" t="b">
            <v>1</v>
          </cell>
          <cell r="G835" t="str">
            <v>Luxembourg</v>
          </cell>
          <cell r="H835" t="str">
            <v>EUR</v>
          </cell>
          <cell r="I835" t="str">
            <v>Fonds de placement</v>
          </cell>
          <cell r="J835" t="str">
            <v>Obligation</v>
          </cell>
          <cell r="K835">
            <v>44255</v>
          </cell>
          <cell r="L835">
            <v>219.88559889999999</v>
          </cell>
          <cell r="M835" t="str">
            <v>Retained</v>
          </cell>
          <cell r="N835" t="b">
            <v>1</v>
          </cell>
          <cell r="O835" t="b">
            <v>1</v>
          </cell>
          <cell r="P835" t="b">
            <v>1</v>
          </cell>
          <cell r="Q835">
            <v>0</v>
          </cell>
          <cell r="R835" t="b">
            <v>1</v>
          </cell>
          <cell r="S835">
            <v>0</v>
          </cell>
          <cell r="T835" t="b">
            <v>1</v>
          </cell>
          <cell r="U835" t="str">
            <v>BE-FR-IT-SP-UK</v>
          </cell>
          <cell r="V835" t="str">
            <v>LU - SICAV - Parte 1</v>
          </cell>
          <cell r="W835" t="str">
            <v>Détermination des Prix Quotidien</v>
          </cell>
          <cell r="X835">
            <v>0</v>
          </cell>
          <cell r="Y835" t="str">
            <v>Fonds de placement</v>
          </cell>
          <cell r="AA835" t="str">
            <v>N</v>
          </cell>
          <cell r="AB835" t="str">
            <v>Obligations Monde</v>
          </cell>
          <cell r="AC835" t="str">
            <v>Obligations</v>
          </cell>
          <cell r="AD835" t="str">
            <v>Obligations Monde</v>
          </cell>
          <cell r="AE835" t="str">
            <v>Obligations EUR</v>
          </cell>
          <cell r="AF835" t="str">
            <v>Obligations Monde</v>
          </cell>
          <cell r="AG835" t="str">
            <v>High Yield</v>
          </cell>
          <cell r="AI835" t="str">
            <v>Aggregate</v>
          </cell>
          <cell r="AJ835" t="str">
            <v>Obligations</v>
          </cell>
          <cell r="AK835" t="str">
            <v>Obligations</v>
          </cell>
          <cell r="AL835" t="str">
            <v>Obligations Monde</v>
          </cell>
          <cell r="AM835" t="str">
            <v>Obligations étrangères</v>
          </cell>
          <cell r="AN835">
            <v>1</v>
          </cell>
          <cell r="AO835" t="str">
            <v>Obligations Monde</v>
          </cell>
          <cell r="AP835" t="str">
            <v>Courbe EUR</v>
          </cell>
          <cell r="AQ835">
            <v>1.83</v>
          </cell>
          <cell r="AR835">
            <v>-2.5999999999999999E-3</v>
          </cell>
          <cell r="AS835">
            <v>-1.09E-2</v>
          </cell>
          <cell r="AT835">
            <v>0.3427</v>
          </cell>
          <cell r="AU835">
            <v>0.11600000000000001</v>
          </cell>
          <cell r="AV835">
            <v>0.46060000000000001</v>
          </cell>
          <cell r="AW835">
            <v>8.0699999999999994E-2</v>
          </cell>
          <cell r="AX835">
            <v>0.83289999999999997</v>
          </cell>
          <cell r="AY835">
            <v>1</v>
          </cell>
          <cell r="AZ835">
            <v>7.4999999999999997E-3</v>
          </cell>
          <cell r="BB835">
            <v>8.4900000000000003E-2</v>
          </cell>
          <cell r="BE835">
            <v>8.6E-3</v>
          </cell>
          <cell r="BK835">
            <v>1</v>
          </cell>
          <cell r="BN835">
            <v>1</v>
          </cell>
          <cell r="BV835"/>
          <cell r="BW835">
            <v>0.84199999999999997</v>
          </cell>
          <cell r="BX835">
            <v>0.158</v>
          </cell>
          <cell r="BY835" t="str">
            <v>Néant</v>
          </cell>
          <cell r="BZ835" t="str">
            <v>Courbe USD High Yield SHORT</v>
          </cell>
          <cell r="CA835" t="str">
            <v>Barclays Euro Aggregate 1-3Y</v>
          </cell>
          <cell r="CB835" t="str">
            <v>Courbe EUR Aggregate SHORT</v>
          </cell>
          <cell r="CC835" t="str">
            <v/>
          </cell>
          <cell r="CD835"/>
          <cell r="CE835" t="str">
            <v/>
          </cell>
          <cell r="CF835" t="str">
            <v xml:space="preserve"> </v>
          </cell>
          <cell r="CG835" t="str">
            <v xml:space="preserve"> </v>
          </cell>
          <cell r="CH835" t="str">
            <v xml:space="preserve"> </v>
          </cell>
          <cell r="CI835" t="str">
            <v xml:space="preserve"> </v>
          </cell>
          <cell r="CJ835" t="str">
            <v xml:space="preserve"> </v>
          </cell>
          <cell r="CK835" t="str">
            <v xml:space="preserve"> </v>
          </cell>
          <cell r="CL835">
            <v>43039</v>
          </cell>
          <cell r="CM835" t="str">
            <v xml:space="preserve"> </v>
          </cell>
          <cell r="CN835" t="str">
            <v>Jour</v>
          </cell>
          <cell r="CO835" t="str">
            <v/>
          </cell>
          <cell r="CP835" t="str">
            <v/>
          </cell>
          <cell r="CQ835"/>
          <cell r="CR835"/>
          <cell r="CS835">
            <v>0.95029999999999992</v>
          </cell>
          <cell r="CT835">
            <v>0</v>
          </cell>
          <cell r="CU835" t="e">
            <v>#N/A</v>
          </cell>
          <cell r="CV835" t="e">
            <v>#N/A</v>
          </cell>
          <cell r="CW835" t="e">
            <v>#N/A</v>
          </cell>
          <cell r="CX835" t="e">
            <v>#N/A</v>
          </cell>
          <cell r="CY835" t="e">
            <v>#N/A</v>
          </cell>
        </row>
        <row r="836">
          <cell r="A836" t="str">
            <v>CH1300000002</v>
          </cell>
          <cell r="B836">
            <v>130000</v>
          </cell>
          <cell r="C836" t="str">
            <v>Valinvest</v>
          </cell>
          <cell r="D836">
            <v>42735</v>
          </cell>
          <cell r="E836">
            <v>0.7</v>
          </cell>
          <cell r="F836">
            <v>0</v>
          </cell>
          <cell r="G836" t="str">
            <v>Switzerland</v>
          </cell>
          <cell r="H836" t="str">
            <v>CHF</v>
          </cell>
          <cell r="I836" t="str">
            <v>Fonds de placement</v>
          </cell>
          <cell r="J836" t="str">
            <v>Mixte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 t="str">
            <v/>
          </cell>
          <cell r="V836" t="str">
            <v>Fonds de placement</v>
          </cell>
          <cell r="W836" t="str">
            <v>Détermination Mensuelle, 1 fois à la fin</v>
          </cell>
          <cell r="X836">
            <v>0</v>
          </cell>
          <cell r="Y836" t="str">
            <v>Fonds de placement</v>
          </cell>
          <cell r="AA836" t="str">
            <v>N</v>
          </cell>
          <cell r="AB836" t="str">
            <v>Produits d’allocation</v>
          </cell>
          <cell r="AC836" t="str">
            <v>Produits d’allocation</v>
          </cell>
          <cell r="AD836" t="str">
            <v>Produits d’allocation</v>
          </cell>
          <cell r="AE836" t="str">
            <v>Produits d’allocation</v>
          </cell>
          <cell r="AF836" t="str">
            <v>Produits d’allocation</v>
          </cell>
          <cell r="AG836" t="str">
            <v>Large</v>
          </cell>
          <cell r="AI836" t="str">
            <v>Produits d’allocation</v>
          </cell>
          <cell r="AJ836" t="str">
            <v>Produits d’allocation</v>
          </cell>
          <cell r="AK836" t="str">
            <v>Produits d’allocation</v>
          </cell>
          <cell r="AL836" t="str">
            <v>Produits d’allocation</v>
          </cell>
          <cell r="AM836" t="str">
            <v>Fonds Mixtes</v>
          </cell>
          <cell r="AO836" t="str">
            <v>Fonds mixtes</v>
          </cell>
          <cell r="AP836" t="str">
            <v>Monde</v>
          </cell>
          <cell r="AQ836">
            <v>7.1</v>
          </cell>
          <cell r="AR836">
            <v>3.9E-2</v>
          </cell>
          <cell r="AS836">
            <v>3.3300000000000003E-2</v>
          </cell>
          <cell r="AT836">
            <v>1.7999999999999999E-2</v>
          </cell>
          <cell r="AU836">
            <v>0.14799999999999999</v>
          </cell>
          <cell r="AV836">
            <v>0.83399999999999996</v>
          </cell>
          <cell r="AX836">
            <v>0.83289999999999997</v>
          </cell>
          <cell r="AY836">
            <v>1.6400000000000001E-2</v>
          </cell>
          <cell r="AZ836">
            <v>7.4999999999999997E-3</v>
          </cell>
          <cell r="BB836">
            <v>8.4900000000000003E-2</v>
          </cell>
          <cell r="BE836">
            <v>8.6E-3</v>
          </cell>
          <cell r="BP836">
            <v>1</v>
          </cell>
          <cell r="BR836">
            <v>1</v>
          </cell>
          <cell r="BV836"/>
          <cell r="BW836">
            <v>1</v>
          </cell>
          <cell r="BX836"/>
          <cell r="BY836" t="str">
            <v>50% JPM EM IG Bond / 50% JPM Corp.</v>
          </cell>
          <cell r="BZ836" t="str">
            <v>Courbe EM HC Aggregate MID</v>
          </cell>
          <cell r="CA836" t="str">
            <v>ACTIVE</v>
          </cell>
          <cell r="CB836" t="str">
            <v>JPEIGIC LX Equity</v>
          </cell>
          <cell r="CC836" t="str">
            <v>ACTIVE</v>
          </cell>
          <cell r="CD836"/>
          <cell r="CE836" t="str">
            <v/>
          </cell>
          <cell r="CF836" t="str">
            <v xml:space="preserve"> </v>
          </cell>
          <cell r="CG836" t="str">
            <v xml:space="preserve"> </v>
          </cell>
          <cell r="CH836" t="str">
            <v xml:space="preserve"> </v>
          </cell>
          <cell r="CI836" t="str">
            <v xml:space="preserve"> </v>
          </cell>
          <cell r="CJ836" t="str">
            <v xml:space="preserve"> </v>
          </cell>
          <cell r="CK836" t="str">
            <v xml:space="preserve"> </v>
          </cell>
          <cell r="CL836"/>
          <cell r="CM836" t="str">
            <v xml:space="preserve"> </v>
          </cell>
          <cell r="CN836" t="str">
            <v>&gt;=Mois</v>
          </cell>
          <cell r="CO836" t="str">
            <v/>
          </cell>
          <cell r="CP836" t="str">
            <v/>
          </cell>
          <cell r="CQ836"/>
          <cell r="CR836"/>
          <cell r="CS836">
            <v>1</v>
          </cell>
          <cell r="CT836">
            <v>1</v>
          </cell>
          <cell r="CU836" t="e">
            <v>#N/A</v>
          </cell>
          <cell r="CV836" t="e">
            <v>#N/A</v>
          </cell>
          <cell r="CW836" t="e">
            <v>#N/A</v>
          </cell>
          <cell r="CX836" t="e">
            <v>#N/A</v>
          </cell>
        </row>
        <row r="837">
          <cell r="A837" t="str">
            <v>LU0693330283</v>
          </cell>
          <cell r="B837">
            <v>14103851</v>
          </cell>
          <cell r="C837" t="str">
            <v>JPM EM Investment Grade Bond I Acc CHF Hdg</v>
          </cell>
          <cell r="D837">
            <v>44062</v>
          </cell>
          <cell r="E837">
            <v>0.56999999999999995</v>
          </cell>
          <cell r="F837" t="b">
            <v>1</v>
          </cell>
          <cell r="G837" t="str">
            <v>Luxembourg</v>
          </cell>
          <cell r="H837" t="str">
            <v>CHF</v>
          </cell>
          <cell r="I837" t="str">
            <v>Fonds de placement</v>
          </cell>
          <cell r="J837" t="str">
            <v>Obligation</v>
          </cell>
          <cell r="K837">
            <v>44255</v>
          </cell>
          <cell r="L837">
            <v>786.74795110000002</v>
          </cell>
          <cell r="M837" t="str">
            <v>Retained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 t="str">
            <v/>
          </cell>
          <cell r="V837" t="str">
            <v>LU - SICAV - Parte 1</v>
          </cell>
          <cell r="W837" t="str">
            <v>Détermination des Prix Quotidien</v>
          </cell>
          <cell r="X837">
            <v>0</v>
          </cell>
          <cell r="Y837" t="str">
            <v>Fonds de placement</v>
          </cell>
          <cell r="AA837" t="str">
            <v>N</v>
          </cell>
          <cell r="AB837" t="str">
            <v>Obligations EM</v>
          </cell>
          <cell r="AC837" t="str">
            <v>Obligations</v>
          </cell>
          <cell r="AD837" t="str">
            <v>Obligations Emergents</v>
          </cell>
          <cell r="AE837" t="str">
            <v>Obligations Emergents</v>
          </cell>
          <cell r="AF837" t="str">
            <v>Obligations Emergents</v>
          </cell>
          <cell r="AG837" t="str">
            <v>Large</v>
          </cell>
          <cell r="AI837" t="str">
            <v>Aggregate</v>
          </cell>
          <cell r="AJ837" t="str">
            <v>Obligations</v>
          </cell>
          <cell r="AK837" t="str">
            <v>Obligations</v>
          </cell>
          <cell r="AL837" t="str">
            <v>Obligations Monde</v>
          </cell>
          <cell r="AM837" t="str">
            <v>Obligations étrangères hedged</v>
          </cell>
          <cell r="AO837" t="str">
            <v>Obligations EM</v>
          </cell>
          <cell r="AP837" t="str">
            <v>Courbe EM HC</v>
          </cell>
          <cell r="AQ837">
            <v>7.1</v>
          </cell>
          <cell r="AR837">
            <v>3.9E-2</v>
          </cell>
          <cell r="AS837">
            <v>3.3300000000000003E-2</v>
          </cell>
          <cell r="AT837">
            <v>1.7999999999999999E-2</v>
          </cell>
          <cell r="AU837">
            <v>0.14799999999999999</v>
          </cell>
          <cell r="AV837">
            <v>0.83399999999999996</v>
          </cell>
          <cell r="AX837">
            <v>1</v>
          </cell>
          <cell r="BE837">
            <v>1</v>
          </cell>
          <cell r="BP837">
            <v>1</v>
          </cell>
          <cell r="BR837">
            <v>1</v>
          </cell>
          <cell r="BT837">
            <v>2.9999999999999997E-4</v>
          </cell>
          <cell r="BU837">
            <v>2.9999999999999997E-4</v>
          </cell>
          <cell r="BV837"/>
          <cell r="BX837">
            <v>1</v>
          </cell>
          <cell r="BY837" t="str">
            <v>MSCI Japan</v>
          </cell>
          <cell r="CA837" t="str">
            <v>50% JPM EM IG Bond / 50% JPM Corp.</v>
          </cell>
          <cell r="CB837" t="str">
            <v>Courbe EM HC Aggregate MID</v>
          </cell>
          <cell r="CC837" t="str">
            <v>ACTIVE</v>
          </cell>
          <cell r="CD837" t="str">
            <v>JPEIGIC LX Equity</v>
          </cell>
          <cell r="CE837" t="str">
            <v>JPEIHCHF INDEX</v>
          </cell>
          <cell r="CF837" t="str">
            <v xml:space="preserve"> </v>
          </cell>
          <cell r="CG837" t="str">
            <v xml:space="preserve"> </v>
          </cell>
          <cell r="CH837" t="str">
            <v xml:space="preserve"> </v>
          </cell>
          <cell r="CI837" t="str">
            <v xml:space="preserve"> </v>
          </cell>
          <cell r="CJ837" t="str">
            <v xml:space="preserve"> </v>
          </cell>
          <cell r="CK837" t="str">
            <v xml:space="preserve"> </v>
          </cell>
          <cell r="CL837">
            <v>42551</v>
          </cell>
          <cell r="CM837" t="str">
            <v xml:space="preserve"> </v>
          </cell>
          <cell r="CN837" t="str">
            <v>Jour</v>
          </cell>
          <cell r="CO837" t="str">
            <v/>
          </cell>
          <cell r="CP837" t="str">
            <v/>
          </cell>
          <cell r="CQ837"/>
          <cell r="CR837"/>
          <cell r="CS837">
            <v>1</v>
          </cell>
          <cell r="CT837">
            <v>1</v>
          </cell>
          <cell r="CU837" t="e">
            <v>#N/A</v>
          </cell>
          <cell r="CV837" t="e">
            <v>#N/A</v>
          </cell>
          <cell r="CW837" t="str">
            <v>CH0015408351</v>
          </cell>
          <cell r="CX837" t="e">
            <v>#N/A</v>
          </cell>
          <cell r="CY837" t="str">
            <v>CH0015408351</v>
          </cell>
        </row>
        <row r="838">
          <cell r="A838" t="str">
            <v>CH0015408351</v>
          </cell>
          <cell r="B838">
            <v>1540835</v>
          </cell>
          <cell r="C838" t="str">
            <v>CSIF (CH) Equity Japan DB</v>
          </cell>
          <cell r="D838">
            <v>43890</v>
          </cell>
          <cell r="E838">
            <v>8.8900000000000007E-2</v>
          </cell>
          <cell r="F838">
            <v>0</v>
          </cell>
          <cell r="G838" t="str">
            <v>Switzerland</v>
          </cell>
          <cell r="H838" t="str">
            <v>JPY</v>
          </cell>
          <cell r="I838" t="str">
            <v>Fonds de placement</v>
          </cell>
          <cell r="J838" t="str">
            <v>Actions</v>
          </cell>
          <cell r="K838">
            <v>44255</v>
          </cell>
          <cell r="L838">
            <v>590.49923230000002</v>
          </cell>
          <cell r="M838" t="str">
            <v>Retained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b">
            <v>1</v>
          </cell>
          <cell r="T838">
            <v>0</v>
          </cell>
          <cell r="U838" t="str">
            <v>GE</v>
          </cell>
          <cell r="V838" t="str">
            <v>CH - Uebrige Fds tradit. Anl.</v>
          </cell>
          <cell r="W838" t="str">
            <v>Détermination des Prix Quotidien</v>
          </cell>
          <cell r="X838" t="str">
            <v>Optimized</v>
          </cell>
          <cell r="Y838" t="str">
            <v>Fonds de placement</v>
          </cell>
          <cell r="AA838" t="str">
            <v>N</v>
          </cell>
          <cell r="AB838" t="str">
            <v>Actions Monde</v>
          </cell>
          <cell r="AC838" t="str">
            <v>Actions</v>
          </cell>
          <cell r="AD838" t="str">
            <v>Actions Monde</v>
          </cell>
          <cell r="AE838" t="str">
            <v>Actions Monde</v>
          </cell>
          <cell r="AF838" t="str">
            <v>Actions Monde</v>
          </cell>
          <cell r="AG838" t="str">
            <v>Large</v>
          </cell>
          <cell r="AI838" t="str">
            <v>Actions</v>
          </cell>
          <cell r="AJ838" t="str">
            <v>Actions</v>
          </cell>
          <cell r="AK838" t="str">
            <v>Actions</v>
          </cell>
          <cell r="AL838" t="str">
            <v>Actions Monde</v>
          </cell>
          <cell r="AM838" t="str">
            <v>Actions étrangères</v>
          </cell>
          <cell r="AO838" t="str">
            <v>Actions Monde</v>
          </cell>
          <cell r="AP838" t="str">
            <v>Japon</v>
          </cell>
          <cell r="AS838" t="str">
            <v/>
          </cell>
          <cell r="BE838">
            <v>1</v>
          </cell>
          <cell r="BP838">
            <v>1</v>
          </cell>
          <cell r="BT838">
            <v>2.9999999999999997E-4</v>
          </cell>
          <cell r="BU838">
            <v>2.9999999999999997E-4</v>
          </cell>
          <cell r="BV838"/>
          <cell r="BX838"/>
          <cell r="BY838">
            <v>0.2</v>
          </cell>
          <cell r="BZ838" t="str">
            <v>inferieur</v>
          </cell>
          <cell r="CA838" t="str">
            <v>MSCI Japan</v>
          </cell>
          <cell r="CB838"/>
          <cell r="CC838" t="str">
            <v>INDICIELLE</v>
          </cell>
          <cell r="CD838" t="str">
            <v>CSIFJPN SW Equity</v>
          </cell>
          <cell r="CE838" t="str">
            <v>NDDLJN INDEX</v>
          </cell>
          <cell r="CF838" t="str">
            <v>X</v>
          </cell>
          <cell r="CG838" t="str">
            <v xml:space="preserve"> </v>
          </cell>
          <cell r="CH838" t="str">
            <v xml:space="preserve"> </v>
          </cell>
          <cell r="CI838" t="str">
            <v xml:space="preserve"> </v>
          </cell>
          <cell r="CJ838" t="str">
            <v xml:space="preserve"> </v>
          </cell>
          <cell r="CK838" t="str">
            <v xml:space="preserve"> </v>
          </cell>
          <cell r="CL838"/>
          <cell r="CM838" t="str">
            <v xml:space="preserve"> </v>
          </cell>
          <cell r="CN838" t="str">
            <v>Jour</v>
          </cell>
          <cell r="CO838" t="str">
            <v>Actions</v>
          </cell>
          <cell r="CP838" t="str">
            <v/>
          </cell>
          <cell r="CQ838"/>
          <cell r="CR838"/>
          <cell r="CS838">
            <v>0</v>
          </cell>
          <cell r="CT838">
            <v>0</v>
          </cell>
          <cell r="CU838" t="e">
            <v>#N/A</v>
          </cell>
          <cell r="CV838" t="e">
            <v>#N/A</v>
          </cell>
          <cell r="CW838" t="e">
            <v>#N/A</v>
          </cell>
          <cell r="CX838" t="e">
            <v>#N/A</v>
          </cell>
        </row>
        <row r="839">
          <cell r="A839" t="str">
            <v>CH0276997043</v>
          </cell>
          <cell r="B839">
            <v>27699704</v>
          </cell>
          <cell r="C839" t="str">
            <v>PRISMA Sharp Portfolio II</v>
          </cell>
          <cell r="D839">
            <v>43921</v>
          </cell>
          <cell r="E839">
            <v>0.25</v>
          </cell>
          <cell r="F839">
            <v>0</v>
          </cell>
          <cell r="G839" t="str">
            <v>Switzerland</v>
          </cell>
          <cell r="H839" t="str">
            <v>CHF</v>
          </cell>
          <cell r="I839" t="str">
            <v>Pension Funds</v>
          </cell>
          <cell r="J839" t="str">
            <v>Actifs Mixtes</v>
          </cell>
          <cell r="K839">
            <v>44255</v>
          </cell>
          <cell r="L839">
            <v>38.267600000000002</v>
          </cell>
          <cell r="M839" t="str">
            <v>Retained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 t="str">
            <v/>
          </cell>
          <cell r="V839" t="str">
            <v>CH - Anlagestiftung</v>
          </cell>
          <cell r="W839" t="str">
            <v>Détermination Hebomadaire des Prix le Vendredi</v>
          </cell>
          <cell r="X839">
            <v>0</v>
          </cell>
          <cell r="Y839" t="str">
            <v>Fonds de placement</v>
          </cell>
          <cell r="AA839" t="str">
            <v>N</v>
          </cell>
          <cell r="AB839" t="str">
            <v>Produits d’allocation</v>
          </cell>
          <cell r="AC839" t="str">
            <v>Produits d’allocation</v>
          </cell>
          <cell r="AD839" t="str">
            <v>Produits d’allocation</v>
          </cell>
          <cell r="AE839" t="str">
            <v>Produits d’allocation</v>
          </cell>
          <cell r="AF839" t="str">
            <v>Produits d’allocation</v>
          </cell>
          <cell r="AG839" t="str">
            <v>Commodities</v>
          </cell>
          <cell r="AI839" t="str">
            <v>Produits d’allocation</v>
          </cell>
          <cell r="AJ839" t="str">
            <v>Produits d’allocation</v>
          </cell>
          <cell r="AK839" t="str">
            <v>Produits d’allocation</v>
          </cell>
          <cell r="AL839" t="str">
            <v>Produits d’allocation</v>
          </cell>
          <cell r="AM839" t="str">
            <v>Fonds Mixtes</v>
          </cell>
          <cell r="AN839">
            <v>1</v>
          </cell>
          <cell r="AO839" t="str">
            <v>Fonds mixtes</v>
          </cell>
          <cell r="AP839" t="str">
            <v>Monde</v>
          </cell>
          <cell r="AS839" t="str">
            <v/>
          </cell>
          <cell r="AX839">
            <v>1</v>
          </cell>
          <cell r="BJ839">
            <v>1</v>
          </cell>
          <cell r="BT839">
            <v>6.9999999999999999E-4</v>
          </cell>
          <cell r="BU839">
            <v>6.9999999999999999E-4</v>
          </cell>
          <cell r="BV839"/>
          <cell r="BX839"/>
          <cell r="BY839" t="str">
            <v>Bloomberg Commodity Index hedged in CHF</v>
          </cell>
          <cell r="BZ839" t="str">
            <v/>
          </cell>
          <cell r="CA839" t="str">
            <v>INDICIELLE</v>
          </cell>
          <cell r="CB839" t="str">
            <v>ZKBCOMN SW Equity</v>
          </cell>
          <cell r="CC839" t="str">
            <v/>
          </cell>
          <cell r="CD839"/>
          <cell r="CE839" t="str">
            <v/>
          </cell>
          <cell r="CF839" t="str">
            <v xml:space="preserve"> </v>
          </cell>
          <cell r="CG839" t="str">
            <v xml:space="preserve"> </v>
          </cell>
          <cell r="CH839" t="str">
            <v xml:space="preserve"> </v>
          </cell>
          <cell r="CI839" t="str">
            <v xml:space="preserve"> </v>
          </cell>
          <cell r="CJ839" t="str">
            <v xml:space="preserve"> </v>
          </cell>
          <cell r="CK839" t="str">
            <v xml:space="preserve"> </v>
          </cell>
          <cell r="CL839"/>
          <cell r="CM839" t="str">
            <v xml:space="preserve"> </v>
          </cell>
          <cell r="CN839" t="str">
            <v>&gt;=Mois</v>
          </cell>
          <cell r="CO839" t="str">
            <v/>
          </cell>
          <cell r="CP839" t="str">
            <v/>
          </cell>
          <cell r="CQ839"/>
          <cell r="CR839"/>
          <cell r="CS839">
            <v>1</v>
          </cell>
          <cell r="CT839">
            <v>0</v>
          </cell>
          <cell r="CU839" t="e">
            <v>#N/A</v>
          </cell>
          <cell r="CV839" t="e">
            <v>#N/A</v>
          </cell>
          <cell r="CW839" t="str">
            <v>CH0132501872</v>
          </cell>
          <cell r="CX839" t="e">
            <v>#N/A</v>
          </cell>
          <cell r="CY839" t="e">
            <v>#N/A</v>
          </cell>
        </row>
        <row r="840">
          <cell r="A840" t="str">
            <v>CH0132501872</v>
          </cell>
          <cell r="B840">
            <v>13250187</v>
          </cell>
          <cell r="C840" t="str">
            <v>Swisscanto (CH) Index Cmdty Fd hedged CHF NTH CHF</v>
          </cell>
          <cell r="D840">
            <v>44196</v>
          </cell>
          <cell r="E840">
            <v>0.14000000000000001</v>
          </cell>
          <cell r="F840">
            <v>0</v>
          </cell>
          <cell r="G840" t="str">
            <v>Switzerland</v>
          </cell>
          <cell r="H840" t="str">
            <v>CHF</v>
          </cell>
          <cell r="I840" t="str">
            <v>Fonds de placement</v>
          </cell>
          <cell r="J840" t="str">
            <v>Commodity</v>
          </cell>
          <cell r="K840">
            <v>44255</v>
          </cell>
          <cell r="L840">
            <v>196.84282999999999</v>
          </cell>
          <cell r="M840" t="str">
            <v>Retained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b">
            <v>1</v>
          </cell>
          <cell r="T840">
            <v>0</v>
          </cell>
          <cell r="U840" t="str">
            <v>GE</v>
          </cell>
          <cell r="V840" t="str">
            <v>CH - Uebrige Fds tradit. Anl.</v>
          </cell>
          <cell r="W840" t="str">
            <v>Détermination des Prix Quotidien</v>
          </cell>
          <cell r="X840" t="str">
            <v>Optimized</v>
          </cell>
          <cell r="Y840" t="str">
            <v>Fonds de placement</v>
          </cell>
          <cell r="AA840" t="str">
            <v>N</v>
          </cell>
          <cell r="AB840" t="str">
            <v>Alternatifs</v>
          </cell>
          <cell r="AC840" t="str">
            <v>Alternatifs</v>
          </cell>
          <cell r="AD840" t="str">
            <v>Actions Monde</v>
          </cell>
          <cell r="AE840" t="str">
            <v>Actions Monde</v>
          </cell>
          <cell r="AF840" t="str">
            <v>Actions US</v>
          </cell>
          <cell r="AG840" t="str">
            <v>Commodities</v>
          </cell>
          <cell r="AI840" t="str">
            <v>Commodities</v>
          </cell>
          <cell r="AJ840" t="str">
            <v>Commodities</v>
          </cell>
          <cell r="AK840" t="str">
            <v>Placements alternatifs</v>
          </cell>
          <cell r="AL840" t="str">
            <v>Matières premières</v>
          </cell>
          <cell r="AM840" t="str">
            <v>Placements alternatifs CHF</v>
          </cell>
          <cell r="AN840">
            <v>1</v>
          </cell>
          <cell r="AO840" t="str">
            <v>Alternatifs</v>
          </cell>
          <cell r="AP840" t="str">
            <v>Monde</v>
          </cell>
          <cell r="AS840" t="str">
            <v/>
          </cell>
          <cell r="AX840">
            <v>1</v>
          </cell>
          <cell r="BB840">
            <v>1</v>
          </cell>
          <cell r="BN840">
            <v>1</v>
          </cell>
          <cell r="BT840">
            <v>6.9999999999999999E-4</v>
          </cell>
          <cell r="BU840">
            <v>6.9999999999999999E-4</v>
          </cell>
          <cell r="BV840"/>
          <cell r="BX840"/>
          <cell r="BY840">
            <v>0.1</v>
          </cell>
          <cell r="BZ840" t="str">
            <v>inferieur</v>
          </cell>
          <cell r="CA840" t="str">
            <v>Bloomberg Commodity Index hedged in CHF</v>
          </cell>
          <cell r="CB840" t="str">
            <v>UASTIAO SW Equity</v>
          </cell>
          <cell r="CC840" t="str">
            <v>INDICIELLE</v>
          </cell>
          <cell r="CD840" t="str">
            <v>ZKBCOMN SW Equity</v>
          </cell>
          <cell r="CE840" t="str">
            <v>BCOMHFT INDEX</v>
          </cell>
          <cell r="CF840" t="str">
            <v>X</v>
          </cell>
          <cell r="CG840" t="str">
            <v xml:space="preserve"> </v>
          </cell>
          <cell r="CH840" t="str">
            <v xml:space="preserve"> </v>
          </cell>
          <cell r="CI840" t="str">
            <v xml:space="preserve"> </v>
          </cell>
          <cell r="CJ840" t="str">
            <v xml:space="preserve"> </v>
          </cell>
          <cell r="CK840" t="str">
            <v xml:space="preserve"> </v>
          </cell>
          <cell r="CL840"/>
          <cell r="CM840" t="str">
            <v xml:space="preserve"> </v>
          </cell>
          <cell r="CN840" t="str">
            <v>Jour</v>
          </cell>
          <cell r="CO840" t="str">
            <v xml:space="preserve">placement alternatif </v>
          </cell>
          <cell r="CP840" t="str">
            <v/>
          </cell>
          <cell r="CQ840"/>
          <cell r="CR840"/>
          <cell r="CS840">
            <v>1</v>
          </cell>
          <cell r="CT840">
            <v>0</v>
          </cell>
          <cell r="CU840" t="e">
            <v>#N/A</v>
          </cell>
          <cell r="CV840" t="e">
            <v>#N/A</v>
          </cell>
          <cell r="CW840" t="e">
            <v>#N/A</v>
          </cell>
          <cell r="CX840" t="e">
            <v>#N/A</v>
          </cell>
          <cell r="CY840" t="e">
            <v>#N/A</v>
          </cell>
        </row>
        <row r="841">
          <cell r="A841" t="str">
            <v>CH0123558782</v>
          </cell>
          <cell r="B841">
            <v>12355878</v>
          </cell>
          <cell r="C841" t="str">
            <v>UBS AST 3 Global Real Estate (ex CH) I-A0</v>
          </cell>
          <cell r="D841">
            <v>41182</v>
          </cell>
          <cell r="E841">
            <v>1.66</v>
          </cell>
          <cell r="F841">
            <v>0</v>
          </cell>
          <cell r="G841" t="str">
            <v>Switzerland</v>
          </cell>
          <cell r="H841" t="str">
            <v>CHF</v>
          </cell>
          <cell r="I841" t="str">
            <v>Pension Funds</v>
          </cell>
          <cell r="J841" t="str">
            <v>Fonds Immobiliers</v>
          </cell>
          <cell r="K841">
            <v>0</v>
          </cell>
          <cell r="L841">
            <v>0</v>
          </cell>
          <cell r="M841" t="str">
            <v>Retained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 t="str">
            <v/>
          </cell>
          <cell r="V841" t="str">
            <v>CH - Anlagestiftung</v>
          </cell>
          <cell r="W841" t="str">
            <v>Détermination Trimestrielle des Prix (3mois)</v>
          </cell>
          <cell r="X841">
            <v>0</v>
          </cell>
          <cell r="Y841" t="str">
            <v>Fonds de placement</v>
          </cell>
          <cell r="AA841" t="str">
            <v>N</v>
          </cell>
          <cell r="AB841" t="str">
            <v>Alternatifs</v>
          </cell>
          <cell r="AC841" t="str">
            <v>Alternatifs</v>
          </cell>
          <cell r="AD841" t="str">
            <v>Actions Monde</v>
          </cell>
          <cell r="AE841" t="str">
            <v>Actions Monde</v>
          </cell>
          <cell r="AF841" t="str">
            <v>Actions US</v>
          </cell>
          <cell r="AG841" t="str">
            <v>Immobilier</v>
          </cell>
          <cell r="AI841" t="str">
            <v>Immobilier</v>
          </cell>
          <cell r="AJ841" t="str">
            <v>Immobilier</v>
          </cell>
          <cell r="AK841" t="str">
            <v>Immobilier</v>
          </cell>
          <cell r="AL841" t="str">
            <v>Immobilier étranger</v>
          </cell>
          <cell r="AM841" t="str">
            <v>Immobilier étrangers hedged</v>
          </cell>
          <cell r="AO841" t="str">
            <v>Alternatifs</v>
          </cell>
          <cell r="AP841" t="str">
            <v>Monde</v>
          </cell>
          <cell r="AS841" t="str">
            <v/>
          </cell>
          <cell r="AX841">
            <v>1</v>
          </cell>
          <cell r="BB841">
            <v>1</v>
          </cell>
          <cell r="BN841">
            <v>1</v>
          </cell>
          <cell r="BV841"/>
          <cell r="BX841"/>
          <cell r="BY841" t="str">
            <v>S&amp;P 400</v>
          </cell>
          <cell r="CA841" t="str">
            <v>ACTIVE</v>
          </cell>
          <cell r="CB841" t="str">
            <v>UASTIA2 SW Equity</v>
          </cell>
          <cell r="CC841" t="str">
            <v>ACTIVE</v>
          </cell>
          <cell r="CD841" t="str">
            <v>UASTIAO SW Equity</v>
          </cell>
          <cell r="CE841" t="str">
            <v>TGPCS010 INDEX</v>
          </cell>
          <cell r="CF841" t="str">
            <v xml:space="preserve"> </v>
          </cell>
          <cell r="CG841" t="str">
            <v xml:space="preserve"> </v>
          </cell>
          <cell r="CH841" t="str">
            <v xml:space="preserve"> </v>
          </cell>
          <cell r="CI841" t="str">
            <v xml:space="preserve"> </v>
          </cell>
          <cell r="CJ841" t="str">
            <v>X</v>
          </cell>
          <cell r="CK841" t="str">
            <v xml:space="preserve"> </v>
          </cell>
          <cell r="CL841"/>
          <cell r="CM841" t="str">
            <v xml:space="preserve"> </v>
          </cell>
          <cell r="CN841" t="str">
            <v>&gt;=Mois</v>
          </cell>
          <cell r="CO841" t="str">
            <v/>
          </cell>
          <cell r="CP841" t="str">
            <v/>
          </cell>
          <cell r="CQ841"/>
          <cell r="CR841"/>
          <cell r="CS841">
            <v>1</v>
          </cell>
          <cell r="CT841">
            <v>0</v>
          </cell>
          <cell r="CU841" t="e">
            <v>#N/A</v>
          </cell>
          <cell r="CV841" t="e">
            <v>#N/A</v>
          </cell>
          <cell r="CW841" t="e">
            <v>#N/A</v>
          </cell>
          <cell r="CX841" t="e">
            <v>#N/A</v>
          </cell>
          <cell r="CY841" t="e">
            <v>#N/A</v>
          </cell>
        </row>
        <row r="842">
          <cell r="A842" t="str">
            <v>CH0123558832</v>
          </cell>
          <cell r="B842">
            <v>12355883</v>
          </cell>
          <cell r="C842" t="str">
            <v>UBS AST 3 Global Real Estate (ex CH) I-A2</v>
          </cell>
          <cell r="D842">
            <v>41182</v>
          </cell>
          <cell r="E842">
            <v>1.44</v>
          </cell>
          <cell r="F842">
            <v>0</v>
          </cell>
          <cell r="G842" t="str">
            <v>Switzerland</v>
          </cell>
          <cell r="H842" t="str">
            <v>CHF</v>
          </cell>
          <cell r="I842" t="str">
            <v>Pension Funds</v>
          </cell>
          <cell r="J842" t="str">
            <v>Fonds Immobiliers</v>
          </cell>
          <cell r="K842">
            <v>0</v>
          </cell>
          <cell r="L842">
            <v>0</v>
          </cell>
          <cell r="M842" t="str">
            <v>Paid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 t="str">
            <v/>
          </cell>
          <cell r="V842" t="str">
            <v>CH - Anlagestiftung</v>
          </cell>
          <cell r="W842" t="str">
            <v>Détermination Trimestrielle des Prix (3mois)</v>
          </cell>
          <cell r="X842">
            <v>0</v>
          </cell>
          <cell r="Y842" t="str">
            <v>Fonds de placement</v>
          </cell>
          <cell r="AA842" t="str">
            <v>N</v>
          </cell>
          <cell r="AB842" t="str">
            <v>Alternatifs</v>
          </cell>
          <cell r="AC842" t="str">
            <v>Alternatifs</v>
          </cell>
          <cell r="AD842" t="str">
            <v>Obligations Monde</v>
          </cell>
          <cell r="AE842" t="str">
            <v>Obligations Monde</v>
          </cell>
          <cell r="AF842" t="str">
            <v>Obligations Monde</v>
          </cell>
          <cell r="AG842" t="str">
            <v>Immobilier</v>
          </cell>
          <cell r="AI842" t="str">
            <v>Immobilier</v>
          </cell>
          <cell r="AJ842" t="str">
            <v>Immobilier</v>
          </cell>
          <cell r="AK842" t="str">
            <v>Immobilier</v>
          </cell>
          <cell r="AL842" t="str">
            <v>Immobilier étranger</v>
          </cell>
          <cell r="AM842" t="str">
            <v>Immobilier étrangers hedged</v>
          </cell>
          <cell r="AO842" t="str">
            <v>Alternatifs</v>
          </cell>
          <cell r="AP842" t="str">
            <v>Monde</v>
          </cell>
          <cell r="AQ842">
            <v>11.9</v>
          </cell>
          <cell r="AR842">
            <v>1.15E-2</v>
          </cell>
          <cell r="AS842" t="str">
            <v/>
          </cell>
          <cell r="AT842">
            <v>1</v>
          </cell>
          <cell r="AX842">
            <v>1</v>
          </cell>
          <cell r="AZ842">
            <v>1</v>
          </cell>
          <cell r="BL842">
            <v>1</v>
          </cell>
          <cell r="BT842" t="str">
            <v>Spread 0.22</v>
          </cell>
          <cell r="BV842"/>
          <cell r="BX842"/>
          <cell r="BZ842" t="str">
            <v>Indiciel</v>
          </cell>
          <cell r="CA842" t="str">
            <v>INDICIELLE</v>
          </cell>
          <cell r="CB842" t="str">
            <v>UBSGLA1 SW Equity</v>
          </cell>
          <cell r="CC842" t="str">
            <v>ACTIVE</v>
          </cell>
          <cell r="CD842" t="str">
            <v>UASTIA2 SW Equity</v>
          </cell>
          <cell r="CE842" t="str">
            <v>TGPCS010 INDEX</v>
          </cell>
          <cell r="CF842" t="str">
            <v xml:space="preserve"> </v>
          </cell>
          <cell r="CG842" t="str">
            <v xml:space="preserve"> </v>
          </cell>
          <cell r="CH842" t="str">
            <v xml:space="preserve"> </v>
          </cell>
          <cell r="CI842" t="str">
            <v xml:space="preserve"> </v>
          </cell>
          <cell r="CJ842" t="str">
            <v>X</v>
          </cell>
          <cell r="CK842" t="str">
            <v xml:space="preserve"> </v>
          </cell>
          <cell r="CL842"/>
          <cell r="CM842" t="str">
            <v xml:space="preserve"> </v>
          </cell>
          <cell r="CN842" t="str">
            <v>&gt;=Mois</v>
          </cell>
          <cell r="CO842" t="str">
            <v/>
          </cell>
          <cell r="CP842" t="str">
            <v/>
          </cell>
          <cell r="CQ842"/>
          <cell r="CR842"/>
          <cell r="CS842">
            <v>1</v>
          </cell>
          <cell r="CT842">
            <v>0</v>
          </cell>
          <cell r="CU842" t="e">
            <v>#N/A</v>
          </cell>
          <cell r="CV842" t="e">
            <v>#N/A</v>
          </cell>
          <cell r="CW842" t="e">
            <v>#N/A</v>
          </cell>
          <cell r="CX842" t="e">
            <v>#N/A</v>
          </cell>
          <cell r="CY842" t="e">
            <v>#N/A</v>
          </cell>
        </row>
        <row r="843">
          <cell r="A843" t="str">
            <v>CH0323362506</v>
          </cell>
          <cell r="B843">
            <v>32336250</v>
          </cell>
          <cell r="C843" t="str">
            <v>CSA 2 Multi-Manager Real Estate Global A</v>
          </cell>
          <cell r="D843">
            <v>44012</v>
          </cell>
          <cell r="E843">
            <v>2.37</v>
          </cell>
          <cell r="F843">
            <v>0</v>
          </cell>
          <cell r="G843" t="str">
            <v>Switzerland</v>
          </cell>
          <cell r="H843" t="str">
            <v>CHF</v>
          </cell>
          <cell r="I843" t="str">
            <v>Pension Funds</v>
          </cell>
          <cell r="J843" t="str">
            <v>Fonds Immobiliers</v>
          </cell>
          <cell r="K843">
            <v>0</v>
          </cell>
          <cell r="L843">
            <v>0</v>
          </cell>
          <cell r="M843" t="str">
            <v>Retained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 t="str">
            <v/>
          </cell>
          <cell r="V843" t="str">
            <v>CH - Anlagestiftung</v>
          </cell>
          <cell r="W843" t="str">
            <v>Détermination Trimestrielle des Prix (3mois)</v>
          </cell>
          <cell r="X843">
            <v>0</v>
          </cell>
          <cell r="Y843" t="str">
            <v>Fonds de placement</v>
          </cell>
          <cell r="AA843" t="str">
            <v>N</v>
          </cell>
          <cell r="AB843" t="str">
            <v>Alternatifs</v>
          </cell>
          <cell r="AC843" t="str">
            <v>Alternatifs</v>
          </cell>
          <cell r="AD843" t="str">
            <v>Actions Monde</v>
          </cell>
          <cell r="AE843" t="str">
            <v>Actions Monde</v>
          </cell>
          <cell r="AF843" t="str">
            <v>Actions Monde</v>
          </cell>
          <cell r="AG843" t="str">
            <v>Immobilier</v>
          </cell>
          <cell r="AI843" t="str">
            <v>Immobilier</v>
          </cell>
          <cell r="AJ843" t="str">
            <v>Immobilier</v>
          </cell>
          <cell r="AK843" t="str">
            <v>Immobilier</v>
          </cell>
          <cell r="AL843" t="str">
            <v>Immobilier étranger</v>
          </cell>
          <cell r="AM843" t="str">
            <v>Immobilier étrangers hedged</v>
          </cell>
          <cell r="AO843" t="str">
            <v>Alternatifs</v>
          </cell>
          <cell r="AP843" t="str">
            <v>Monde</v>
          </cell>
          <cell r="AS843" t="str">
            <v/>
          </cell>
          <cell r="AX843">
            <v>1</v>
          </cell>
          <cell r="BC843">
            <v>1</v>
          </cell>
          <cell r="BO843">
            <v>1</v>
          </cell>
          <cell r="BV843"/>
          <cell r="BX843"/>
          <cell r="BY843" t="str">
            <v>MSCI Canada</v>
          </cell>
          <cell r="CA843" t="str">
            <v>INDICIELLE</v>
          </cell>
          <cell r="CB843" t="str">
            <v>UCIFGRA SW Equity</v>
          </cell>
          <cell r="CC843" t="str">
            <v>ACTIVE</v>
          </cell>
          <cell r="CD843" t="str">
            <v>CSAMREA SW Equity</v>
          </cell>
          <cell r="CE843" t="str">
            <v>WUPIIMM INDEX</v>
          </cell>
          <cell r="CF843" t="str">
            <v xml:space="preserve"> </v>
          </cell>
          <cell r="CG843" t="str">
            <v xml:space="preserve"> </v>
          </cell>
          <cell r="CH843" t="str">
            <v xml:space="preserve"> </v>
          </cell>
          <cell r="CI843" t="str">
            <v xml:space="preserve"> </v>
          </cell>
          <cell r="CJ843" t="str">
            <v>X</v>
          </cell>
          <cell r="CK843" t="str">
            <v xml:space="preserve"> </v>
          </cell>
          <cell r="CL843"/>
          <cell r="CM843" t="str">
            <v xml:space="preserve"> </v>
          </cell>
          <cell r="CN843" t="str">
            <v>&gt;=Mois</v>
          </cell>
          <cell r="CO843" t="str">
            <v/>
          </cell>
          <cell r="CP843" t="str">
            <v/>
          </cell>
          <cell r="CQ843"/>
          <cell r="CR843"/>
          <cell r="CS843">
            <v>1</v>
          </cell>
          <cell r="CT843">
            <v>0</v>
          </cell>
          <cell r="CU843" t="e">
            <v>#N/A</v>
          </cell>
          <cell r="CV843" t="e">
            <v>#N/A</v>
          </cell>
          <cell r="CW843" t="e">
            <v>#N/A</v>
          </cell>
          <cell r="CX843" t="e">
            <v>#N/A</v>
          </cell>
          <cell r="CY843" t="e">
            <v>#N/A</v>
          </cell>
          <cell r="CZ843" t="str">
            <v>X</v>
          </cell>
        </row>
        <row r="844">
          <cell r="A844" t="str">
            <v>CH0047710022</v>
          </cell>
          <cell r="B844">
            <v>4771002</v>
          </cell>
          <cell r="C844" t="str">
            <v>UBS(CH) InstFd 2-Gl Real Est Secur. PassIII-A1 Hdg</v>
          </cell>
          <cell r="D844">
            <v>43769</v>
          </cell>
          <cell r="E844">
            <v>0.25</v>
          </cell>
          <cell r="F844">
            <v>0</v>
          </cell>
          <cell r="G844" t="str">
            <v>Switzerland</v>
          </cell>
          <cell r="H844" t="str">
            <v>CHF</v>
          </cell>
          <cell r="I844" t="str">
            <v>Fonds de placement</v>
          </cell>
          <cell r="J844" t="str">
            <v>Actions</v>
          </cell>
          <cell r="K844">
            <v>44255</v>
          </cell>
          <cell r="L844">
            <v>1136.478249</v>
          </cell>
          <cell r="M844" t="str">
            <v>Retained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 t="str">
            <v/>
          </cell>
          <cell r="V844" t="str">
            <v>CH - Uebrige Fds tradit. Anl.</v>
          </cell>
          <cell r="W844" t="str">
            <v>Détermination des Prix Quotidien</v>
          </cell>
          <cell r="X844" t="str">
            <v>Optimized</v>
          </cell>
          <cell r="Y844" t="str">
            <v>Fonds de placement</v>
          </cell>
          <cell r="AA844" t="str">
            <v>N</v>
          </cell>
          <cell r="AB844" t="str">
            <v>Alternatifs</v>
          </cell>
          <cell r="AC844" t="str">
            <v>Alternatifs</v>
          </cell>
          <cell r="AD844" t="str">
            <v>Actions Monde</v>
          </cell>
          <cell r="AE844" t="str">
            <v>Actions Monde</v>
          </cell>
          <cell r="AF844" t="str">
            <v>Actions Monde</v>
          </cell>
          <cell r="AG844" t="str">
            <v>Immobilier</v>
          </cell>
          <cell r="AI844" t="str">
            <v>Immobilier</v>
          </cell>
          <cell r="AJ844" t="str">
            <v>Immobilier</v>
          </cell>
          <cell r="AK844" t="str">
            <v>Immobilier</v>
          </cell>
          <cell r="AL844" t="str">
            <v>Immobilier étranger</v>
          </cell>
          <cell r="AM844" t="str">
            <v>Immobilier étrangers hedged</v>
          </cell>
          <cell r="AO844" t="str">
            <v>Alternatifs</v>
          </cell>
          <cell r="AP844" t="str">
            <v>Monde</v>
          </cell>
          <cell r="AS844" t="str">
            <v/>
          </cell>
          <cell r="AX844">
            <v>1</v>
          </cell>
          <cell r="BC844">
            <v>1</v>
          </cell>
          <cell r="BO844">
            <v>1</v>
          </cell>
          <cell r="BV844"/>
          <cell r="BX844"/>
          <cell r="BY844" t="str">
            <v>MSCI Canada</v>
          </cell>
          <cell r="CA844" t="str">
            <v>ACTIVE</v>
          </cell>
          <cell r="CB844" t="str">
            <v>CSREFIN SW Equity</v>
          </cell>
          <cell r="CC844" t="str">
            <v>INDICIELLE</v>
          </cell>
          <cell r="CD844" t="str">
            <v>UBSGLA1 SW Equity</v>
          </cell>
          <cell r="CE844" t="str">
            <v>TGPCS010 INDEX</v>
          </cell>
          <cell r="CF844" t="str">
            <v xml:space="preserve"> </v>
          </cell>
          <cell r="CG844" t="str">
            <v xml:space="preserve"> </v>
          </cell>
          <cell r="CH844" t="str">
            <v xml:space="preserve"> </v>
          </cell>
          <cell r="CI844" t="str">
            <v xml:space="preserve"> </v>
          </cell>
          <cell r="CJ844" t="str">
            <v>X</v>
          </cell>
          <cell r="CK844" t="str">
            <v xml:space="preserve"> </v>
          </cell>
          <cell r="CL844"/>
          <cell r="CM844" t="str">
            <v xml:space="preserve"> </v>
          </cell>
          <cell r="CN844" t="str">
            <v>Jour</v>
          </cell>
          <cell r="CO844" t="str">
            <v/>
          </cell>
          <cell r="CP844" t="str">
            <v/>
          </cell>
          <cell r="CQ844"/>
          <cell r="CR844"/>
          <cell r="CS844">
            <v>1</v>
          </cell>
          <cell r="CT844">
            <v>0</v>
          </cell>
          <cell r="CU844" t="e">
            <v>#N/A</v>
          </cell>
          <cell r="CV844" t="e">
            <v>#N/A</v>
          </cell>
          <cell r="CW844" t="e">
            <v>#N/A</v>
          </cell>
          <cell r="CX844" t="e">
            <v>#N/A</v>
          </cell>
          <cell r="CY844" t="e">
            <v>#N/A</v>
          </cell>
        </row>
        <row r="845">
          <cell r="A845" t="str">
            <v>CH0021980898</v>
          </cell>
          <cell r="B845">
            <v>2198089</v>
          </cell>
          <cell r="C845" t="str">
            <v>UBS(CH)Inst Fd-Gl Real Est Secur Pass II I-A1 Hdg</v>
          </cell>
          <cell r="D845">
            <v>44196</v>
          </cell>
          <cell r="E845">
            <v>0.35</v>
          </cell>
          <cell r="F845">
            <v>0</v>
          </cell>
          <cell r="G845" t="str">
            <v>Switzerland</v>
          </cell>
          <cell r="H845" t="str">
            <v>CHF</v>
          </cell>
          <cell r="I845" t="str">
            <v>Fonds de placement</v>
          </cell>
          <cell r="J845" t="str">
            <v>Actions</v>
          </cell>
          <cell r="K845">
            <v>44255</v>
          </cell>
          <cell r="L845">
            <v>564.37442899999996</v>
          </cell>
          <cell r="M845" t="str">
            <v>Retained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b">
            <v>1</v>
          </cell>
          <cell r="T845">
            <v>0</v>
          </cell>
          <cell r="U845" t="str">
            <v>GE</v>
          </cell>
          <cell r="V845" t="str">
            <v>CH - Uebrige Fds tradit. Anl.</v>
          </cell>
          <cell r="W845" t="str">
            <v>Détermination des Prix Quotidien</v>
          </cell>
          <cell r="X845" t="str">
            <v>Optimized</v>
          </cell>
          <cell r="Y845" t="str">
            <v>Fonds de placement</v>
          </cell>
          <cell r="AA845" t="str">
            <v>N</v>
          </cell>
          <cell r="AB845" t="str">
            <v>Alternatifs</v>
          </cell>
          <cell r="AC845" t="str">
            <v>Alternatifs</v>
          </cell>
          <cell r="AD845" t="str">
            <v>Obligations CHF</v>
          </cell>
          <cell r="AE845" t="str">
            <v>Obligations EUR</v>
          </cell>
          <cell r="AF845" t="str">
            <v>Obligations USD</v>
          </cell>
          <cell r="AG845" t="str">
            <v>Immobilier</v>
          </cell>
          <cell r="AI845" t="str">
            <v>Immobilier</v>
          </cell>
          <cell r="AJ845" t="str">
            <v>Immobilier</v>
          </cell>
          <cell r="AK845" t="str">
            <v>Immobilier</v>
          </cell>
          <cell r="AL845" t="str">
            <v>Immobilier étranger</v>
          </cell>
          <cell r="AM845" t="str">
            <v>Immobilier étrangers hedged</v>
          </cell>
          <cell r="AO845" t="str">
            <v>Alternatifs</v>
          </cell>
          <cell r="AP845" t="str">
            <v>Monde</v>
          </cell>
          <cell r="AQ845">
            <v>4.97</v>
          </cell>
          <cell r="AR845">
            <v>4.4000000000000003E-3</v>
          </cell>
          <cell r="AS845" t="str">
            <v/>
          </cell>
          <cell r="AT845">
            <v>0.54430000000000001</v>
          </cell>
          <cell r="AU845">
            <v>0.45569999999999999</v>
          </cell>
          <cell r="AX845">
            <v>1</v>
          </cell>
          <cell r="AY845">
            <v>1</v>
          </cell>
          <cell r="BE845">
            <v>1</v>
          </cell>
          <cell r="BP845">
            <v>1</v>
          </cell>
          <cell r="BV845"/>
          <cell r="BW845">
            <v>0.66080000000000005</v>
          </cell>
          <cell r="BX845"/>
          <cell r="BY845" t="str">
            <v>Blooomberg Barclays Euro Yen A+ TR</v>
          </cell>
          <cell r="BZ845" t="str">
            <v>Courbe JPY Aggregate MID</v>
          </cell>
          <cell r="CA845" t="str">
            <v/>
          </cell>
          <cell r="CB845"/>
          <cell r="CC845" t="str">
            <v>INDICIELLE</v>
          </cell>
          <cell r="CD845" t="str">
            <v>UCIFGRA SW Equity</v>
          </cell>
          <cell r="CE845" t="str">
            <v>TGPCS010 INDEX</v>
          </cell>
          <cell r="CF845" t="str">
            <v xml:space="preserve"> </v>
          </cell>
          <cell r="CG845" t="str">
            <v xml:space="preserve"> </v>
          </cell>
          <cell r="CH845" t="str">
            <v xml:space="preserve"> </v>
          </cell>
          <cell r="CI845" t="str">
            <v xml:space="preserve"> </v>
          </cell>
          <cell r="CJ845" t="str">
            <v>X</v>
          </cell>
          <cell r="CK845" t="str">
            <v xml:space="preserve"> </v>
          </cell>
          <cell r="CL845"/>
          <cell r="CM845" t="str">
            <v xml:space="preserve"> </v>
          </cell>
          <cell r="CN845" t="str">
            <v>Jour</v>
          </cell>
          <cell r="CO845" t="str">
            <v/>
          </cell>
          <cell r="CP845" t="str">
            <v/>
          </cell>
          <cell r="CQ845"/>
          <cell r="CR845"/>
          <cell r="CS845">
            <v>1</v>
          </cell>
          <cell r="CT845">
            <v>1</v>
          </cell>
          <cell r="CU845" t="e">
            <v>#N/A</v>
          </cell>
          <cell r="CV845" t="e">
            <v>#N/A</v>
          </cell>
          <cell r="CW845" t="e">
            <v>#N/A</v>
          </cell>
          <cell r="CX845" t="e">
            <v>#N/A</v>
          </cell>
          <cell r="CY845" t="e">
            <v>#N/A</v>
          </cell>
        </row>
        <row r="846">
          <cell r="A846" t="str">
            <v>CH0019685111</v>
          </cell>
          <cell r="B846">
            <v>1968511</v>
          </cell>
          <cell r="C846" t="str">
            <v>Credit Suisse Real Estate Fund International A</v>
          </cell>
          <cell r="D846">
            <v>43830</v>
          </cell>
          <cell r="E846">
            <v>1.1200000000000001</v>
          </cell>
          <cell r="F846">
            <v>0</v>
          </cell>
          <cell r="G846" t="str">
            <v>Switzerland</v>
          </cell>
          <cell r="H846" t="str">
            <v>CHF</v>
          </cell>
          <cell r="I846" t="str">
            <v>Fonds de placement</v>
          </cell>
          <cell r="J846" t="str">
            <v>Fonds Immobiliers</v>
          </cell>
          <cell r="K846">
            <v>0</v>
          </cell>
          <cell r="L846">
            <v>0</v>
          </cell>
          <cell r="M846" t="str">
            <v>Paid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 t="str">
            <v/>
          </cell>
          <cell r="V846" t="str">
            <v>CH - Immobilienfonds</v>
          </cell>
          <cell r="W846" t="str">
            <v>Détermination des Prix Quotidien</v>
          </cell>
          <cell r="X846">
            <v>0</v>
          </cell>
          <cell r="Y846" t="str">
            <v>Fonds de placement</v>
          </cell>
          <cell r="AA846" t="str">
            <v>N</v>
          </cell>
          <cell r="AB846" t="str">
            <v>Alternatifs</v>
          </cell>
          <cell r="AC846" t="str">
            <v>Alternatifs</v>
          </cell>
          <cell r="AD846" t="str">
            <v>Obligations High Yield</v>
          </cell>
          <cell r="AE846" t="str">
            <v>Obligations High Yield</v>
          </cell>
          <cell r="AF846" t="str">
            <v>Obligations High Yield</v>
          </cell>
          <cell r="AG846" t="str">
            <v>Immobilier</v>
          </cell>
          <cell r="AI846" t="str">
            <v>Immobilier</v>
          </cell>
          <cell r="AJ846" t="str">
            <v>Immobilier</v>
          </cell>
          <cell r="AK846" t="str">
            <v>Immobilier</v>
          </cell>
          <cell r="AL846" t="str">
            <v>Immobilier étranger</v>
          </cell>
          <cell r="AM846" t="str">
            <v>Immobilier étrangers hedged</v>
          </cell>
          <cell r="AN846">
            <v>1</v>
          </cell>
          <cell r="AO846" t="str">
            <v>Alternatifs</v>
          </cell>
          <cell r="AP846" t="str">
            <v>Monde</v>
          </cell>
          <cell r="AQ846">
            <v>3.4</v>
          </cell>
          <cell r="AR846">
            <v>5.4800000000000001E-2</v>
          </cell>
          <cell r="AS846" t="str">
            <v/>
          </cell>
          <cell r="AW846">
            <v>1</v>
          </cell>
          <cell r="AX846">
            <v>1</v>
          </cell>
          <cell r="BB846">
            <v>1</v>
          </cell>
          <cell r="BK846">
            <v>1</v>
          </cell>
          <cell r="BN846">
            <v>1</v>
          </cell>
          <cell r="BV846"/>
          <cell r="BW846">
            <v>1</v>
          </cell>
          <cell r="BX846"/>
          <cell r="BY846" t="str">
            <v>Markit iBoxx USD Liquid HY 0-5 Capped Index</v>
          </cell>
          <cell r="BZ846" t="str">
            <v>Courbe USD High Yield MID</v>
          </cell>
          <cell r="CA846" t="str">
            <v/>
          </cell>
          <cell r="CB846"/>
          <cell r="CC846" t="str">
            <v>ACTIVE</v>
          </cell>
          <cell r="CD846" t="str">
            <v>CSREFIN SW Equity</v>
          </cell>
          <cell r="CE846" t="str">
            <v>TGPCS010 INDEX</v>
          </cell>
          <cell r="CF846" t="str">
            <v xml:space="preserve"> </v>
          </cell>
          <cell r="CG846" t="str">
            <v xml:space="preserve"> </v>
          </cell>
          <cell r="CH846" t="str">
            <v xml:space="preserve"> </v>
          </cell>
          <cell r="CI846" t="str">
            <v xml:space="preserve"> </v>
          </cell>
          <cell r="CJ846" t="str">
            <v>X</v>
          </cell>
          <cell r="CK846" t="str">
            <v xml:space="preserve"> </v>
          </cell>
          <cell r="CL846"/>
          <cell r="CM846" t="str">
            <v xml:space="preserve"> </v>
          </cell>
          <cell r="CN846" t="str">
            <v>Jour</v>
          </cell>
          <cell r="CO846" t="str">
            <v/>
          </cell>
          <cell r="CP846" t="str">
            <v/>
          </cell>
          <cell r="CQ846"/>
          <cell r="CR846"/>
          <cell r="CS846">
            <v>1</v>
          </cell>
          <cell r="CT846">
            <v>1</v>
          </cell>
          <cell r="CU846" t="e">
            <v>#N/A</v>
          </cell>
          <cell r="CV846" t="e">
            <v>#N/A</v>
          </cell>
          <cell r="CW846" t="e">
            <v>#N/A</v>
          </cell>
          <cell r="CX846" t="e">
            <v>#N/A</v>
          </cell>
          <cell r="CY846" t="e">
            <v>#N/A</v>
          </cell>
        </row>
        <row r="847">
          <cell r="A847" t="str">
            <v>CH0224705720</v>
          </cell>
          <cell r="B847">
            <v>22470572</v>
          </cell>
          <cell r="C847" t="str">
            <v>Swisscanto (CH) PBF Responsible JPY GT JPY LIQ</v>
          </cell>
          <cell r="D847">
            <v>43980</v>
          </cell>
          <cell r="E847">
            <v>0.25</v>
          </cell>
          <cell r="F847">
            <v>0</v>
          </cell>
          <cell r="G847" t="str">
            <v>Switzerland</v>
          </cell>
          <cell r="H847" t="str">
            <v>JPY</v>
          </cell>
          <cell r="I847" t="str">
            <v>Fonds de placement</v>
          </cell>
          <cell r="J847" t="str">
            <v>Obligation</v>
          </cell>
          <cell r="K847">
            <v>0</v>
          </cell>
          <cell r="L847">
            <v>0</v>
          </cell>
          <cell r="M847" t="str">
            <v>Retained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 t="str">
            <v/>
          </cell>
          <cell r="V847" t="str">
            <v>CH - Uebrige Fds tradit. Anl.</v>
          </cell>
          <cell r="W847" t="str">
            <v>Détermination des Prix Quotidien</v>
          </cell>
          <cell r="X847">
            <v>0</v>
          </cell>
          <cell r="Y847" t="str">
            <v>Fonds de placement</v>
          </cell>
          <cell r="AA847" t="str">
            <v>N</v>
          </cell>
          <cell r="AB847" t="str">
            <v>Obligations Monde</v>
          </cell>
          <cell r="AC847" t="str">
            <v>Obligations</v>
          </cell>
          <cell r="AD847" t="str">
            <v>Obligations CHF</v>
          </cell>
          <cell r="AE847" t="str">
            <v>Obligations EUR</v>
          </cell>
          <cell r="AF847" t="str">
            <v>Obligations USD</v>
          </cell>
          <cell r="AG847" t="str">
            <v>Traditionnel</v>
          </cell>
          <cell r="AI847" t="str">
            <v>Aggregate</v>
          </cell>
          <cell r="AJ847" t="str">
            <v>Obligations</v>
          </cell>
          <cell r="AK847" t="str">
            <v>Obligations</v>
          </cell>
          <cell r="AL847" t="str">
            <v>Obligations Monde</v>
          </cell>
          <cell r="AM847" t="str">
            <v>Obligations étrangères</v>
          </cell>
          <cell r="AN847">
            <v>1</v>
          </cell>
          <cell r="AO847" t="str">
            <v>Obligations Monde</v>
          </cell>
          <cell r="AP847" t="str">
            <v>Courbe JPY</v>
          </cell>
          <cell r="AQ847">
            <v>4.97</v>
          </cell>
          <cell r="AR847">
            <v>4.4000000000000003E-3</v>
          </cell>
          <cell r="AS847">
            <v>1.9000000000000002E-3</v>
          </cell>
          <cell r="AT847">
            <v>0.54430000000000001</v>
          </cell>
          <cell r="AU847">
            <v>0.45569999999999999</v>
          </cell>
          <cell r="AV847">
            <v>0.69599999999999995</v>
          </cell>
          <cell r="AW847">
            <v>1.7000000000000001E-2</v>
          </cell>
          <cell r="AY847">
            <v>1</v>
          </cell>
          <cell r="BB847">
            <v>1</v>
          </cell>
          <cell r="BE847">
            <v>1</v>
          </cell>
          <cell r="BK847">
            <v>1</v>
          </cell>
          <cell r="BP847">
            <v>1</v>
          </cell>
          <cell r="BV847"/>
          <cell r="BW847">
            <v>0.3392</v>
          </cell>
          <cell r="BX847">
            <v>0.66080000000000005</v>
          </cell>
          <cell r="BY847" t="str">
            <v>iBoxx € Overall 1-3Year</v>
          </cell>
          <cell r="BZ847" t="str">
            <v>Courbe EUR Aggregate SHORT</v>
          </cell>
          <cell r="CA847" t="str">
            <v>Blooomberg Barclays Euro Yen A+ TR</v>
          </cell>
          <cell r="CB847" t="str">
            <v>Courbe JPY Aggregate MID</v>
          </cell>
          <cell r="CC847" t="str">
            <v/>
          </cell>
          <cell r="CD847"/>
          <cell r="CE847" t="str">
            <v/>
          </cell>
          <cell r="CF847" t="str">
            <v xml:space="preserve"> </v>
          </cell>
          <cell r="CG847" t="str">
            <v xml:space="preserve"> </v>
          </cell>
          <cell r="CH847" t="str">
            <v xml:space="preserve"> </v>
          </cell>
          <cell r="CI847" t="str">
            <v xml:space="preserve"> </v>
          </cell>
          <cell r="CJ847" t="str">
            <v xml:space="preserve"> </v>
          </cell>
          <cell r="CK847" t="str">
            <v xml:space="preserve"> </v>
          </cell>
          <cell r="CL847">
            <v>43100</v>
          </cell>
          <cell r="CM847" t="str">
            <v xml:space="preserve"> </v>
          </cell>
          <cell r="CN847" t="str">
            <v>Jour</v>
          </cell>
          <cell r="CO847" t="str">
            <v/>
          </cell>
          <cell r="CP847" t="str">
            <v/>
          </cell>
          <cell r="CQ847"/>
          <cell r="CR847"/>
          <cell r="CS847">
            <v>1</v>
          </cell>
          <cell r="CT847">
            <v>1</v>
          </cell>
          <cell r="CU847" t="e">
            <v>#N/A</v>
          </cell>
          <cell r="CV847" t="e">
            <v>#N/A</v>
          </cell>
          <cell r="CW847" t="e">
            <v>#N/A</v>
          </cell>
          <cell r="CX847" t="e">
            <v>#N/A</v>
          </cell>
          <cell r="CY847" t="e">
            <v>#N/A</v>
          </cell>
        </row>
        <row r="848">
          <cell r="A848" t="str">
            <v>IE00B4PY7Y77</v>
          </cell>
          <cell r="B848">
            <v>13876308</v>
          </cell>
          <cell r="C848" t="str">
            <v>iShares $ HY Corp Bond UCITS ETF USD Dis</v>
          </cell>
          <cell r="D848">
            <v>43861</v>
          </cell>
          <cell r="E848">
            <v>0.5</v>
          </cell>
          <cell r="F848" t="b">
            <v>1</v>
          </cell>
          <cell r="G848" t="str">
            <v>Ireland</v>
          </cell>
          <cell r="H848" t="str">
            <v>USD</v>
          </cell>
          <cell r="I848" t="str">
            <v>Exchange Traded Funds</v>
          </cell>
          <cell r="J848" t="str">
            <v>Obligation</v>
          </cell>
          <cell r="K848">
            <v>44255</v>
          </cell>
          <cell r="L848">
            <v>7097.7187290000002</v>
          </cell>
          <cell r="M848" t="str">
            <v>Paid</v>
          </cell>
          <cell r="N848" t="b">
            <v>1</v>
          </cell>
          <cell r="O848" t="b">
            <v>1</v>
          </cell>
          <cell r="P848" t="b">
            <v>1</v>
          </cell>
          <cell r="Q848" t="b">
            <v>1</v>
          </cell>
          <cell r="R848" t="b">
            <v>1</v>
          </cell>
          <cell r="S848" t="b">
            <v>1</v>
          </cell>
          <cell r="T848" t="b">
            <v>1</v>
          </cell>
          <cell r="U848" t="str">
            <v>BE-FR-IT-NE-SP-GE-UK</v>
          </cell>
          <cell r="V848" t="str">
            <v>ICVC</v>
          </cell>
          <cell r="W848" t="str">
            <v>Détermination des Prix Quotidien</v>
          </cell>
          <cell r="X848" t="str">
            <v>Optimized</v>
          </cell>
          <cell r="Y848" t="str">
            <v>ETF</v>
          </cell>
          <cell r="AA848" t="str">
            <v>N</v>
          </cell>
          <cell r="AB848" t="str">
            <v>Obligations Monde</v>
          </cell>
          <cell r="AC848" t="str">
            <v>Obligations</v>
          </cell>
          <cell r="AD848" t="str">
            <v>Obligations High Yield</v>
          </cell>
          <cell r="AE848" t="str">
            <v>Obligations High Yield</v>
          </cell>
          <cell r="AF848" t="str">
            <v>Obligations High Yield</v>
          </cell>
          <cell r="AG848" t="str">
            <v>High Yield</v>
          </cell>
          <cell r="AI848" t="str">
            <v>High Yield</v>
          </cell>
          <cell r="AJ848" t="str">
            <v>Obligations</v>
          </cell>
          <cell r="AK848" t="str">
            <v>Obligations</v>
          </cell>
          <cell r="AL848" t="str">
            <v>Obligations Monde</v>
          </cell>
          <cell r="AM848" t="str">
            <v>Obligations étrangères</v>
          </cell>
          <cell r="AN848">
            <v>1</v>
          </cell>
          <cell r="AO848" t="str">
            <v>Obligations Monde</v>
          </cell>
          <cell r="AP848" t="str">
            <v>Courbe USD</v>
          </cell>
          <cell r="AQ848">
            <v>3.4</v>
          </cell>
          <cell r="AR848">
            <v>5.4800000000000001E-2</v>
          </cell>
          <cell r="AS848">
            <v>4.9800000000000004E-2</v>
          </cell>
          <cell r="AV848">
            <v>6.1600000000000002E-2</v>
          </cell>
          <cell r="AW848">
            <v>1</v>
          </cell>
          <cell r="AX848">
            <v>1</v>
          </cell>
          <cell r="AY848">
            <v>1</v>
          </cell>
          <cell r="BB848">
            <v>1</v>
          </cell>
          <cell r="BK848">
            <v>1</v>
          </cell>
          <cell r="BN848">
            <v>1</v>
          </cell>
          <cell r="BV848"/>
          <cell r="BW848">
            <v>1</v>
          </cell>
          <cell r="BX848">
            <v>1</v>
          </cell>
          <cell r="BY848" t="str">
            <v>ICE BofA US High Yield Constrained Index Hedged to CHF</v>
          </cell>
          <cell r="BZ848" t="str">
            <v>Courbe USD High Yield MID</v>
          </cell>
          <cell r="CA848" t="str">
            <v>Markit iBoxx USD Liquid HY 0-5 Capped Index</v>
          </cell>
          <cell r="CB848" t="str">
            <v>Courbe USD High Yield MID</v>
          </cell>
          <cell r="CC848" t="str">
            <v/>
          </cell>
          <cell r="CD848"/>
          <cell r="CE848" t="str">
            <v/>
          </cell>
          <cell r="CF848" t="str">
            <v xml:space="preserve"> </v>
          </cell>
          <cell r="CG848" t="str">
            <v xml:space="preserve"> </v>
          </cell>
          <cell r="CH848" t="str">
            <v xml:space="preserve"> </v>
          </cell>
          <cell r="CI848" t="str">
            <v xml:space="preserve"> </v>
          </cell>
          <cell r="CJ848" t="str">
            <v xml:space="preserve"> </v>
          </cell>
          <cell r="CK848" t="str">
            <v xml:space="preserve"> </v>
          </cell>
          <cell r="CL848">
            <v>43039</v>
          </cell>
          <cell r="CM848" t="str">
            <v xml:space="preserve"> </v>
          </cell>
          <cell r="CN848" t="str">
            <v>Jour</v>
          </cell>
          <cell r="CO848" t="str">
            <v/>
          </cell>
          <cell r="CP848" t="str">
            <v/>
          </cell>
          <cell r="CQ848"/>
          <cell r="CR848"/>
          <cell r="CS848">
            <v>1</v>
          </cell>
          <cell r="CT848">
            <v>1</v>
          </cell>
          <cell r="CU848" t="e">
            <v>#N/A</v>
          </cell>
          <cell r="CV848" t="str">
            <v>LU0963540884</v>
          </cell>
          <cell r="CW848" t="e">
            <v>#N/A</v>
          </cell>
          <cell r="CX848" t="e">
            <v>#N/A</v>
          </cell>
          <cell r="CY848" t="e">
            <v>#N/A</v>
          </cell>
        </row>
        <row r="849">
          <cell r="A849" t="str">
            <v>LU0145657366</v>
          </cell>
          <cell r="B849">
            <v>1425065</v>
          </cell>
          <cell r="C849" t="str">
            <v>DWS Invest ESG Euro Bonds (Short) FC</v>
          </cell>
          <cell r="D849">
            <v>43830</v>
          </cell>
          <cell r="E849">
            <v>0.26</v>
          </cell>
          <cell r="F849" t="b">
            <v>1</v>
          </cell>
          <cell r="G849" t="str">
            <v>Luxembourg</v>
          </cell>
          <cell r="H849" t="str">
            <v>EUR</v>
          </cell>
          <cell r="I849" t="str">
            <v>Fonds de placement</v>
          </cell>
          <cell r="J849" t="str">
            <v>Obligation</v>
          </cell>
          <cell r="K849">
            <v>44255</v>
          </cell>
          <cell r="L849">
            <v>1403.1153558999999</v>
          </cell>
          <cell r="M849" t="str">
            <v>Retained</v>
          </cell>
          <cell r="N849" t="b">
            <v>1</v>
          </cell>
          <cell r="O849" t="b">
            <v>1</v>
          </cell>
          <cell r="P849" t="b">
            <v>1</v>
          </cell>
          <cell r="Q849" t="b">
            <v>1</v>
          </cell>
          <cell r="R849" t="b">
            <v>1</v>
          </cell>
          <cell r="S849" t="b">
            <v>1</v>
          </cell>
          <cell r="T849" t="b">
            <v>1</v>
          </cell>
          <cell r="U849" t="str">
            <v>BE-FR-IT-NE-SP-GE-UK</v>
          </cell>
          <cell r="V849" t="str">
            <v>LU - SICAV - Parte 1</v>
          </cell>
          <cell r="W849" t="str">
            <v>Détermination des Prix Quotidien</v>
          </cell>
          <cell r="X849">
            <v>0</v>
          </cell>
          <cell r="Y849" t="str">
            <v>Fonds de placement</v>
          </cell>
          <cell r="AA849" t="str">
            <v>N</v>
          </cell>
          <cell r="AB849" t="str">
            <v>Obligations Monde</v>
          </cell>
          <cell r="AC849" t="str">
            <v>Obligations</v>
          </cell>
          <cell r="AD849" t="str">
            <v>Obligations Monde</v>
          </cell>
          <cell r="AE849" t="str">
            <v>Obligations EUR</v>
          </cell>
          <cell r="AF849" t="str">
            <v>Obligations Monde</v>
          </cell>
          <cell r="AG849" t="str">
            <v>Traditionnel</v>
          </cell>
          <cell r="AI849" t="str">
            <v>Aggregate</v>
          </cell>
          <cell r="AJ849" t="str">
            <v>Obligations</v>
          </cell>
          <cell r="AK849" t="str">
            <v>Obligations</v>
          </cell>
          <cell r="AL849" t="str">
            <v>Obligations Monde</v>
          </cell>
          <cell r="AM849" t="str">
            <v>Obligations étrangères</v>
          </cell>
          <cell r="AN849">
            <v>1</v>
          </cell>
          <cell r="AO849" t="str">
            <v>Obligations Monde</v>
          </cell>
          <cell r="AP849" t="str">
            <v>Courbe EUR</v>
          </cell>
          <cell r="AQ849">
            <v>1.8</v>
          </cell>
          <cell r="AR849">
            <v>0</v>
          </cell>
          <cell r="AS849">
            <v>-2.5999999999999999E-3</v>
          </cell>
          <cell r="AT849">
            <v>3.6999999999999998E-2</v>
          </cell>
          <cell r="AU849">
            <v>0.25</v>
          </cell>
          <cell r="AV849">
            <v>0.69599999999999995</v>
          </cell>
          <cell r="AW849">
            <v>1.7000000000000001E-2</v>
          </cell>
          <cell r="AY849">
            <v>1</v>
          </cell>
          <cell r="BK849">
            <v>1</v>
          </cell>
          <cell r="BL849">
            <v>0.19</v>
          </cell>
          <cell r="BN849">
            <v>1</v>
          </cell>
          <cell r="BV849"/>
          <cell r="BW849">
            <v>0.30399999999999999</v>
          </cell>
          <cell r="BX849">
            <v>0.69599999999999995</v>
          </cell>
          <cell r="BY849" t="str">
            <v>ICE BofA US High Yield Constrained Index Hedged to EUR</v>
          </cell>
          <cell r="BZ849" t="str">
            <v>Courbe USD High Yield MID</v>
          </cell>
          <cell r="CA849" t="str">
            <v>iBoxx € Overall 1-3Year</v>
          </cell>
          <cell r="CB849" t="str">
            <v>Courbe EUR Aggregate SHORT</v>
          </cell>
          <cell r="CC849" t="str">
            <v>ACTIVE</v>
          </cell>
          <cell r="CD849" t="str">
            <v>DWSEBFC LX Equity</v>
          </cell>
          <cell r="CE849" t="str">
            <v>QW7E INDEX</v>
          </cell>
          <cell r="CF849" t="str">
            <v xml:space="preserve"> </v>
          </cell>
          <cell r="CG849" t="str">
            <v xml:space="preserve"> </v>
          </cell>
          <cell r="CH849" t="str">
            <v xml:space="preserve"> </v>
          </cell>
          <cell r="CI849" t="str">
            <v xml:space="preserve"> </v>
          </cell>
          <cell r="CJ849" t="str">
            <v xml:space="preserve"> </v>
          </cell>
          <cell r="CK849" t="str">
            <v xml:space="preserve"> </v>
          </cell>
          <cell r="CL849">
            <v>43039</v>
          </cell>
          <cell r="CM849" t="str">
            <v xml:space="preserve"> </v>
          </cell>
          <cell r="CN849" t="str">
            <v>Jour</v>
          </cell>
          <cell r="CO849" t="str">
            <v/>
          </cell>
          <cell r="CP849" t="str">
            <v/>
          </cell>
          <cell r="CQ849"/>
          <cell r="CR849"/>
          <cell r="CS849">
            <v>1</v>
          </cell>
          <cell r="CT849">
            <v>1</v>
          </cell>
          <cell r="CU849" t="e">
            <v>#N/A</v>
          </cell>
          <cell r="CV849" t="str">
            <v>LU0665148036</v>
          </cell>
          <cell r="CW849" t="e">
            <v>#N/A</v>
          </cell>
          <cell r="CX849" t="str">
            <v>LU0665148036</v>
          </cell>
          <cell r="CY849" t="e">
            <v>#N/A</v>
          </cell>
        </row>
        <row r="850">
          <cell r="A850" t="str">
            <v>LU0963540884</v>
          </cell>
          <cell r="B850">
            <v>22317610</v>
          </cell>
          <cell r="C850" t="str">
            <v>Fidelity Funds - US High Yield Y-ACC-CHF H</v>
          </cell>
          <cell r="D850">
            <v>44012</v>
          </cell>
          <cell r="E850">
            <v>0.89</v>
          </cell>
          <cell r="F850" t="b">
            <v>1</v>
          </cell>
          <cell r="G850" t="str">
            <v>Luxembourg</v>
          </cell>
          <cell r="H850" t="str">
            <v>CHF</v>
          </cell>
          <cell r="I850" t="str">
            <v>Fonds de placement</v>
          </cell>
          <cell r="J850" t="str">
            <v>Obligation</v>
          </cell>
          <cell r="K850">
            <v>44255</v>
          </cell>
          <cell r="L850">
            <v>3729.0015606000002</v>
          </cell>
          <cell r="M850" t="str">
            <v>Retained</v>
          </cell>
          <cell r="N850" t="b">
            <v>1</v>
          </cell>
          <cell r="O850" t="b">
            <v>1</v>
          </cell>
          <cell r="P850">
            <v>0</v>
          </cell>
          <cell r="Q850" t="b">
            <v>1</v>
          </cell>
          <cell r="R850" t="b">
            <v>1</v>
          </cell>
          <cell r="S850" t="b">
            <v>1</v>
          </cell>
          <cell r="T850" t="b">
            <v>1</v>
          </cell>
          <cell r="U850" t="str">
            <v>BE-FR-NE-SP-GE-UK</v>
          </cell>
          <cell r="V850" t="str">
            <v>LU - SICAV - Parte 1</v>
          </cell>
          <cell r="W850" t="str">
            <v>Détermination des Prix Quotidien</v>
          </cell>
          <cell r="X850">
            <v>0</v>
          </cell>
          <cell r="Y850" t="str">
            <v>Fonds de placement</v>
          </cell>
          <cell r="AA850" t="str">
            <v>N</v>
          </cell>
          <cell r="AB850" t="str">
            <v>Obligations HY</v>
          </cell>
          <cell r="AC850" t="str">
            <v>Obligations</v>
          </cell>
          <cell r="AD850" t="str">
            <v>Obligations High Yield</v>
          </cell>
          <cell r="AE850" t="str">
            <v>Obligations High Yield</v>
          </cell>
          <cell r="AF850" t="str">
            <v>Obligations High Yield</v>
          </cell>
          <cell r="AG850" t="str">
            <v>High Yield</v>
          </cell>
          <cell r="AI850" t="str">
            <v>High Yield</v>
          </cell>
          <cell r="AJ850" t="str">
            <v>Obligations</v>
          </cell>
          <cell r="AK850" t="str">
            <v>Obligations</v>
          </cell>
          <cell r="AL850" t="str">
            <v>Obligations Monde</v>
          </cell>
          <cell r="AM850" t="str">
            <v>Obligations étrangères hedged</v>
          </cell>
          <cell r="AN850">
            <v>1</v>
          </cell>
          <cell r="AO850" t="str">
            <v>Obligations HY</v>
          </cell>
          <cell r="AP850" t="str">
            <v>Courbe USD</v>
          </cell>
          <cell r="AQ850">
            <v>3.4</v>
          </cell>
          <cell r="AR850">
            <v>4.7E-2</v>
          </cell>
          <cell r="AS850">
            <v>3.8100000000000002E-2</v>
          </cell>
          <cell r="AV850">
            <v>6.1600000000000002E-2</v>
          </cell>
          <cell r="AW850">
            <v>0.93840000000000001</v>
          </cell>
          <cell r="AX850">
            <v>1</v>
          </cell>
          <cell r="BB850">
            <v>1</v>
          </cell>
          <cell r="BK850">
            <v>0.81</v>
          </cell>
          <cell r="BL850">
            <v>0.19</v>
          </cell>
          <cell r="BN850">
            <v>1</v>
          </cell>
          <cell r="BT850" t="str">
            <v>SSP Max 2%</v>
          </cell>
          <cell r="BU850" t="str">
            <v>SSP Max 2%</v>
          </cell>
          <cell r="BV850"/>
          <cell r="BW850">
            <v>1</v>
          </cell>
          <cell r="BX850">
            <v>1</v>
          </cell>
          <cell r="BY850" t="str">
            <v>BofA Merrill Lynch US High Yield Constrained</v>
          </cell>
          <cell r="BZ850" t="str">
            <v>Courbe USD High Yield MID</v>
          </cell>
          <cell r="CA850" t="str">
            <v>ICE BofA US High Yield Constrained Index Hedged to CHF</v>
          </cell>
          <cell r="CB850" t="str">
            <v>Courbe USD High Yield MID</v>
          </cell>
          <cell r="CC850" t="str">
            <v>ACTIVE</v>
          </cell>
          <cell r="CD850" t="str">
            <v>FFUHYYC LX Equity</v>
          </cell>
          <cell r="CE850" t="str">
            <v>HUCOHCHF INDEX</v>
          </cell>
          <cell r="CF850" t="str">
            <v>X</v>
          </cell>
          <cell r="CG850" t="str">
            <v>X</v>
          </cell>
          <cell r="CH850" t="str">
            <v xml:space="preserve"> </v>
          </cell>
          <cell r="CI850" t="str">
            <v>X</v>
          </cell>
          <cell r="CJ850" t="str">
            <v xml:space="preserve"> </v>
          </cell>
          <cell r="CK850" t="str">
            <v>X</v>
          </cell>
          <cell r="CL850">
            <v>44286</v>
          </cell>
          <cell r="CM850" t="str">
            <v xml:space="preserve"> </v>
          </cell>
          <cell r="CN850" t="str">
            <v>Jour</v>
          </cell>
          <cell r="CO850" t="str">
            <v/>
          </cell>
          <cell r="CP850" t="str">
            <v>2. bonds</v>
          </cell>
          <cell r="CQ850" t="str">
            <v>High Yield</v>
          </cell>
          <cell r="CR850"/>
          <cell r="CS850">
            <v>1</v>
          </cell>
          <cell r="CT850">
            <v>1</v>
          </cell>
          <cell r="CU850" t="e">
            <v>#N/A</v>
          </cell>
          <cell r="CV850" t="str">
            <v>LU0370788753</v>
          </cell>
          <cell r="CW850" t="e">
            <v>#N/A</v>
          </cell>
          <cell r="CX850" t="e">
            <v>#N/A</v>
          </cell>
          <cell r="CY850" t="e">
            <v>#N/A</v>
          </cell>
        </row>
        <row r="851">
          <cell r="A851" t="str">
            <v>LU0665148036</v>
          </cell>
          <cell r="B851">
            <v>13837083</v>
          </cell>
          <cell r="C851" t="str">
            <v>Fidelity Funds - US High Yield Y-ACC-EUR H</v>
          </cell>
          <cell r="D851">
            <v>44012</v>
          </cell>
          <cell r="E851">
            <v>0.89</v>
          </cell>
          <cell r="F851" t="b">
            <v>1</v>
          </cell>
          <cell r="G851" t="str">
            <v>Luxembourg</v>
          </cell>
          <cell r="H851" t="str">
            <v>EUR</v>
          </cell>
          <cell r="I851" t="str">
            <v>Fonds de placement</v>
          </cell>
          <cell r="J851" t="str">
            <v>Obligation</v>
          </cell>
          <cell r="K851">
            <v>44255</v>
          </cell>
          <cell r="L851">
            <v>3729.0015606000002</v>
          </cell>
          <cell r="M851" t="str">
            <v>Retained</v>
          </cell>
          <cell r="N851" t="b">
            <v>1</v>
          </cell>
          <cell r="O851" t="b">
            <v>1</v>
          </cell>
          <cell r="P851" t="b">
            <v>1</v>
          </cell>
          <cell r="Q851" t="b">
            <v>1</v>
          </cell>
          <cell r="R851" t="b">
            <v>1</v>
          </cell>
          <cell r="S851" t="b">
            <v>1</v>
          </cell>
          <cell r="T851" t="b">
            <v>1</v>
          </cell>
          <cell r="U851" t="str">
            <v>BE-FR-IT-NE-SP-GE-UK</v>
          </cell>
          <cell r="V851" t="str">
            <v>LU - SICAV - Parte 1</v>
          </cell>
          <cell r="W851" t="str">
            <v>Détermination des Prix Quotidien</v>
          </cell>
          <cell r="X851">
            <v>0</v>
          </cell>
          <cell r="Y851" t="str">
            <v>Fonds de placement</v>
          </cell>
          <cell r="AA851" t="str">
            <v>N</v>
          </cell>
          <cell r="AB851" t="str">
            <v>Obligations Monde</v>
          </cell>
          <cell r="AC851" t="str">
            <v>Obligations</v>
          </cell>
          <cell r="AD851" t="str">
            <v>Obligations High Yield</v>
          </cell>
          <cell r="AE851" t="str">
            <v>Obligations High Yield</v>
          </cell>
          <cell r="AF851" t="str">
            <v>Obligations High Yield</v>
          </cell>
          <cell r="AG851" t="str">
            <v>Traditionnel</v>
          </cell>
          <cell r="AI851" t="str">
            <v>High Yield</v>
          </cell>
          <cell r="AJ851" t="str">
            <v>Obligations</v>
          </cell>
          <cell r="AK851" t="str">
            <v>Obligations</v>
          </cell>
          <cell r="AL851" t="str">
            <v>Obligations Monde</v>
          </cell>
          <cell r="AM851" t="str">
            <v>Obligations étrangères</v>
          </cell>
          <cell r="AN851">
            <v>1</v>
          </cell>
          <cell r="AO851" t="str">
            <v>Obligations HY</v>
          </cell>
          <cell r="AP851" t="str">
            <v>Courbe USD</v>
          </cell>
          <cell r="AQ851">
            <v>3.4</v>
          </cell>
          <cell r="AR851">
            <v>4.7E-2</v>
          </cell>
          <cell r="AS851">
            <v>3.8100000000000002E-2</v>
          </cell>
          <cell r="AV851">
            <v>6.1600000000000002E-2</v>
          </cell>
          <cell r="AW851">
            <v>0.93840000000000001</v>
          </cell>
          <cell r="AY851">
            <v>1</v>
          </cell>
          <cell r="BB851">
            <v>1</v>
          </cell>
          <cell r="BK851">
            <v>0.81</v>
          </cell>
          <cell r="BL851">
            <v>0.19</v>
          </cell>
          <cell r="BN851">
            <v>1</v>
          </cell>
          <cell r="BV851"/>
          <cell r="BW851">
            <v>1</v>
          </cell>
          <cell r="BX851">
            <v>1</v>
          </cell>
          <cell r="BY851" t="str">
            <v>BofA ML US Hiyh Yield Master II</v>
          </cell>
          <cell r="BZ851" t="str">
            <v>Courbe USD High Yield MID</v>
          </cell>
          <cell r="CA851" t="str">
            <v>ICE BofA US High Yield Constrained Index Hedged to EUR</v>
          </cell>
          <cell r="CB851" t="str">
            <v>Courbe USD High Yield MID</v>
          </cell>
          <cell r="CC851" t="str">
            <v>ACTIVE</v>
          </cell>
          <cell r="CD851" t="str">
            <v>FFUHYYA LX Equity</v>
          </cell>
          <cell r="CE851" t="str">
            <v>HOAE INDEX</v>
          </cell>
          <cell r="CF851" t="str">
            <v>X</v>
          </cell>
          <cell r="CG851" t="str">
            <v>X</v>
          </cell>
          <cell r="CH851" t="str">
            <v xml:space="preserve"> </v>
          </cell>
          <cell r="CI851" t="str">
            <v>X</v>
          </cell>
          <cell r="CJ851" t="str">
            <v xml:space="preserve"> </v>
          </cell>
          <cell r="CK851" t="str">
            <v xml:space="preserve"> </v>
          </cell>
          <cell r="CL851">
            <v>44286</v>
          </cell>
          <cell r="CM851" t="str">
            <v xml:space="preserve"> </v>
          </cell>
          <cell r="CN851" t="str">
            <v>Jour</v>
          </cell>
          <cell r="CO851" t="str">
            <v/>
          </cell>
          <cell r="CP851" t="str">
            <v>2. bonds</v>
          </cell>
          <cell r="CQ851"/>
          <cell r="CR851"/>
          <cell r="CS851">
            <v>1</v>
          </cell>
          <cell r="CT851">
            <v>1</v>
          </cell>
          <cell r="CU851" t="e">
            <v>#N/A</v>
          </cell>
          <cell r="CV851" t="e">
            <v>#N/A</v>
          </cell>
          <cell r="CW851" t="e">
            <v>#N/A</v>
          </cell>
          <cell r="CX851" t="e">
            <v>#N/A</v>
          </cell>
          <cell r="CY851" t="e">
            <v>#N/A</v>
          </cell>
          <cell r="CZ851" t="str">
            <v>X</v>
          </cell>
        </row>
        <row r="852">
          <cell r="A852" t="str">
            <v>LU0370788753</v>
          </cell>
          <cell r="B852">
            <v>4389444</v>
          </cell>
          <cell r="C852" t="str">
            <v>Fidelity Funds - US High Yield Y-ACC-USD</v>
          </cell>
          <cell r="D852">
            <v>44012</v>
          </cell>
          <cell r="E852">
            <v>0.89</v>
          </cell>
          <cell r="F852" t="b">
            <v>1</v>
          </cell>
          <cell r="G852" t="str">
            <v>Luxembourg</v>
          </cell>
          <cell r="H852" t="str">
            <v>USD</v>
          </cell>
          <cell r="I852" t="str">
            <v>Fonds de placement</v>
          </cell>
          <cell r="J852" t="str">
            <v>Obligation</v>
          </cell>
          <cell r="K852">
            <v>44255</v>
          </cell>
          <cell r="L852">
            <v>3729.0015606000002</v>
          </cell>
          <cell r="M852" t="str">
            <v>Retained</v>
          </cell>
          <cell r="N852" t="b">
            <v>1</v>
          </cell>
          <cell r="O852" t="b">
            <v>1</v>
          </cell>
          <cell r="P852" t="b">
            <v>1</v>
          </cell>
          <cell r="Q852" t="b">
            <v>1</v>
          </cell>
          <cell r="R852" t="b">
            <v>1</v>
          </cell>
          <cell r="S852" t="b">
            <v>1</v>
          </cell>
          <cell r="T852" t="b">
            <v>1</v>
          </cell>
          <cell r="U852" t="str">
            <v>BE-FR-IT-NE-SP-GE-UK</v>
          </cell>
          <cell r="V852" t="str">
            <v>LU - SICAV - Parte 1</v>
          </cell>
          <cell r="W852" t="str">
            <v>Détermination des Prix Quotidien</v>
          </cell>
          <cell r="X852">
            <v>0</v>
          </cell>
          <cell r="Y852" t="str">
            <v>Fonds de placement</v>
          </cell>
          <cell r="AA852" t="str">
            <v>N</v>
          </cell>
          <cell r="AB852" t="str">
            <v>Obligations HY</v>
          </cell>
          <cell r="AC852" t="str">
            <v>Obligations</v>
          </cell>
          <cell r="AD852" t="str">
            <v>Obligations High Yield</v>
          </cell>
          <cell r="AE852" t="str">
            <v>Obligations High Yield</v>
          </cell>
          <cell r="AF852" t="str">
            <v>Obligations High Yield</v>
          </cell>
          <cell r="AG852" t="str">
            <v>High Yield</v>
          </cell>
          <cell r="AI852" t="str">
            <v>High Yield</v>
          </cell>
          <cell r="AJ852" t="str">
            <v>Obligations</v>
          </cell>
          <cell r="AK852" t="str">
            <v>Obligations</v>
          </cell>
          <cell r="AL852" t="str">
            <v>Obligations Monde</v>
          </cell>
          <cell r="AM852" t="str">
            <v>Obligations étrangères</v>
          </cell>
          <cell r="AO852" t="str">
            <v>Obligations HY</v>
          </cell>
          <cell r="AP852" t="str">
            <v>Courbe USD</v>
          </cell>
          <cell r="AQ852">
            <v>3.4</v>
          </cell>
          <cell r="AR852">
            <v>4.7E-2</v>
          </cell>
          <cell r="AS852">
            <v>3.8100000000000002E-2</v>
          </cell>
          <cell r="AT852">
            <v>1</v>
          </cell>
          <cell r="AV852">
            <v>6.1600000000000002E-2</v>
          </cell>
          <cell r="AW852">
            <v>0.93840000000000001</v>
          </cell>
          <cell r="AY852">
            <v>1</v>
          </cell>
          <cell r="AZ852">
            <v>1</v>
          </cell>
          <cell r="BB852">
            <v>1</v>
          </cell>
          <cell r="BK852">
            <v>1</v>
          </cell>
          <cell r="BL852">
            <v>1</v>
          </cell>
          <cell r="BN852">
            <v>1</v>
          </cell>
          <cell r="BT852">
            <v>0.02</v>
          </cell>
          <cell r="BU852">
            <v>0.02</v>
          </cell>
          <cell r="BV852" t="str">
            <v>SSP MAX</v>
          </cell>
          <cell r="BX852">
            <v>1</v>
          </cell>
          <cell r="BY852" t="str">
            <v>MSCI EMU SRI Low Carbon Select 5% Issuer Capped Total Return Net</v>
          </cell>
          <cell r="BZ852" t="str">
            <v>Indiciel</v>
          </cell>
          <cell r="CA852" t="str">
            <v>BofA Merrill Lynch US High Yield Constrained</v>
          </cell>
          <cell r="CB852" t="str">
            <v>Courbe USD High Yield MID</v>
          </cell>
          <cell r="CC852" t="str">
            <v>ACTIVE</v>
          </cell>
          <cell r="CD852" t="str">
            <v>FFUSHYY LX Equity</v>
          </cell>
          <cell r="CE852" t="str">
            <v>HUC0 INDEX</v>
          </cell>
          <cell r="CF852" t="str">
            <v xml:space="preserve"> </v>
          </cell>
          <cell r="CG852" t="str">
            <v>X</v>
          </cell>
          <cell r="CH852" t="str">
            <v xml:space="preserve"> </v>
          </cell>
          <cell r="CI852" t="str">
            <v xml:space="preserve"> </v>
          </cell>
          <cell r="CJ852" t="str">
            <v xml:space="preserve"> </v>
          </cell>
          <cell r="CK852" t="str">
            <v xml:space="preserve"> </v>
          </cell>
          <cell r="CL852">
            <v>44286</v>
          </cell>
          <cell r="CM852" t="str">
            <v xml:space="preserve"> </v>
          </cell>
          <cell r="CN852" t="str">
            <v>Jour</v>
          </cell>
          <cell r="CO852" t="str">
            <v/>
          </cell>
          <cell r="CP852" t="str">
            <v>2. bonds</v>
          </cell>
          <cell r="CQ852" t="str">
            <v>High Yield</v>
          </cell>
          <cell r="CR852"/>
          <cell r="CS852">
            <v>1</v>
          </cell>
          <cell r="CT852">
            <v>1</v>
          </cell>
          <cell r="CU852" t="e">
            <v>#N/A</v>
          </cell>
          <cell r="CV852" t="e">
            <v>#N/A</v>
          </cell>
          <cell r="CW852" t="e">
            <v>#N/A</v>
          </cell>
          <cell r="CX852" t="e">
            <v>#N/A</v>
          </cell>
          <cell r="CY852" t="e">
            <v>#N/A</v>
          </cell>
        </row>
        <row r="853">
          <cell r="A853" t="str">
            <v>LU0276015889</v>
          </cell>
          <cell r="B853">
            <v>2847148</v>
          </cell>
          <cell r="C853" t="str">
            <v>AXA WF US High Yield Bonds I USD C</v>
          </cell>
          <cell r="D853">
            <v>44074</v>
          </cell>
          <cell r="E853">
            <v>0.66</v>
          </cell>
          <cell r="F853" t="b">
            <v>1</v>
          </cell>
          <cell r="G853" t="str">
            <v>Luxembourg</v>
          </cell>
          <cell r="H853" t="str">
            <v>USD</v>
          </cell>
          <cell r="I853" t="str">
            <v>Fonds de placement</v>
          </cell>
          <cell r="J853" t="str">
            <v>Obligation</v>
          </cell>
          <cell r="K853">
            <v>44255</v>
          </cell>
          <cell r="L853">
            <v>3384.9163918999998</v>
          </cell>
          <cell r="M853" t="str">
            <v>Retained</v>
          </cell>
          <cell r="N853">
            <v>0</v>
          </cell>
          <cell r="O853" t="b">
            <v>1</v>
          </cell>
          <cell r="P853" t="b">
            <v>1</v>
          </cell>
          <cell r="Q853" t="b">
            <v>1</v>
          </cell>
          <cell r="R853" t="b">
            <v>1</v>
          </cell>
          <cell r="S853" t="b">
            <v>1</v>
          </cell>
          <cell r="T853" t="b">
            <v>1</v>
          </cell>
          <cell r="U853" t="str">
            <v>FR-IT-NE-SP-GE-UK</v>
          </cell>
          <cell r="V853" t="str">
            <v>LU - SICAV - Parte 1</v>
          </cell>
          <cell r="W853" t="str">
            <v>Détermination des Prix Quotidien</v>
          </cell>
          <cell r="X853">
            <v>0</v>
          </cell>
          <cell r="Y853" t="str">
            <v>Fonds de placement</v>
          </cell>
          <cell r="AA853" t="str">
            <v>N</v>
          </cell>
          <cell r="AB853" t="str">
            <v>Obligations Monde</v>
          </cell>
          <cell r="AC853" t="str">
            <v>Obligations</v>
          </cell>
          <cell r="AD853" t="str">
            <v>Obligations High Yield</v>
          </cell>
          <cell r="AE853" t="str">
            <v>Obligations High Yield</v>
          </cell>
          <cell r="AF853" t="str">
            <v>Obligations High Yield</v>
          </cell>
          <cell r="AG853" t="str">
            <v>High Yield</v>
          </cell>
          <cell r="AI853" t="str">
            <v>High Yield</v>
          </cell>
          <cell r="AJ853" t="str">
            <v>Obligations</v>
          </cell>
          <cell r="AK853" t="str">
            <v>Obligations</v>
          </cell>
          <cell r="AL853" t="str">
            <v>Obligations Monde</v>
          </cell>
          <cell r="AM853" t="str">
            <v>Obligations étrangères</v>
          </cell>
          <cell r="AO853" t="str">
            <v>Obligations Monde</v>
          </cell>
          <cell r="AP853" t="str">
            <v>Courbe USD</v>
          </cell>
          <cell r="AQ853">
            <v>2.68</v>
          </cell>
          <cell r="AR853">
            <v>5.2600000000000001E-2</v>
          </cell>
          <cell r="AS853">
            <v>4.5999999999999999E-2</v>
          </cell>
          <cell r="AT853">
            <v>0</v>
          </cell>
          <cell r="AU853">
            <v>0</v>
          </cell>
          <cell r="AV853">
            <v>1.2699999999999999E-2</v>
          </cell>
          <cell r="AW853">
            <v>0.98729999999999996</v>
          </cell>
          <cell r="AX853">
            <v>1</v>
          </cell>
          <cell r="AZ853">
            <v>1</v>
          </cell>
          <cell r="BB853">
            <v>1</v>
          </cell>
          <cell r="BL853">
            <v>1</v>
          </cell>
          <cell r="BN853">
            <v>1</v>
          </cell>
          <cell r="BT853"/>
          <cell r="BU853"/>
          <cell r="BV853"/>
          <cell r="BW853">
            <v>0</v>
          </cell>
          <cell r="BX853">
            <v>1</v>
          </cell>
          <cell r="BY853" t="str">
            <v>MSCI UK IMI Extended SRI Low Carbon Select 5% Issuer Capped Total Return Net</v>
          </cell>
          <cell r="BZ853" t="str">
            <v>Indiciel</v>
          </cell>
          <cell r="CA853" t="str">
            <v>BofA ML US Hiyh Yield Master II</v>
          </cell>
          <cell r="CB853" t="str">
            <v>Courbe USD High Yield MID</v>
          </cell>
          <cell r="CC853" t="str">
            <v/>
          </cell>
          <cell r="CD853"/>
          <cell r="CE853" t="str">
            <v/>
          </cell>
          <cell r="CF853" t="str">
            <v xml:space="preserve"> </v>
          </cell>
          <cell r="CG853" t="str">
            <v xml:space="preserve"> </v>
          </cell>
          <cell r="CH853" t="str">
            <v xml:space="preserve"> </v>
          </cell>
          <cell r="CI853" t="str">
            <v xml:space="preserve"> </v>
          </cell>
          <cell r="CJ853" t="str">
            <v xml:space="preserve"> </v>
          </cell>
          <cell r="CK853" t="str">
            <v xml:space="preserve"> </v>
          </cell>
          <cell r="CL853">
            <v>43039</v>
          </cell>
          <cell r="CM853" t="str">
            <v xml:space="preserve"> </v>
          </cell>
          <cell r="CN853" t="str">
            <v>Jour</v>
          </cell>
          <cell r="CO853" t="str">
            <v/>
          </cell>
          <cell r="CP853" t="str">
            <v/>
          </cell>
          <cell r="CQ853"/>
          <cell r="CR853"/>
          <cell r="CS853">
            <v>1</v>
          </cell>
          <cell r="CT853">
            <v>1</v>
          </cell>
          <cell r="CU853" t="e">
            <v>#N/A</v>
          </cell>
          <cell r="CV853" t="e">
            <v>#N/A</v>
          </cell>
          <cell r="CW853" t="e">
            <v>#N/A</v>
          </cell>
          <cell r="CX853" t="e">
            <v>#N/A</v>
          </cell>
          <cell r="CY853" t="e">
            <v>#N/A</v>
          </cell>
        </row>
        <row r="854">
          <cell r="A854" t="str">
            <v>LU0950674761</v>
          </cell>
          <cell r="B854">
            <v>21966854</v>
          </cell>
          <cell r="C854" t="str">
            <v>UBS ETF - MSCI EMU Soc Responsible U ETF (EUR) Aa</v>
          </cell>
          <cell r="D854">
            <v>44006</v>
          </cell>
          <cell r="E854">
            <v>0.22</v>
          </cell>
          <cell r="F854" t="b">
            <v>1</v>
          </cell>
          <cell r="G854" t="str">
            <v>Luxembourg</v>
          </cell>
          <cell r="H854" t="str">
            <v>EUR</v>
          </cell>
          <cell r="I854" t="str">
            <v>Exchange Traded Funds</v>
          </cell>
          <cell r="J854" t="str">
            <v>Actions</v>
          </cell>
          <cell r="K854">
            <v>44255</v>
          </cell>
          <cell r="L854">
            <v>2288.1001526</v>
          </cell>
          <cell r="M854" t="str">
            <v>Retained</v>
          </cell>
          <cell r="N854">
            <v>0</v>
          </cell>
          <cell r="O854" t="b">
            <v>1</v>
          </cell>
          <cell r="P854" t="b">
            <v>1</v>
          </cell>
          <cell r="Q854" t="b">
            <v>1</v>
          </cell>
          <cell r="R854" t="b">
            <v>1</v>
          </cell>
          <cell r="S854" t="b">
            <v>1</v>
          </cell>
          <cell r="T854" t="b">
            <v>1</v>
          </cell>
          <cell r="U854" t="str">
            <v>FR-IT-NE-SP-GE-UK</v>
          </cell>
          <cell r="V854" t="str">
            <v>LU - SICAV - Parte 1</v>
          </cell>
          <cell r="W854" t="str">
            <v>Détermination des Prix Quotidien</v>
          </cell>
          <cell r="X854" t="str">
            <v>Full</v>
          </cell>
          <cell r="Y854" t="str">
            <v>ETF</v>
          </cell>
          <cell r="AA854" t="str">
            <v>N</v>
          </cell>
          <cell r="AB854" t="str">
            <v>Actions Monde</v>
          </cell>
          <cell r="AC854" t="str">
            <v>Actions</v>
          </cell>
          <cell r="AD854" t="str">
            <v>Actions Monde</v>
          </cell>
          <cell r="AE854" t="str">
            <v>Actions EUR</v>
          </cell>
          <cell r="AF854" t="str">
            <v>Actions Monde</v>
          </cell>
          <cell r="AG854" t="str">
            <v>Risk Premia</v>
          </cell>
          <cell r="AI854" t="str">
            <v>Actions</v>
          </cell>
          <cell r="AJ854" t="str">
            <v>Actions</v>
          </cell>
          <cell r="AK854" t="str">
            <v>Actions</v>
          </cell>
          <cell r="AL854" t="str">
            <v>Actions Monde</v>
          </cell>
          <cell r="AM854" t="str">
            <v>Actions étrangères</v>
          </cell>
          <cell r="AN854">
            <v>1</v>
          </cell>
          <cell r="AO854" t="str">
            <v>Actions Monde</v>
          </cell>
          <cell r="AP854" t="str">
            <v>EMU</v>
          </cell>
          <cell r="AS854" t="str">
            <v/>
          </cell>
          <cell r="AX854">
            <v>1</v>
          </cell>
          <cell r="AY854">
            <v>1</v>
          </cell>
          <cell r="BB854">
            <v>1</v>
          </cell>
          <cell r="BJ854">
            <v>1</v>
          </cell>
          <cell r="BK854">
            <v>1</v>
          </cell>
          <cell r="BN854">
            <v>1</v>
          </cell>
          <cell r="BT854"/>
          <cell r="BU854"/>
          <cell r="BV854"/>
          <cell r="BX854"/>
          <cell r="BY854" t="str">
            <v>MSCI USA SRI Index</v>
          </cell>
          <cell r="BZ854" t="str">
            <v>Indiciel</v>
          </cell>
          <cell r="CA854" t="str">
            <v>MSCI EMU SRI Low Carbon Select 5% Issuer Capped Total Return Net</v>
          </cell>
          <cell r="CB854" t="str">
            <v>Indiciel</v>
          </cell>
          <cell r="CC854" t="str">
            <v>INDICIELLE</v>
          </cell>
          <cell r="CD854" t="str">
            <v>EMUSRI SW Equity</v>
          </cell>
          <cell r="CE854" t="str">
            <v>M7EMSI5C INDEX</v>
          </cell>
          <cell r="CF854" t="str">
            <v xml:space="preserve"> </v>
          </cell>
          <cell r="CG854" t="str">
            <v xml:space="preserve"> </v>
          </cell>
          <cell r="CH854" t="str">
            <v xml:space="preserve"> </v>
          </cell>
          <cell r="CI854" t="str">
            <v xml:space="preserve"> </v>
          </cell>
          <cell r="CJ854" t="str">
            <v>X</v>
          </cell>
          <cell r="CK854" t="str">
            <v xml:space="preserve"> </v>
          </cell>
          <cell r="CL854">
            <v>43281</v>
          </cell>
          <cell r="CM854" t="str">
            <v xml:space="preserve"> </v>
          </cell>
          <cell r="CN854" t="str">
            <v>Jour</v>
          </cell>
          <cell r="CO854" t="str">
            <v/>
          </cell>
          <cell r="CP854" t="str">
            <v/>
          </cell>
          <cell r="CQ854"/>
          <cell r="CR854"/>
          <cell r="CS854">
            <v>1</v>
          </cell>
          <cell r="CT854">
            <v>1</v>
          </cell>
          <cell r="CU854" t="e">
            <v>#N/A</v>
          </cell>
          <cell r="CV854" t="e">
            <v>#N/A</v>
          </cell>
          <cell r="CW854" t="e">
            <v>#N/A</v>
          </cell>
          <cell r="CX854" t="e">
            <v>#N/A</v>
          </cell>
          <cell r="CY854" t="e">
            <v>#N/A</v>
          </cell>
        </row>
        <row r="855">
          <cell r="A855" t="str">
            <v>IE00BMP3HN93</v>
          </cell>
          <cell r="B855">
            <v>24501376</v>
          </cell>
          <cell r="C855" t="str">
            <v>UBS (Irl) ETF plc - MSCI UK IMI SR U ETF (GBP) Ad</v>
          </cell>
          <cell r="D855">
            <v>43878</v>
          </cell>
          <cell r="E855">
            <v>0.28000000000000003</v>
          </cell>
          <cell r="F855" t="b">
            <v>1</v>
          </cell>
          <cell r="G855" t="str">
            <v>Ireland</v>
          </cell>
          <cell r="H855" t="str">
            <v>GBP</v>
          </cell>
          <cell r="I855" t="str">
            <v>Exchange Traded Funds</v>
          </cell>
          <cell r="J855" t="str">
            <v>Actions</v>
          </cell>
          <cell r="K855">
            <v>44255</v>
          </cell>
          <cell r="L855">
            <v>698.38770499999998</v>
          </cell>
          <cell r="M855" t="str">
            <v>Paid</v>
          </cell>
          <cell r="N855" t="b">
            <v>1</v>
          </cell>
          <cell r="O855" t="b">
            <v>1</v>
          </cell>
          <cell r="P855" t="b">
            <v>1</v>
          </cell>
          <cell r="Q855" t="b">
            <v>1</v>
          </cell>
          <cell r="R855" t="b">
            <v>1</v>
          </cell>
          <cell r="S855" t="b">
            <v>1</v>
          </cell>
          <cell r="T855" t="b">
            <v>1</v>
          </cell>
          <cell r="U855" t="str">
            <v>BE-FR-IT-NE-SP-GE-UK</v>
          </cell>
          <cell r="V855" t="str">
            <v>OEIC</v>
          </cell>
          <cell r="W855" t="str">
            <v>Détermination des Prix Quotidien</v>
          </cell>
          <cell r="X855" t="str">
            <v>Full</v>
          </cell>
          <cell r="Y855" t="str">
            <v>ETF</v>
          </cell>
          <cell r="AA855" t="str">
            <v>N</v>
          </cell>
          <cell r="AB855" t="str">
            <v>Actions Monde</v>
          </cell>
          <cell r="AC855" t="str">
            <v>Actions</v>
          </cell>
          <cell r="AD855" t="str">
            <v>Actions Monde</v>
          </cell>
          <cell r="AE855" t="str">
            <v>Actions Monde</v>
          </cell>
          <cell r="AF855" t="str">
            <v>Actions Monde</v>
          </cell>
          <cell r="AG855" t="str">
            <v>Risk Premia</v>
          </cell>
          <cell r="AI855" t="str">
            <v>Actions</v>
          </cell>
          <cell r="AJ855" t="str">
            <v>Actions</v>
          </cell>
          <cell r="AK855" t="str">
            <v>Actions</v>
          </cell>
          <cell r="AL855" t="str">
            <v>Actions Monde</v>
          </cell>
          <cell r="AM855" t="str">
            <v>Actions étrangères</v>
          </cell>
          <cell r="AN855">
            <v>1</v>
          </cell>
          <cell r="AO855" t="str">
            <v>Actions Monde</v>
          </cell>
          <cell r="AP855" t="str">
            <v>Grande-Bretagne</v>
          </cell>
          <cell r="AS855" t="str">
            <v/>
          </cell>
          <cell r="AZ855">
            <v>1</v>
          </cell>
          <cell r="BB855">
            <v>1</v>
          </cell>
          <cell r="BJ855">
            <v>1</v>
          </cell>
          <cell r="BL855">
            <v>1</v>
          </cell>
          <cell r="BN855">
            <v>1</v>
          </cell>
          <cell r="BT855"/>
          <cell r="BU855"/>
          <cell r="BV855"/>
          <cell r="BX855"/>
          <cell r="BY855" t="str">
            <v>MSCI USA ESG low Carbon ex Tobacco Involvement 5% Index</v>
          </cell>
          <cell r="BZ855" t="str">
            <v>Indiciel</v>
          </cell>
          <cell r="CA855" t="str">
            <v>MSCI UK IMI Extended SRI Low Carbon Select 5% Issuer Capped Total Return Net</v>
          </cell>
          <cell r="CB855" t="str">
            <v>Indiciel</v>
          </cell>
          <cell r="CC855" t="str">
            <v>INDICIELLE</v>
          </cell>
          <cell r="CD855" t="str">
            <v>UKSR SW Equity</v>
          </cell>
          <cell r="CE855" t="str">
            <v>M7GBISI INDEX</v>
          </cell>
          <cell r="CF855" t="str">
            <v xml:space="preserve"> </v>
          </cell>
          <cell r="CG855" t="str">
            <v xml:space="preserve"> </v>
          </cell>
          <cell r="CH855" t="str">
            <v xml:space="preserve"> </v>
          </cell>
          <cell r="CI855" t="str">
            <v xml:space="preserve"> </v>
          </cell>
          <cell r="CJ855" t="str">
            <v>X</v>
          </cell>
          <cell r="CK855" t="str">
            <v xml:space="preserve"> </v>
          </cell>
          <cell r="CL855"/>
          <cell r="CM855" t="str">
            <v xml:space="preserve"> </v>
          </cell>
          <cell r="CN855" t="str">
            <v>Jour</v>
          </cell>
          <cell r="CO855" t="str">
            <v/>
          </cell>
          <cell r="CP855" t="str">
            <v/>
          </cell>
          <cell r="CQ855"/>
          <cell r="CR855"/>
          <cell r="CS855">
            <v>1</v>
          </cell>
          <cell r="CT855">
            <v>1</v>
          </cell>
          <cell r="CU855" t="e">
            <v>#N/A</v>
          </cell>
          <cell r="CV855" t="e">
            <v>#N/A</v>
          </cell>
          <cell r="CW855" t="e">
            <v>#N/A</v>
          </cell>
          <cell r="CX855" t="e">
            <v>#N/A</v>
          </cell>
        </row>
        <row r="856">
          <cell r="A856" t="str">
            <v>IE00BYVJRR92</v>
          </cell>
          <cell r="B856">
            <v>31608368</v>
          </cell>
          <cell r="C856" t="str">
            <v>iShares MSCI USA SRI UCITS ETF USD (Acc)</v>
          </cell>
          <cell r="D856">
            <v>43857</v>
          </cell>
          <cell r="E856">
            <v>0.2</v>
          </cell>
          <cell r="F856" t="b">
            <v>1</v>
          </cell>
          <cell r="G856" t="str">
            <v>Ireland</v>
          </cell>
          <cell r="H856" t="str">
            <v>USD</v>
          </cell>
          <cell r="I856" t="str">
            <v>Exchange Traded Funds</v>
          </cell>
          <cell r="J856" t="str">
            <v>Actions</v>
          </cell>
          <cell r="K856">
            <v>44255</v>
          </cell>
          <cell r="L856">
            <v>5352.6726263</v>
          </cell>
          <cell r="M856" t="str">
            <v>Retained</v>
          </cell>
          <cell r="N856">
            <v>0</v>
          </cell>
          <cell r="O856" t="b">
            <v>1</v>
          </cell>
          <cell r="P856" t="b">
            <v>1</v>
          </cell>
          <cell r="Q856" t="b">
            <v>1</v>
          </cell>
          <cell r="R856" t="b">
            <v>1</v>
          </cell>
          <cell r="S856" t="b">
            <v>1</v>
          </cell>
          <cell r="T856" t="b">
            <v>1</v>
          </cell>
          <cell r="U856" t="str">
            <v>FR-IT-NE-SP-GE-UK</v>
          </cell>
          <cell r="V856" t="str">
            <v>ICVC</v>
          </cell>
          <cell r="W856" t="str">
            <v>Détermination des Prix Quotidien</v>
          </cell>
          <cell r="X856" t="str">
            <v>Full</v>
          </cell>
          <cell r="Y856" t="str">
            <v>ETF</v>
          </cell>
          <cell r="AA856" t="str">
            <v>N</v>
          </cell>
          <cell r="AB856" t="str">
            <v>Actions Monde</v>
          </cell>
          <cell r="AC856" t="str">
            <v>Actions</v>
          </cell>
          <cell r="AD856" t="str">
            <v>Actions Monde</v>
          </cell>
          <cell r="AE856" t="str">
            <v>Actions Monde</v>
          </cell>
          <cell r="AF856" t="str">
            <v>Actions US</v>
          </cell>
          <cell r="AG856" t="str">
            <v>Risk Premia</v>
          </cell>
          <cell r="AI856" t="str">
            <v>Actions</v>
          </cell>
          <cell r="AJ856" t="str">
            <v>Actions</v>
          </cell>
          <cell r="AK856" t="str">
            <v>Actions</v>
          </cell>
          <cell r="AL856" t="str">
            <v>Actions Monde</v>
          </cell>
          <cell r="AM856" t="str">
            <v>Actions étrangères</v>
          </cell>
          <cell r="AN856">
            <v>1</v>
          </cell>
          <cell r="AO856" t="str">
            <v>Actions Monde</v>
          </cell>
          <cell r="AP856" t="str">
            <v>USA</v>
          </cell>
          <cell r="AS856" t="str">
            <v/>
          </cell>
          <cell r="AY856">
            <v>1</v>
          </cell>
          <cell r="BB856">
            <v>1</v>
          </cell>
          <cell r="BJ856">
            <v>1</v>
          </cell>
          <cell r="BN856">
            <v>1</v>
          </cell>
          <cell r="BT856"/>
          <cell r="BU856"/>
          <cell r="BV856"/>
          <cell r="BX856"/>
          <cell r="BY856" t="str">
            <v>MSCI USA SRI 5% Issuer Capped Total Return Net</v>
          </cell>
          <cell r="BZ856" t="str">
            <v>Indiciel</v>
          </cell>
          <cell r="CA856" t="str">
            <v>MSCI USA SRI Index</v>
          </cell>
          <cell r="CB856" t="str">
            <v>Indiciel</v>
          </cell>
          <cell r="CC856" t="str">
            <v>INDICIELLE</v>
          </cell>
          <cell r="CD856" t="str">
            <v>SUAS SW Equity</v>
          </cell>
          <cell r="CE856" t="str">
            <v>NU727459 INDEX</v>
          </cell>
          <cell r="CF856" t="str">
            <v xml:space="preserve"> </v>
          </cell>
          <cell r="CG856" t="str">
            <v xml:space="preserve"> </v>
          </cell>
          <cell r="CH856" t="str">
            <v xml:space="preserve"> </v>
          </cell>
          <cell r="CI856" t="str">
            <v xml:space="preserve"> </v>
          </cell>
          <cell r="CJ856" t="str">
            <v>X</v>
          </cell>
          <cell r="CK856" t="str">
            <v xml:space="preserve"> </v>
          </cell>
          <cell r="CL856"/>
          <cell r="CM856" t="str">
            <v xml:space="preserve"> </v>
          </cell>
          <cell r="CN856" t="str">
            <v>Jour</v>
          </cell>
          <cell r="CO856" t="str">
            <v/>
          </cell>
          <cell r="CP856" t="str">
            <v/>
          </cell>
          <cell r="CQ856"/>
          <cell r="CR856"/>
          <cell r="CS856">
            <v>1</v>
          </cell>
          <cell r="CT856">
            <v>1</v>
          </cell>
          <cell r="CU856" t="e">
            <v>#N/A</v>
          </cell>
          <cell r="CV856" t="e">
            <v>#N/A</v>
          </cell>
          <cell r="CW856" t="e">
            <v>#N/A</v>
          </cell>
          <cell r="CX856" t="e">
            <v>#N/A</v>
          </cell>
          <cell r="CY856" t="e">
            <v>#N/A</v>
          </cell>
        </row>
        <row r="857">
          <cell r="A857" t="str">
            <v>IE00BFMNPS42</v>
          </cell>
          <cell r="B857">
            <v>41579357</v>
          </cell>
          <cell r="C857" t="str">
            <v>Xtrackers MSCI USA ESG UCITS ETF 1C</v>
          </cell>
          <cell r="D857">
            <v>43830</v>
          </cell>
          <cell r="E857">
            <v>0.15</v>
          </cell>
          <cell r="F857" t="b">
            <v>1</v>
          </cell>
          <cell r="G857" t="str">
            <v>Ireland</v>
          </cell>
          <cell r="H857" t="str">
            <v>USD</v>
          </cell>
          <cell r="I857" t="str">
            <v>Exchange Traded Funds</v>
          </cell>
          <cell r="J857" t="str">
            <v>Actions</v>
          </cell>
          <cell r="K857">
            <v>44255</v>
          </cell>
          <cell r="L857">
            <v>1821.9749336</v>
          </cell>
          <cell r="M857" t="str">
            <v>Retained</v>
          </cell>
          <cell r="N857">
            <v>0</v>
          </cell>
          <cell r="O857" t="b">
            <v>1</v>
          </cell>
          <cell r="P857" t="b">
            <v>1</v>
          </cell>
          <cell r="Q857" t="b">
            <v>1</v>
          </cell>
          <cell r="R857" t="b">
            <v>1</v>
          </cell>
          <cell r="S857">
            <v>0</v>
          </cell>
          <cell r="T857" t="b">
            <v>1</v>
          </cell>
          <cell r="U857" t="str">
            <v>FR-IT-NE-SP-UK</v>
          </cell>
          <cell r="V857" t="str">
            <v>OEIC</v>
          </cell>
          <cell r="W857" t="str">
            <v>Détermination des Prix Quotidien</v>
          </cell>
          <cell r="X857" t="str">
            <v>Full</v>
          </cell>
          <cell r="Y857" t="str">
            <v>ETF</v>
          </cell>
          <cell r="AA857" t="str">
            <v>N</v>
          </cell>
          <cell r="AB857" t="str">
            <v>Actions Monde</v>
          </cell>
          <cell r="AC857" t="str">
            <v>Actions</v>
          </cell>
          <cell r="AD857" t="str">
            <v>Actions Monde</v>
          </cell>
          <cell r="AE857" t="str">
            <v>Actions Monde</v>
          </cell>
          <cell r="AF857" t="str">
            <v>Actions US</v>
          </cell>
          <cell r="AG857" t="str">
            <v>High Yield</v>
          </cell>
          <cell r="AI857" t="str">
            <v>Actions</v>
          </cell>
          <cell r="AJ857" t="str">
            <v>Actions</v>
          </cell>
          <cell r="AK857" t="str">
            <v>Actions</v>
          </cell>
          <cell r="AL857" t="str">
            <v>Actions Monde</v>
          </cell>
          <cell r="AM857" t="str">
            <v>Actions étrangères</v>
          </cell>
          <cell r="AN857">
            <v>1</v>
          </cell>
          <cell r="AO857" t="str">
            <v>Actions Monde</v>
          </cell>
          <cell r="AP857" t="str">
            <v>USA</v>
          </cell>
          <cell r="AQ857">
            <v>0</v>
          </cell>
          <cell r="AR857">
            <v>0</v>
          </cell>
          <cell r="AS857" t="str">
            <v/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1</v>
          </cell>
          <cell r="AY857">
            <v>1</v>
          </cell>
          <cell r="BB857">
            <v>1</v>
          </cell>
          <cell r="BJ857">
            <v>1</v>
          </cell>
          <cell r="BN857">
            <v>1</v>
          </cell>
          <cell r="BT857"/>
          <cell r="BU857"/>
          <cell r="BV857"/>
          <cell r="BW857">
            <v>1</v>
          </cell>
          <cell r="BX857"/>
          <cell r="BY857" t="str">
            <v>BofA ML US Hiyh Yield Master II</v>
          </cell>
          <cell r="BZ857" t="str">
            <v>Courbe USD High Yield SHORT</v>
          </cell>
          <cell r="CA857" t="str">
            <v>MSCI USA ESG low Carbon ex Tobacco Involvement 5% Index</v>
          </cell>
          <cell r="CB857" t="str">
            <v>Indiciel</v>
          </cell>
          <cell r="CC857" t="str">
            <v>INDICIELLE</v>
          </cell>
          <cell r="CD857" t="str">
            <v>XZMU SW Equity</v>
          </cell>
          <cell r="CE857" t="str">
            <v>NU717287 INDEX</v>
          </cell>
          <cell r="CF857" t="str">
            <v xml:space="preserve"> </v>
          </cell>
          <cell r="CG857" t="str">
            <v xml:space="preserve"> </v>
          </cell>
          <cell r="CH857" t="str">
            <v xml:space="preserve"> </v>
          </cell>
          <cell r="CI857" t="str">
            <v xml:space="preserve"> </v>
          </cell>
          <cell r="CJ857" t="str">
            <v>X</v>
          </cell>
          <cell r="CK857" t="str">
            <v xml:space="preserve"> </v>
          </cell>
          <cell r="CL857"/>
          <cell r="CM857" t="str">
            <v xml:space="preserve"> </v>
          </cell>
          <cell r="CN857" t="str">
            <v>Jour</v>
          </cell>
          <cell r="CO857" t="str">
            <v/>
          </cell>
          <cell r="CP857" t="str">
            <v/>
          </cell>
          <cell r="CQ857"/>
          <cell r="CR857"/>
          <cell r="CS857">
            <v>1</v>
          </cell>
          <cell r="CT857">
            <v>1</v>
          </cell>
          <cell r="CU857" t="e">
            <v>#N/A</v>
          </cell>
          <cell r="CV857" t="e">
            <v>#N/A</v>
          </cell>
          <cell r="CW857" t="e">
            <v>#N/A</v>
          </cell>
          <cell r="CX857" t="e">
            <v>#N/A</v>
          </cell>
          <cell r="CY857" t="e">
            <v>#N/A</v>
          </cell>
        </row>
        <row r="858">
          <cell r="A858" t="str">
            <v>LU0629460089</v>
          </cell>
          <cell r="B858">
            <v>13042337</v>
          </cell>
          <cell r="C858" t="str">
            <v>UBS ETF-MSCI USA Socially Responsible U (USD)Ad</v>
          </cell>
          <cell r="D858">
            <v>44006</v>
          </cell>
          <cell r="E858">
            <v>0.22</v>
          </cell>
          <cell r="F858" t="b">
            <v>1</v>
          </cell>
          <cell r="G858" t="str">
            <v>Luxembourg</v>
          </cell>
          <cell r="H858" t="str">
            <v>USD</v>
          </cell>
          <cell r="I858" t="str">
            <v>Exchange Traded Funds</v>
          </cell>
          <cell r="J858" t="str">
            <v>Actions</v>
          </cell>
          <cell r="K858">
            <v>44255</v>
          </cell>
          <cell r="L858">
            <v>1691.7275625</v>
          </cell>
          <cell r="M858" t="str">
            <v>Paid</v>
          </cell>
          <cell r="N858" t="b">
            <v>1</v>
          </cell>
          <cell r="O858" t="b">
            <v>1</v>
          </cell>
          <cell r="P858" t="b">
            <v>1</v>
          </cell>
          <cell r="Q858" t="b">
            <v>1</v>
          </cell>
          <cell r="R858" t="b">
            <v>1</v>
          </cell>
          <cell r="S858" t="b">
            <v>1</v>
          </cell>
          <cell r="T858" t="b">
            <v>1</v>
          </cell>
          <cell r="U858" t="str">
            <v>BE-FR-IT-NE-SP-GE-UK</v>
          </cell>
          <cell r="V858" t="str">
            <v>LU - SICAV - Parte 1</v>
          </cell>
          <cell r="W858" t="str">
            <v>Détermination des Prix Quotidien</v>
          </cell>
          <cell r="X858" t="str">
            <v>Full</v>
          </cell>
          <cell r="Y858" t="str">
            <v>ETF</v>
          </cell>
          <cell r="AA858" t="str">
            <v>N</v>
          </cell>
          <cell r="AB858" t="str">
            <v>Actions Monde</v>
          </cell>
          <cell r="AC858" t="str">
            <v>Actions</v>
          </cell>
          <cell r="AD858" t="str">
            <v>Actions Monde</v>
          </cell>
          <cell r="AE858" t="str">
            <v>Actions Monde</v>
          </cell>
          <cell r="AF858" t="str">
            <v>Actions US</v>
          </cell>
          <cell r="AG858" t="str">
            <v>High Yield</v>
          </cell>
          <cell r="AI858" t="str">
            <v>Actions</v>
          </cell>
          <cell r="AJ858" t="str">
            <v>Actions</v>
          </cell>
          <cell r="AK858" t="str">
            <v>Actions</v>
          </cell>
          <cell r="AL858" t="str">
            <v>Actions Monde</v>
          </cell>
          <cell r="AM858" t="str">
            <v>Actions étrangères</v>
          </cell>
          <cell r="AN858">
            <v>1</v>
          </cell>
          <cell r="AO858" t="str">
            <v>Actions Monde</v>
          </cell>
          <cell r="AP858" t="str">
            <v>USA</v>
          </cell>
          <cell r="AQ858">
            <v>0</v>
          </cell>
          <cell r="AR858">
            <v>0</v>
          </cell>
          <cell r="AS858" t="str">
            <v/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1</v>
          </cell>
          <cell r="BB858">
            <v>1</v>
          </cell>
          <cell r="BJ858">
            <v>1</v>
          </cell>
          <cell r="BN858">
            <v>1</v>
          </cell>
          <cell r="BT858"/>
          <cell r="BU858"/>
          <cell r="BV858"/>
          <cell r="BW858">
            <v>1</v>
          </cell>
          <cell r="BX858"/>
          <cell r="BY858" t="str">
            <v>BofA ML US Hiyh Yield Master II</v>
          </cell>
          <cell r="BZ858" t="str">
            <v>Courbe USD High Yield SHORT</v>
          </cell>
          <cell r="CA858" t="str">
            <v>MSCI USA SRI 5% Issuer Capped Total Return Net</v>
          </cell>
          <cell r="CB858" t="str">
            <v>Indiciel</v>
          </cell>
          <cell r="CC858" t="str">
            <v>INDICIELLE</v>
          </cell>
          <cell r="CD858" t="str">
            <v>ASRUSA SW Equity</v>
          </cell>
          <cell r="CE858" t="str">
            <v>M1CXUBP INDEX</v>
          </cell>
          <cell r="CF858" t="str">
            <v xml:space="preserve"> </v>
          </cell>
          <cell r="CG858" t="str">
            <v xml:space="preserve"> </v>
          </cell>
          <cell r="CH858" t="str">
            <v xml:space="preserve"> </v>
          </cell>
          <cell r="CI858" t="str">
            <v xml:space="preserve"> </v>
          </cell>
          <cell r="CJ858" t="str">
            <v xml:space="preserve"> </v>
          </cell>
          <cell r="CK858" t="str">
            <v xml:space="preserve"> </v>
          </cell>
          <cell r="CL858"/>
          <cell r="CM858" t="str">
            <v xml:space="preserve"> </v>
          </cell>
          <cell r="CN858" t="str">
            <v>Jour</v>
          </cell>
          <cell r="CO858" t="str">
            <v/>
          </cell>
          <cell r="CP858" t="str">
            <v/>
          </cell>
          <cell r="CQ858"/>
          <cell r="CR858"/>
          <cell r="CS858">
            <v>1</v>
          </cell>
          <cell r="CT858">
            <v>1</v>
          </cell>
          <cell r="CU858" t="e">
            <v>#N/A</v>
          </cell>
          <cell r="CV858" t="e">
            <v>#N/A</v>
          </cell>
          <cell r="CW858" t="e">
            <v>#N/A</v>
          </cell>
          <cell r="CX858" t="e">
            <v>#N/A</v>
          </cell>
          <cell r="CY858" t="e">
            <v>#N/A</v>
          </cell>
        </row>
        <row r="859">
          <cell r="A859" t="str">
            <v>LU0276014130</v>
          </cell>
          <cell r="B859">
            <v>2847138</v>
          </cell>
          <cell r="C859" t="str">
            <v>AXA WF US High Yield Bonds I EUR H C</v>
          </cell>
          <cell r="D859">
            <v>44074</v>
          </cell>
          <cell r="E859">
            <v>0.69</v>
          </cell>
          <cell r="F859" t="b">
            <v>1</v>
          </cell>
          <cell r="G859" t="str">
            <v>Luxembourg</v>
          </cell>
          <cell r="H859" t="str">
            <v>EUR</v>
          </cell>
          <cell r="I859" t="str">
            <v>Fonds de placement</v>
          </cell>
          <cell r="J859" t="str">
            <v>Obligation</v>
          </cell>
          <cell r="K859">
            <v>44255</v>
          </cell>
          <cell r="L859">
            <v>3384.9163918999998</v>
          </cell>
          <cell r="M859" t="str">
            <v>Retained</v>
          </cell>
          <cell r="N859">
            <v>0</v>
          </cell>
          <cell r="O859" t="b">
            <v>1</v>
          </cell>
          <cell r="P859" t="b">
            <v>1</v>
          </cell>
          <cell r="Q859" t="b">
            <v>1</v>
          </cell>
          <cell r="R859" t="b">
            <v>1</v>
          </cell>
          <cell r="S859" t="b">
            <v>1</v>
          </cell>
          <cell r="T859" t="b">
            <v>1</v>
          </cell>
          <cell r="U859" t="str">
            <v>FR-IT-NE-SP-GE-UK</v>
          </cell>
          <cell r="V859" t="str">
            <v>LU - SICAV - Parte 1</v>
          </cell>
          <cell r="W859" t="str">
            <v>Détermination des Prix Quotidien</v>
          </cell>
          <cell r="X859">
            <v>0</v>
          </cell>
          <cell r="Y859" t="str">
            <v>Fonds de placement</v>
          </cell>
          <cell r="AA859" t="str">
            <v>N</v>
          </cell>
          <cell r="AB859" t="str">
            <v>Obligations HY</v>
          </cell>
          <cell r="AC859" t="str">
            <v>Obligations</v>
          </cell>
          <cell r="AD859" t="str">
            <v>Obligations High Yield</v>
          </cell>
          <cell r="AE859" t="str">
            <v>Obligations High Yield</v>
          </cell>
          <cell r="AF859" t="str">
            <v>Obligations High Yield</v>
          </cell>
          <cell r="AG859" t="str">
            <v>High Yield</v>
          </cell>
          <cell r="AI859" t="str">
            <v>High Yield</v>
          </cell>
          <cell r="AJ859" t="str">
            <v>Obligations</v>
          </cell>
          <cell r="AK859" t="str">
            <v>Obligations</v>
          </cell>
          <cell r="AL859" t="str">
            <v>Obligations Monde</v>
          </cell>
          <cell r="AM859" t="str">
            <v>Obligations étrangères</v>
          </cell>
          <cell r="AN859">
            <v>1</v>
          </cell>
          <cell r="AO859" t="str">
            <v>Obligations HY</v>
          </cell>
          <cell r="AP859" t="str">
            <v>Courbe USD</v>
          </cell>
          <cell r="AQ859">
            <v>0</v>
          </cell>
          <cell r="AR859">
            <v>0</v>
          </cell>
          <cell r="AS859" t="str">
            <v/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Y859">
            <v>1</v>
          </cell>
          <cell r="BB859">
            <v>1</v>
          </cell>
          <cell r="BJ859">
            <v>1</v>
          </cell>
          <cell r="BK859">
            <v>1</v>
          </cell>
          <cell r="BN859">
            <v>1</v>
          </cell>
          <cell r="BV859"/>
          <cell r="BW859">
            <v>0</v>
          </cell>
          <cell r="BX859">
            <v>1</v>
          </cell>
          <cell r="BY859" t="str">
            <v>Barclays European Aggregate 1-3Year</v>
          </cell>
          <cell r="BZ859" t="str">
            <v>Courbe EUR Aggregate SHORT</v>
          </cell>
          <cell r="CA859" t="str">
            <v>BofA ML US Hiyh Yield Master II</v>
          </cell>
          <cell r="CB859" t="str">
            <v>Courbe USD High Yield SHORT</v>
          </cell>
          <cell r="CC859" t="str">
            <v/>
          </cell>
          <cell r="CD859"/>
          <cell r="CE859" t="str">
            <v/>
          </cell>
          <cell r="CF859" t="str">
            <v xml:space="preserve"> </v>
          </cell>
          <cell r="CG859" t="str">
            <v xml:space="preserve"> </v>
          </cell>
          <cell r="CH859" t="str">
            <v xml:space="preserve"> </v>
          </cell>
          <cell r="CI859" t="str">
            <v xml:space="preserve"> </v>
          </cell>
          <cell r="CJ859" t="str">
            <v xml:space="preserve"> </v>
          </cell>
          <cell r="CK859" t="str">
            <v xml:space="preserve"> </v>
          </cell>
          <cell r="CL859">
            <v>0</v>
          </cell>
          <cell r="CM859" t="str">
            <v xml:space="preserve"> </v>
          </cell>
          <cell r="CN859" t="str">
            <v>Jour</v>
          </cell>
          <cell r="CO859" t="str">
            <v/>
          </cell>
          <cell r="CP859" t="str">
            <v/>
          </cell>
          <cell r="CQ859" t="str">
            <v>High Yield</v>
          </cell>
          <cell r="CR859"/>
          <cell r="CS859">
            <v>1</v>
          </cell>
          <cell r="CT859">
            <v>1</v>
          </cell>
          <cell r="CU859" t="e">
            <v>#N/A</v>
          </cell>
          <cell r="CV859" t="e">
            <v>#N/A</v>
          </cell>
          <cell r="CW859" t="e">
            <v>#N/A</v>
          </cell>
          <cell r="CX859" t="e">
            <v>#N/A</v>
          </cell>
          <cell r="CY859" t="e">
            <v>#N/A</v>
          </cell>
        </row>
        <row r="860">
          <cell r="A860" t="str">
            <v>LU0997828206</v>
          </cell>
          <cell r="B860">
            <v>23032752</v>
          </cell>
          <cell r="C860" t="str">
            <v>AXA WF US High Yield Bonds I CHF H C</v>
          </cell>
          <cell r="D860">
            <v>44074</v>
          </cell>
          <cell r="E860">
            <v>0.69</v>
          </cell>
          <cell r="F860" t="b">
            <v>1</v>
          </cell>
          <cell r="G860" t="str">
            <v>Luxembourg</v>
          </cell>
          <cell r="H860" t="str">
            <v>CHF</v>
          </cell>
          <cell r="I860" t="str">
            <v>Fonds de placement</v>
          </cell>
          <cell r="J860" t="str">
            <v>Obligation</v>
          </cell>
          <cell r="K860">
            <v>44255</v>
          </cell>
          <cell r="L860">
            <v>3384.9163918999998</v>
          </cell>
          <cell r="M860" t="str">
            <v>Retained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b">
            <v>1</v>
          </cell>
          <cell r="T860" t="b">
            <v>1</v>
          </cell>
          <cell r="U860" t="str">
            <v>GE-UK</v>
          </cell>
          <cell r="V860" t="str">
            <v>LU - SICAV - Parte 1</v>
          </cell>
          <cell r="W860" t="str">
            <v>Détermination des Prix Quotidien</v>
          </cell>
          <cell r="X860">
            <v>0</v>
          </cell>
          <cell r="Y860" t="str">
            <v>Fonds de placement</v>
          </cell>
          <cell r="AA860" t="str">
            <v>N</v>
          </cell>
          <cell r="AB860" t="str">
            <v>Obligations HY</v>
          </cell>
          <cell r="AC860" t="str">
            <v>Obligations</v>
          </cell>
          <cell r="AD860" t="str">
            <v>Obligations High Yield</v>
          </cell>
          <cell r="AE860" t="str">
            <v>Obligations High Yield</v>
          </cell>
          <cell r="AF860" t="str">
            <v>Obligations High Yield</v>
          </cell>
          <cell r="AG860" t="str">
            <v>High Yield</v>
          </cell>
          <cell r="AI860" t="str">
            <v>High Yield</v>
          </cell>
          <cell r="AJ860" t="str">
            <v>Obligations</v>
          </cell>
          <cell r="AK860" t="str">
            <v>Obligations</v>
          </cell>
          <cell r="AL860" t="str">
            <v>Obligations Monde</v>
          </cell>
          <cell r="AM860" t="str">
            <v>Obligations étrangères hedged</v>
          </cell>
          <cell r="AN860">
            <v>1</v>
          </cell>
          <cell r="AO860" t="str">
            <v>Obligations HY</v>
          </cell>
          <cell r="AP860" t="str">
            <v>Courbe USD</v>
          </cell>
          <cell r="AQ860">
            <v>0</v>
          </cell>
          <cell r="AR860">
            <v>0</v>
          </cell>
          <cell r="AS860">
            <v>-6.8999999999999999E-3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1</v>
          </cell>
          <cell r="AY860">
            <v>1</v>
          </cell>
          <cell r="BJ860">
            <v>1</v>
          </cell>
          <cell r="BK860">
            <v>1</v>
          </cell>
          <cell r="BN860">
            <v>1</v>
          </cell>
          <cell r="BT860"/>
          <cell r="BU860"/>
          <cell r="BV860"/>
          <cell r="BW860">
            <v>0</v>
          </cell>
          <cell r="BX860">
            <v>1</v>
          </cell>
          <cell r="BY860" t="str">
            <v>Blommberg Barclays MSCI Euro Corporate 0-3 Sustaiable SRI I</v>
          </cell>
          <cell r="BZ860" t="str">
            <v>Courbe EUR Corporate SHORT</v>
          </cell>
          <cell r="CA860" t="str">
            <v>BofA ML US Hiyh Yield Master II</v>
          </cell>
          <cell r="CB860" t="str">
            <v>Courbe USD High Yield SHORT</v>
          </cell>
          <cell r="CC860" t="str">
            <v>ACTIVE</v>
          </cell>
          <cell r="CD860" t="str">
            <v>AXAIHCH LX Equity</v>
          </cell>
          <cell r="CE860"/>
          <cell r="CF860" t="str">
            <v xml:space="preserve"> </v>
          </cell>
          <cell r="CG860" t="str">
            <v xml:space="preserve"> </v>
          </cell>
          <cell r="CH860" t="str">
            <v xml:space="preserve"> </v>
          </cell>
          <cell r="CI860" t="str">
            <v xml:space="preserve"> </v>
          </cell>
          <cell r="CJ860" t="str">
            <v xml:space="preserve"> </v>
          </cell>
          <cell r="CK860" t="str">
            <v xml:space="preserve"> </v>
          </cell>
          <cell r="CL860">
            <v>0</v>
          </cell>
          <cell r="CM860" t="str">
            <v xml:space="preserve"> </v>
          </cell>
          <cell r="CN860" t="str">
            <v>Jour</v>
          </cell>
          <cell r="CO860" t="str">
            <v/>
          </cell>
          <cell r="CP860" t="str">
            <v/>
          </cell>
          <cell r="CQ860" t="str">
            <v>High Yield</v>
          </cell>
          <cell r="CR860"/>
          <cell r="CS860">
            <v>1</v>
          </cell>
          <cell r="CT860">
            <v>1</v>
          </cell>
          <cell r="CU860" t="e">
            <v>#N/A</v>
          </cell>
          <cell r="CV860" t="e">
            <v>#N/A</v>
          </cell>
          <cell r="CW860" t="e">
            <v>#N/A</v>
          </cell>
          <cell r="CX860" t="e">
            <v>#N/A</v>
          </cell>
          <cell r="CY860" t="e">
            <v>#N/A</v>
          </cell>
        </row>
        <row r="861">
          <cell r="A861" t="str">
            <v>LU0607519435</v>
          </cell>
          <cell r="B861">
            <v>12963697</v>
          </cell>
          <cell r="C861" t="str">
            <v>Invesco Euro Short Term Bond C Acc EUR</v>
          </cell>
          <cell r="D861">
            <v>43890</v>
          </cell>
          <cell r="E861">
            <v>0.52</v>
          </cell>
          <cell r="F861" t="b">
            <v>1</v>
          </cell>
          <cell r="G861" t="str">
            <v>Luxembourg</v>
          </cell>
          <cell r="H861" t="str">
            <v>EUR</v>
          </cell>
          <cell r="I861" t="str">
            <v>Fonds de placement</v>
          </cell>
          <cell r="J861" t="str">
            <v>Obligation</v>
          </cell>
          <cell r="K861">
            <v>44255</v>
          </cell>
          <cell r="L861">
            <v>1523.5874805999999</v>
          </cell>
          <cell r="M861" t="str">
            <v>Retained</v>
          </cell>
          <cell r="N861">
            <v>0</v>
          </cell>
          <cell r="O861" t="b">
            <v>1</v>
          </cell>
          <cell r="P861" t="b">
            <v>1</v>
          </cell>
          <cell r="Q861" t="b">
            <v>1</v>
          </cell>
          <cell r="R861" t="b">
            <v>1</v>
          </cell>
          <cell r="S861" t="b">
            <v>1</v>
          </cell>
          <cell r="T861" t="b">
            <v>1</v>
          </cell>
          <cell r="U861" t="str">
            <v>FR-IT-NE-SP-GE-UK</v>
          </cell>
          <cell r="V861" t="str">
            <v>LU - SICAV - Parte 1</v>
          </cell>
          <cell r="W861" t="str">
            <v>Détermination des Prix Quotidien</v>
          </cell>
          <cell r="X861">
            <v>0</v>
          </cell>
          <cell r="Y861" t="str">
            <v>Fonds de placement</v>
          </cell>
          <cell r="AA861" t="str">
            <v>N</v>
          </cell>
          <cell r="AB861" t="str">
            <v>Obligations Monde</v>
          </cell>
          <cell r="AC861" t="str">
            <v>Obligations</v>
          </cell>
          <cell r="AD861" t="str">
            <v>Obligations Monde</v>
          </cell>
          <cell r="AE861" t="str">
            <v>Obligations EUR</v>
          </cell>
          <cell r="AF861" t="str">
            <v>Obligations Monde</v>
          </cell>
          <cell r="AG861" t="str">
            <v>High Yield</v>
          </cell>
          <cell r="AI861" t="str">
            <v>Aggregate</v>
          </cell>
          <cell r="AJ861" t="str">
            <v>Obligations</v>
          </cell>
          <cell r="AK861" t="str">
            <v>Obligations</v>
          </cell>
          <cell r="AL861" t="str">
            <v>Obligations Monde</v>
          </cell>
          <cell r="AM861" t="str">
            <v>Obligations étrangères</v>
          </cell>
          <cell r="AN861">
            <v>1</v>
          </cell>
          <cell r="AO861" t="str">
            <v>Obligations Monde</v>
          </cell>
          <cell r="AP861" t="str">
            <v>Courbe EUR</v>
          </cell>
          <cell r="AQ861">
            <v>1.8</v>
          </cell>
          <cell r="AR861">
            <v>8.2000000000000007E-3</v>
          </cell>
          <cell r="AS861">
            <v>3.0000000000000009E-3</v>
          </cell>
          <cell r="AT861">
            <v>0.158</v>
          </cell>
          <cell r="AU861">
            <v>0.23400000000000001</v>
          </cell>
          <cell r="AV861">
            <v>0.52900000000000003</v>
          </cell>
          <cell r="AW861">
            <v>7.9000000000000001E-2</v>
          </cell>
          <cell r="AY861">
            <v>1</v>
          </cell>
          <cell r="AZ861">
            <v>0.3</v>
          </cell>
          <cell r="BB861">
            <v>1</v>
          </cell>
          <cell r="BJ861">
            <v>1</v>
          </cell>
          <cell r="BK861">
            <v>1</v>
          </cell>
          <cell r="BL861">
            <v>0.3</v>
          </cell>
          <cell r="BT861"/>
          <cell r="BU861"/>
          <cell r="BV861"/>
          <cell r="BW861">
            <v>0.84199999999999997</v>
          </cell>
          <cell r="BX861">
            <v>0.158</v>
          </cell>
          <cell r="BY861"/>
          <cell r="BZ861" t="str">
            <v>Courbe EUR High Yield SHORT</v>
          </cell>
          <cell r="CA861" t="str">
            <v>Barclays European Aggregate 1-3Year</v>
          </cell>
          <cell r="CB861" t="str">
            <v>Courbe EUR Aggregate SHORT</v>
          </cell>
          <cell r="CC861" t="str">
            <v/>
          </cell>
          <cell r="CD861"/>
          <cell r="CE861" t="str">
            <v/>
          </cell>
          <cell r="CF861" t="str">
            <v xml:space="preserve"> </v>
          </cell>
          <cell r="CG861" t="str">
            <v xml:space="preserve"> </v>
          </cell>
          <cell r="CH861" t="str">
            <v xml:space="preserve"> </v>
          </cell>
          <cell r="CI861" t="str">
            <v xml:space="preserve"> </v>
          </cell>
          <cell r="CJ861" t="str">
            <v xml:space="preserve"> </v>
          </cell>
          <cell r="CK861" t="str">
            <v xml:space="preserve"> </v>
          </cell>
          <cell r="CL861">
            <v>42734</v>
          </cell>
          <cell r="CM861" t="str">
            <v xml:space="preserve"> </v>
          </cell>
          <cell r="CN861" t="str">
            <v>Jour</v>
          </cell>
          <cell r="CO861" t="str">
            <v/>
          </cell>
          <cell r="CP861" t="str">
            <v/>
          </cell>
          <cell r="CQ861"/>
          <cell r="CR861"/>
          <cell r="CS861">
            <v>1</v>
          </cell>
          <cell r="CT861">
            <v>1</v>
          </cell>
          <cell r="CU861" t="e">
            <v>#N/A</v>
          </cell>
          <cell r="CV861" t="e">
            <v>#N/A</v>
          </cell>
          <cell r="CW861" t="e">
            <v>#N/A</v>
          </cell>
          <cell r="CX861" t="e">
            <v>#N/A</v>
          </cell>
          <cell r="CY861" t="e">
            <v>#N/A</v>
          </cell>
        </row>
        <row r="862">
          <cell r="A862" t="str">
            <v>IE00BYZTVV78</v>
          </cell>
          <cell r="B862">
            <v>30593752</v>
          </cell>
          <cell r="C862" t="str">
            <v>iShares € CorpBond 0-3y ESG UCITS ETF EUR Dist</v>
          </cell>
          <cell r="D862">
            <v>44036</v>
          </cell>
          <cell r="E862">
            <v>0.15</v>
          </cell>
          <cell r="F862" t="b">
            <v>1</v>
          </cell>
          <cell r="G862" t="str">
            <v>Ireland</v>
          </cell>
          <cell r="H862" t="str">
            <v>EUR</v>
          </cell>
          <cell r="I862" t="str">
            <v>Exchange Traded Funds</v>
          </cell>
          <cell r="J862" t="str">
            <v>Obligation</v>
          </cell>
          <cell r="K862">
            <v>44255</v>
          </cell>
          <cell r="L862">
            <v>1517.5960818000001</v>
          </cell>
          <cell r="M862" t="str">
            <v>Paid</v>
          </cell>
          <cell r="N862" t="b">
            <v>1</v>
          </cell>
          <cell r="O862" t="b">
            <v>1</v>
          </cell>
          <cell r="P862" t="b">
            <v>1</v>
          </cell>
          <cell r="Q862" t="b">
            <v>1</v>
          </cell>
          <cell r="R862" t="b">
            <v>1</v>
          </cell>
          <cell r="S862" t="b">
            <v>1</v>
          </cell>
          <cell r="T862" t="b">
            <v>1</v>
          </cell>
          <cell r="U862" t="str">
            <v>BE-FR-IT-NE-SP-GE-UK</v>
          </cell>
          <cell r="V862" t="str">
            <v>ICVC</v>
          </cell>
          <cell r="W862" t="str">
            <v>Détermination des Prix Quotidien</v>
          </cell>
          <cell r="X862" t="str">
            <v>Optimized</v>
          </cell>
          <cell r="Y862" t="str">
            <v>ETF</v>
          </cell>
          <cell r="AA862" t="str">
            <v>N</v>
          </cell>
          <cell r="AB862" t="str">
            <v>Obligations Monde</v>
          </cell>
          <cell r="AC862" t="str">
            <v>Obligations</v>
          </cell>
          <cell r="AD862" t="str">
            <v>Obligations Monde</v>
          </cell>
          <cell r="AE862" t="str">
            <v>Obligations EUR</v>
          </cell>
          <cell r="AF862" t="str">
            <v>Obligations Monde</v>
          </cell>
          <cell r="AG862" t="str">
            <v>Traditionnel</v>
          </cell>
          <cell r="AI862" t="str">
            <v>Corporate</v>
          </cell>
          <cell r="AJ862" t="str">
            <v>Obligations</v>
          </cell>
          <cell r="AK862" t="str">
            <v>Obligations</v>
          </cell>
          <cell r="AL862" t="str">
            <v>Obligations Monde</v>
          </cell>
          <cell r="AM862" t="str">
            <v>Obligations étrangères</v>
          </cell>
          <cell r="AN862"/>
          <cell r="AO862" t="str">
            <v>Obligations CHF</v>
          </cell>
          <cell r="AP862" t="str">
            <v>Courbe EUR</v>
          </cell>
          <cell r="AQ862">
            <v>1.59</v>
          </cell>
          <cell r="AR862">
            <v>3.0000000000000001E-3</v>
          </cell>
          <cell r="AS862">
            <v>1.5E-3</v>
          </cell>
          <cell r="AT862">
            <v>9.5699999999999993E-2</v>
          </cell>
          <cell r="AU862">
            <v>0.39710000000000001</v>
          </cell>
          <cell r="AV862">
            <v>0.50390000000000001</v>
          </cell>
          <cell r="AW862">
            <v>3.3E-3</v>
          </cell>
          <cell r="AX862">
            <v>1</v>
          </cell>
          <cell r="AY862">
            <v>1</v>
          </cell>
          <cell r="BB862">
            <v>1</v>
          </cell>
          <cell r="BJ862">
            <v>1</v>
          </cell>
          <cell r="BK862">
            <v>1</v>
          </cell>
          <cell r="BN862">
            <v>1</v>
          </cell>
          <cell r="BT862"/>
          <cell r="BU862"/>
          <cell r="BV862"/>
          <cell r="BX862">
            <v>1</v>
          </cell>
          <cell r="BY862" t="str">
            <v>JPM US GOV BOND INDEX</v>
          </cell>
          <cell r="BZ862" t="str">
            <v>Courbe USD Gouvernements SHORT</v>
          </cell>
          <cell r="CA862" t="str">
            <v>Blommberg Barclays MSCI Euro Corporate 0-3 Sustaiable SRI I</v>
          </cell>
          <cell r="CB862" t="str">
            <v>Courbe EUR Corporate SHORT</v>
          </cell>
          <cell r="CC862" t="str">
            <v/>
          </cell>
          <cell r="CD862"/>
          <cell r="CE862" t="str">
            <v/>
          </cell>
          <cell r="CF862" t="str">
            <v xml:space="preserve"> </v>
          </cell>
          <cell r="CG862" t="str">
            <v xml:space="preserve"> </v>
          </cell>
          <cell r="CH862" t="str">
            <v xml:space="preserve"> </v>
          </cell>
          <cell r="CI862" t="str">
            <v xml:space="preserve"> </v>
          </cell>
          <cell r="CJ862" t="str">
            <v xml:space="preserve"> </v>
          </cell>
          <cell r="CK862" t="str">
            <v xml:space="preserve"> </v>
          </cell>
          <cell r="CL862">
            <v>43281</v>
          </cell>
          <cell r="CM862" t="str">
            <v xml:space="preserve"> </v>
          </cell>
          <cell r="CN862" t="str">
            <v>Jour</v>
          </cell>
          <cell r="CO862" t="str">
            <v/>
          </cell>
          <cell r="CP862" t="str">
            <v/>
          </cell>
          <cell r="CQ862"/>
          <cell r="CR862"/>
          <cell r="CS862">
            <v>1</v>
          </cell>
          <cell r="CT862">
            <v>1</v>
          </cell>
          <cell r="CU862" t="e">
            <v>#N/A</v>
          </cell>
          <cell r="CV862" t="e">
            <v>#N/A</v>
          </cell>
          <cell r="CW862" t="e">
            <v>#N/A</v>
          </cell>
          <cell r="CX862" t="e">
            <v>#N/A</v>
          </cell>
          <cell r="CY862" t="e">
            <v>#N/A</v>
          </cell>
          <cell r="CZ862" t="str">
            <v>X</v>
          </cell>
        </row>
        <row r="863">
          <cell r="A863" t="str">
            <v>LU0658025209</v>
          </cell>
          <cell r="B863">
            <v>13528657</v>
          </cell>
          <cell r="C863" t="str">
            <v>Axa IM FIIS Europe Short Duration HY EUR</v>
          </cell>
          <cell r="D863">
            <v>0</v>
          </cell>
          <cell r="E863">
            <v>0.57999999999999996</v>
          </cell>
          <cell r="F863">
            <v>0</v>
          </cell>
          <cell r="G863" t="str">
            <v>Luxembourg</v>
          </cell>
          <cell r="H863" t="str">
            <v>EUR</v>
          </cell>
          <cell r="I863" t="str">
            <v>Fonds de placement</v>
          </cell>
          <cell r="J863" t="str">
            <v>Obligation</v>
          </cell>
          <cell r="K863">
            <v>43564</v>
          </cell>
          <cell r="L863">
            <v>137.69</v>
          </cell>
          <cell r="M863" t="str">
            <v>Retained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 t="str">
            <v/>
          </cell>
          <cell r="V863" t="str">
            <v>LU - SICAV - Parte 1</v>
          </cell>
          <cell r="W863" t="str">
            <v>Détermination des Prix Quotidien</v>
          </cell>
          <cell r="X863">
            <v>0</v>
          </cell>
          <cell r="Y863" t="str">
            <v>Fonds de placement</v>
          </cell>
          <cell r="AA863" t="str">
            <v>N</v>
          </cell>
          <cell r="AB863" t="str">
            <v>Obligations HY</v>
          </cell>
          <cell r="AC863" t="str">
            <v>Obligations</v>
          </cell>
          <cell r="AD863" t="str">
            <v>Obligations High Yield</v>
          </cell>
          <cell r="AE863" t="str">
            <v>Obligations High Yield</v>
          </cell>
          <cell r="AF863" t="str">
            <v>Obligations High Yield</v>
          </cell>
          <cell r="AG863" t="str">
            <v>High Yield</v>
          </cell>
          <cell r="AI863" t="str">
            <v>High Yield</v>
          </cell>
          <cell r="AJ863" t="str">
            <v>Obligations</v>
          </cell>
          <cell r="AK863" t="str">
            <v>Obligations</v>
          </cell>
          <cell r="AL863" t="str">
            <v>Obligations Monde</v>
          </cell>
          <cell r="AM863" t="str">
            <v>Obligations étrangères</v>
          </cell>
          <cell r="AN863"/>
          <cell r="AO863" t="str">
            <v>Obligations HY</v>
          </cell>
          <cell r="AP863" t="str">
            <v>Courbe EUR</v>
          </cell>
          <cell r="AQ863">
            <v>1.59</v>
          </cell>
          <cell r="AR863">
            <v>5.2900000000000003E-2</v>
          </cell>
          <cell r="AS863">
            <v>4.7100000000000003E-2</v>
          </cell>
          <cell r="AT863">
            <v>0.18759999999999999</v>
          </cell>
          <cell r="AU863">
            <v>0.40489999999999998</v>
          </cell>
          <cell r="AV863">
            <v>0.40429999999999999</v>
          </cell>
          <cell r="AW863">
            <v>1</v>
          </cell>
          <cell r="AY863">
            <v>0.7</v>
          </cell>
          <cell r="AZ863">
            <v>0.3</v>
          </cell>
          <cell r="BB863">
            <v>1</v>
          </cell>
          <cell r="BJ863">
            <v>1</v>
          </cell>
          <cell r="BK863">
            <v>0.7</v>
          </cell>
          <cell r="BL863">
            <v>0.3</v>
          </cell>
          <cell r="BN863">
            <v>1</v>
          </cell>
          <cell r="BT863"/>
          <cell r="BU863"/>
          <cell r="BV863"/>
          <cell r="BW863">
            <v>1</v>
          </cell>
          <cell r="BX863"/>
          <cell r="BY863" t="str">
            <v>Markit iBoxx USD liquid Investment grade 0-5 Index</v>
          </cell>
          <cell r="BZ863" t="str">
            <v>Courbe USD Corporate SHORT</v>
          </cell>
          <cell r="CA863"/>
          <cell r="CB863" t="str">
            <v>Courbe EUR High Yield SHORT</v>
          </cell>
          <cell r="CC863" t="str">
            <v>ACTIVE</v>
          </cell>
          <cell r="CD863" t="str">
            <v>AXEHAEI LX Equity</v>
          </cell>
          <cell r="CE863" t="str">
            <v>SBHE13EC INDEX</v>
          </cell>
          <cell r="CF863" t="str">
            <v xml:space="preserve"> </v>
          </cell>
          <cell r="CG863" t="str">
            <v xml:space="preserve"> </v>
          </cell>
          <cell r="CH863" t="str">
            <v xml:space="preserve"> </v>
          </cell>
          <cell r="CI863" t="str">
            <v xml:space="preserve"> </v>
          </cell>
          <cell r="CJ863" t="str">
            <v xml:space="preserve"> </v>
          </cell>
          <cell r="CK863" t="str">
            <v xml:space="preserve"> </v>
          </cell>
          <cell r="CL863">
            <v>43555</v>
          </cell>
          <cell r="CM863" t="str">
            <v>PAS D'INDICE OFF.</v>
          </cell>
          <cell r="CN863" t="str">
            <v>Jour</v>
          </cell>
          <cell r="CO863" t="str">
            <v/>
          </cell>
          <cell r="CP863" t="str">
            <v/>
          </cell>
          <cell r="CQ863" t="str">
            <v>High Yield</v>
          </cell>
          <cell r="CR863"/>
          <cell r="CS863">
            <v>1</v>
          </cell>
          <cell r="CT863">
            <v>1</v>
          </cell>
          <cell r="CU863" t="e">
            <v>#N/A</v>
          </cell>
          <cell r="CV863" t="e">
            <v>#N/A</v>
          </cell>
          <cell r="CW863" t="e">
            <v>#N/A</v>
          </cell>
          <cell r="CX863" t="e">
            <v>#N/A</v>
          </cell>
          <cell r="CY863" t="e">
            <v>#N/A</v>
          </cell>
        </row>
        <row r="864">
          <cell r="A864" t="str">
            <v>LU0276848669</v>
          </cell>
          <cell r="B864">
            <v>2795039</v>
          </cell>
          <cell r="C864" t="str">
            <v>SWC (LU) BF Medium Term USD DA</v>
          </cell>
          <cell r="D864">
            <v>42766</v>
          </cell>
          <cell r="E864">
            <v>0.4</v>
          </cell>
          <cell r="F864" t="b">
            <v>1</v>
          </cell>
          <cell r="G864" t="str">
            <v>Luxembourg</v>
          </cell>
          <cell r="H864" t="str">
            <v>USD</v>
          </cell>
          <cell r="I864" t="str">
            <v>Fonds de placement</v>
          </cell>
          <cell r="J864" t="str">
            <v>Obligation</v>
          </cell>
          <cell r="K864">
            <v>0</v>
          </cell>
          <cell r="L864">
            <v>0</v>
          </cell>
          <cell r="M864" t="str">
            <v>Paid</v>
          </cell>
          <cell r="N864">
            <v>0</v>
          </cell>
          <cell r="O864">
            <v>0</v>
          </cell>
          <cell r="P864" t="b">
            <v>1</v>
          </cell>
          <cell r="Q864">
            <v>0</v>
          </cell>
          <cell r="R864">
            <v>0</v>
          </cell>
          <cell r="S864" t="b">
            <v>1</v>
          </cell>
          <cell r="T864">
            <v>0</v>
          </cell>
          <cell r="U864" t="str">
            <v>IT-GE</v>
          </cell>
          <cell r="V864" t="str">
            <v>LU - FCP - Parte 1</v>
          </cell>
          <cell r="W864" t="str">
            <v>Détermination des Prix Quotidien</v>
          </cell>
          <cell r="X864">
            <v>0</v>
          </cell>
          <cell r="Y864" t="str">
            <v>Fonds de placement</v>
          </cell>
          <cell r="AA864" t="str">
            <v>N</v>
          </cell>
          <cell r="AB864" t="str">
            <v>Obligations Monde</v>
          </cell>
          <cell r="AC864" t="str">
            <v>Obligations</v>
          </cell>
          <cell r="AD864" t="str">
            <v>Obligations Monde</v>
          </cell>
          <cell r="AE864" t="str">
            <v>Obligations Monde</v>
          </cell>
          <cell r="AF864" t="str">
            <v>Obligations USD</v>
          </cell>
          <cell r="AG864" t="str">
            <v>Large</v>
          </cell>
          <cell r="AI864" t="str">
            <v>Gouvernements</v>
          </cell>
          <cell r="AJ864" t="str">
            <v>Obligations</v>
          </cell>
          <cell r="AK864" t="str">
            <v>Obligations</v>
          </cell>
          <cell r="AL864" t="str">
            <v>Obligations Monde</v>
          </cell>
          <cell r="AM864" t="str">
            <v>Obligations étrangères</v>
          </cell>
          <cell r="AN864"/>
          <cell r="AO864" t="str">
            <v>Obligations Monde</v>
          </cell>
          <cell r="AP864" t="str">
            <v>Courbe USD</v>
          </cell>
          <cell r="AQ864">
            <v>2.61</v>
          </cell>
          <cell r="AR864">
            <v>1.54E-2</v>
          </cell>
          <cell r="AS864">
            <v>1.14E-2</v>
          </cell>
          <cell r="AT864">
            <v>1</v>
          </cell>
          <cell r="AU864"/>
          <cell r="AV864">
            <v>6.8699999999999997E-2</v>
          </cell>
          <cell r="AW864">
            <v>0.93130000000000002</v>
          </cell>
          <cell r="BB864">
            <v>1</v>
          </cell>
          <cell r="BJ864">
            <v>1</v>
          </cell>
          <cell r="BN864">
            <v>1</v>
          </cell>
          <cell r="BV864"/>
          <cell r="BW864">
            <v>1</v>
          </cell>
          <cell r="BX864"/>
          <cell r="BY864" t="str">
            <v>Markit iBoxx USD Liquid HY 0-5 Capped Index</v>
          </cell>
          <cell r="BZ864" t="str">
            <v>Courbe USD High Yield SHORT</v>
          </cell>
          <cell r="CA864" t="str">
            <v>JPM US GOV BOND INDEX</v>
          </cell>
          <cell r="CB864" t="str">
            <v>Courbe USD Gouvernements SHORT</v>
          </cell>
          <cell r="CC864" t="str">
            <v/>
          </cell>
          <cell r="CD864"/>
          <cell r="CE864" t="str">
            <v/>
          </cell>
          <cell r="CF864" t="str">
            <v xml:space="preserve"> </v>
          </cell>
          <cell r="CG864" t="str">
            <v xml:space="preserve"> </v>
          </cell>
          <cell r="CH864" t="str">
            <v xml:space="preserve"> </v>
          </cell>
          <cell r="CI864" t="str">
            <v xml:space="preserve"> </v>
          </cell>
          <cell r="CJ864" t="str">
            <v xml:space="preserve"> </v>
          </cell>
          <cell r="CK864" t="str">
            <v xml:space="preserve"> </v>
          </cell>
          <cell r="CL864">
            <v>42734</v>
          </cell>
          <cell r="CM864" t="str">
            <v xml:space="preserve"> </v>
          </cell>
          <cell r="CN864" t="str">
            <v>Jour</v>
          </cell>
          <cell r="CO864" t="str">
            <v/>
          </cell>
          <cell r="CP864" t="str">
            <v/>
          </cell>
          <cell r="CQ864"/>
          <cell r="CR864"/>
          <cell r="CS864">
            <v>1</v>
          </cell>
          <cell r="CT864">
            <v>1</v>
          </cell>
          <cell r="CU864" t="e">
            <v>#N/A</v>
          </cell>
          <cell r="CV864" t="e">
            <v>#N/A</v>
          </cell>
          <cell r="CW864" t="e">
            <v>#N/A</v>
          </cell>
          <cell r="CX864" t="e">
            <v>#N/A</v>
          </cell>
          <cell r="CY864" t="e">
            <v>#N/A</v>
          </cell>
        </row>
        <row r="865">
          <cell r="A865" t="str">
            <v>IE00BCRY5Y77</v>
          </cell>
          <cell r="B865">
            <v>22593004</v>
          </cell>
          <cell r="C865" t="str">
            <v>iShares $ Short Dur Corp Bd UCITS ETF USD Dist</v>
          </cell>
          <cell r="D865">
            <v>43878</v>
          </cell>
          <cell r="E865">
            <v>0.2</v>
          </cell>
          <cell r="F865" t="b">
            <v>1</v>
          </cell>
          <cell r="G865" t="str">
            <v>Ireland</v>
          </cell>
          <cell r="H865" t="str">
            <v>USD</v>
          </cell>
          <cell r="I865" t="str">
            <v>Exchange Traded Funds</v>
          </cell>
          <cell r="J865" t="str">
            <v>Obligation</v>
          </cell>
          <cell r="K865">
            <v>44255</v>
          </cell>
          <cell r="L865">
            <v>5657.5000951000002</v>
          </cell>
          <cell r="M865" t="str">
            <v>Paid</v>
          </cell>
          <cell r="N865" t="b">
            <v>1</v>
          </cell>
          <cell r="O865" t="b">
            <v>1</v>
          </cell>
          <cell r="P865" t="b">
            <v>1</v>
          </cell>
          <cell r="Q865" t="b">
            <v>1</v>
          </cell>
          <cell r="R865" t="b">
            <v>1</v>
          </cell>
          <cell r="S865" t="b">
            <v>1</v>
          </cell>
          <cell r="T865" t="b">
            <v>1</v>
          </cell>
          <cell r="U865" t="str">
            <v>BE-FR-IT-NE-SP-GE-UK</v>
          </cell>
          <cell r="V865" t="str">
            <v>ICVC</v>
          </cell>
          <cell r="W865" t="str">
            <v>Détermination des Prix Quotidien</v>
          </cell>
          <cell r="X865" t="str">
            <v>Optimized</v>
          </cell>
          <cell r="Y865" t="str">
            <v>ETF</v>
          </cell>
          <cell r="AA865" t="str">
            <v>N</v>
          </cell>
          <cell r="AB865" t="str">
            <v>Obligations Monde</v>
          </cell>
          <cell r="AC865" t="str">
            <v>Obligations</v>
          </cell>
          <cell r="AD865" t="str">
            <v>Obligations Monde</v>
          </cell>
          <cell r="AE865" t="str">
            <v>Obligations Monde</v>
          </cell>
          <cell r="AF865" t="str">
            <v>Obligations USD</v>
          </cell>
          <cell r="AG865" t="str">
            <v>Multi strat.</v>
          </cell>
          <cell r="AI865" t="str">
            <v>Corporate</v>
          </cell>
          <cell r="AJ865" t="str">
            <v>Obligations</v>
          </cell>
          <cell r="AK865" t="str">
            <v>Obligations</v>
          </cell>
          <cell r="AL865" t="str">
            <v>Obligations Monde</v>
          </cell>
          <cell r="AM865" t="str">
            <v>Obligations étrangères</v>
          </cell>
          <cell r="AN865">
            <v>1</v>
          </cell>
          <cell r="AO865" t="str">
            <v>Obligations Monde</v>
          </cell>
          <cell r="AP865" t="str">
            <v>Courbe USD</v>
          </cell>
          <cell r="AQ865">
            <v>2.4700000000000002</v>
          </cell>
          <cell r="AR865">
            <v>2.1399999999999999E-2</v>
          </cell>
          <cell r="AS865">
            <v>1.9400000000000001E-2</v>
          </cell>
          <cell r="AT865">
            <v>0.18759999999999999</v>
          </cell>
          <cell r="AU865">
            <v>0.40489999999999998</v>
          </cell>
          <cell r="AV865">
            <v>0.40429999999999999</v>
          </cell>
          <cell r="AW865">
            <v>3.2000000000000002E-3</v>
          </cell>
          <cell r="AX865">
            <v>1</v>
          </cell>
          <cell r="BB865">
            <v>1</v>
          </cell>
          <cell r="BJ865">
            <v>1</v>
          </cell>
          <cell r="BN865">
            <v>1</v>
          </cell>
          <cell r="BV865"/>
          <cell r="BX865">
            <v>1</v>
          </cell>
          <cell r="BZ865"/>
          <cell r="CA865" t="str">
            <v>Markit iBoxx USD liquid Investment grade 0-5 Index</v>
          </cell>
          <cell r="CB865" t="str">
            <v>Courbe USD Corporate SHORT</v>
          </cell>
          <cell r="CC865" t="str">
            <v/>
          </cell>
          <cell r="CD865"/>
          <cell r="CE865" t="str">
            <v/>
          </cell>
          <cell r="CF865" t="str">
            <v xml:space="preserve"> </v>
          </cell>
          <cell r="CG865" t="str">
            <v xml:space="preserve"> </v>
          </cell>
          <cell r="CH865" t="str">
            <v xml:space="preserve"> </v>
          </cell>
          <cell r="CI865" t="str">
            <v xml:space="preserve"> </v>
          </cell>
          <cell r="CJ865" t="str">
            <v xml:space="preserve"> </v>
          </cell>
          <cell r="CK865" t="str">
            <v xml:space="preserve"> </v>
          </cell>
          <cell r="CL865">
            <v>43039</v>
          </cell>
          <cell r="CM865" t="str">
            <v xml:space="preserve"> </v>
          </cell>
          <cell r="CN865" t="str">
            <v>Jour</v>
          </cell>
          <cell r="CO865" t="str">
            <v/>
          </cell>
          <cell r="CP865" t="str">
            <v/>
          </cell>
          <cell r="CQ865"/>
          <cell r="CR865"/>
          <cell r="CS865">
            <v>1</v>
          </cell>
          <cell r="CT865">
            <v>0</v>
          </cell>
          <cell r="CU865" t="e">
            <v>#N/A</v>
          </cell>
          <cell r="CV865" t="e">
            <v>#N/A</v>
          </cell>
          <cell r="CW865" t="e">
            <v>#N/A</v>
          </cell>
          <cell r="CX865" t="e">
            <v>#N/A</v>
          </cell>
          <cell r="CY865" t="e">
            <v>#N/A</v>
          </cell>
        </row>
        <row r="866">
          <cell r="A866" t="str">
            <v>IE00BCRY6003</v>
          </cell>
          <cell r="B866">
            <v>22592984</v>
          </cell>
          <cell r="C866" t="str">
            <v>iShares $ Short Dur HY Corp Bd UCITS ETF USD Dist</v>
          </cell>
          <cell r="D866">
            <v>43878</v>
          </cell>
          <cell r="E866">
            <v>0.45</v>
          </cell>
          <cell r="F866" t="b">
            <v>1</v>
          </cell>
          <cell r="G866" t="str">
            <v>Ireland</v>
          </cell>
          <cell r="H866" t="str">
            <v>USD</v>
          </cell>
          <cell r="I866" t="str">
            <v>Exchange Traded Funds</v>
          </cell>
          <cell r="J866" t="str">
            <v>Obligation</v>
          </cell>
          <cell r="K866">
            <v>44255</v>
          </cell>
          <cell r="L866">
            <v>1164.0296040000001</v>
          </cell>
          <cell r="M866" t="str">
            <v>Paid</v>
          </cell>
          <cell r="N866" t="b">
            <v>1</v>
          </cell>
          <cell r="O866" t="b">
            <v>1</v>
          </cell>
          <cell r="P866" t="b">
            <v>1</v>
          </cell>
          <cell r="Q866" t="b">
            <v>1</v>
          </cell>
          <cell r="R866" t="b">
            <v>1</v>
          </cell>
          <cell r="S866" t="b">
            <v>1</v>
          </cell>
          <cell r="T866" t="b">
            <v>1</v>
          </cell>
          <cell r="U866" t="str">
            <v>BE-FR-IT-NE-SP-GE-UK</v>
          </cell>
          <cell r="V866" t="str">
            <v>ICVC</v>
          </cell>
          <cell r="W866" t="str">
            <v>Détermination des Prix Quotidien</v>
          </cell>
          <cell r="X866" t="str">
            <v>Optimized</v>
          </cell>
          <cell r="Y866" t="str">
            <v>ETF</v>
          </cell>
          <cell r="AA866" t="str">
            <v>N</v>
          </cell>
          <cell r="AB866" t="str">
            <v>Obligations Monde</v>
          </cell>
          <cell r="AC866" t="str">
            <v>Obligations</v>
          </cell>
          <cell r="AD866" t="str">
            <v>Obligations High Yield</v>
          </cell>
          <cell r="AE866" t="str">
            <v>Obligations High Yield</v>
          </cell>
          <cell r="AF866" t="str">
            <v>Obligations High Yield</v>
          </cell>
          <cell r="AG866" t="str">
            <v>Multi strat.</v>
          </cell>
          <cell r="AI866" t="str">
            <v>High Yield</v>
          </cell>
          <cell r="AJ866" t="str">
            <v>Obligations</v>
          </cell>
          <cell r="AK866" t="str">
            <v>Obligations</v>
          </cell>
          <cell r="AL866" t="str">
            <v>Obligations Monde</v>
          </cell>
          <cell r="AM866" t="str">
            <v>Obligations étrangères</v>
          </cell>
          <cell r="AN866">
            <v>1</v>
          </cell>
          <cell r="AO866" t="str">
            <v>Obligations Monde</v>
          </cell>
          <cell r="AP866" t="str">
            <v>Courbe USD</v>
          </cell>
          <cell r="AQ866">
            <v>2.09</v>
          </cell>
          <cell r="AR866">
            <v>5.3800000000000001E-2</v>
          </cell>
          <cell r="AS866">
            <v>4.9299999999999997E-2</v>
          </cell>
          <cell r="AT866"/>
          <cell r="AU866"/>
          <cell r="AV866">
            <v>6.8699999999999997E-2</v>
          </cell>
          <cell r="AW866">
            <v>0.93130000000000002</v>
          </cell>
          <cell r="AY866">
            <v>1</v>
          </cell>
          <cell r="BB866">
            <v>1</v>
          </cell>
          <cell r="BJ866">
            <v>1</v>
          </cell>
          <cell r="BN866">
            <v>1</v>
          </cell>
          <cell r="BV866"/>
          <cell r="BX866">
            <v>1</v>
          </cell>
          <cell r="BZ866" t="str">
            <v>Risk Premia</v>
          </cell>
          <cell r="CA866" t="str">
            <v>Markit iBoxx USD Liquid HY 0-5 Capped Index</v>
          </cell>
          <cell r="CB866" t="str">
            <v>Courbe USD High Yield SHORT</v>
          </cell>
          <cell r="CC866" t="str">
            <v/>
          </cell>
          <cell r="CD866"/>
          <cell r="CE866" t="str">
            <v/>
          </cell>
          <cell r="CF866" t="str">
            <v xml:space="preserve"> </v>
          </cell>
          <cell r="CG866" t="str">
            <v xml:space="preserve"> </v>
          </cell>
          <cell r="CH866" t="str">
            <v xml:space="preserve"> </v>
          </cell>
          <cell r="CI866" t="str">
            <v xml:space="preserve"> </v>
          </cell>
          <cell r="CJ866" t="str">
            <v xml:space="preserve"> </v>
          </cell>
          <cell r="CK866" t="str">
            <v xml:space="preserve"> </v>
          </cell>
          <cell r="CL866">
            <v>43039</v>
          </cell>
          <cell r="CM866" t="str">
            <v xml:space="preserve"> </v>
          </cell>
          <cell r="CN866" t="str">
            <v>Jour</v>
          </cell>
          <cell r="CO866" t="str">
            <v/>
          </cell>
          <cell r="CP866" t="str">
            <v/>
          </cell>
          <cell r="CQ866"/>
          <cell r="CR866"/>
          <cell r="CS866">
            <v>1</v>
          </cell>
          <cell r="CT866">
            <v>0</v>
          </cell>
          <cell r="CU866" t="e">
            <v>#N/A</v>
          </cell>
          <cell r="CV866" t="e">
            <v>#N/A</v>
          </cell>
          <cell r="CW866" t="e">
            <v>#N/A</v>
          </cell>
          <cell r="CX866" t="e">
            <v>#N/A</v>
          </cell>
        </row>
        <row r="867">
          <cell r="A867" t="str">
            <v>LU1236102379</v>
          </cell>
          <cell r="B867">
            <v>28285785</v>
          </cell>
          <cell r="C867" t="str">
            <v>Franklin K2 Alternative Strategies I (acc) CHF-H1</v>
          </cell>
          <cell r="D867">
            <v>43815</v>
          </cell>
          <cell r="E867">
            <v>1.9</v>
          </cell>
          <cell r="F867" t="b">
            <v>1</v>
          </cell>
          <cell r="G867" t="str">
            <v>Luxembourg</v>
          </cell>
          <cell r="H867" t="str">
            <v>CHF</v>
          </cell>
          <cell r="I867" t="str">
            <v>Fonds de placement</v>
          </cell>
          <cell r="J867" t="str">
            <v>Alternatives</v>
          </cell>
          <cell r="K867">
            <v>0</v>
          </cell>
          <cell r="L867">
            <v>0</v>
          </cell>
          <cell r="M867" t="str">
            <v>Retained</v>
          </cell>
          <cell r="N867" t="b">
            <v>1</v>
          </cell>
          <cell r="O867" t="b">
            <v>1</v>
          </cell>
          <cell r="P867" t="b">
            <v>1</v>
          </cell>
          <cell r="Q867" t="b">
            <v>1</v>
          </cell>
          <cell r="R867" t="b">
            <v>1</v>
          </cell>
          <cell r="S867" t="b">
            <v>1</v>
          </cell>
          <cell r="T867" t="b">
            <v>1</v>
          </cell>
          <cell r="U867" t="str">
            <v>BE-FR-IT-NE-SP-GE-UK</v>
          </cell>
          <cell r="V867" t="str">
            <v>LU - SICAV - Parte 1</v>
          </cell>
          <cell r="W867" t="str">
            <v>Détermination des Prix Quotidien</v>
          </cell>
          <cell r="X867">
            <v>0</v>
          </cell>
          <cell r="Y867" t="str">
            <v>Fonds de placement</v>
          </cell>
          <cell r="AA867" t="str">
            <v>N</v>
          </cell>
          <cell r="AB867" t="str">
            <v>Alternatifs</v>
          </cell>
          <cell r="AC867" t="str">
            <v>Alternatifs</v>
          </cell>
          <cell r="AG867" t="str">
            <v>Multi strat.</v>
          </cell>
          <cell r="AI867" t="str">
            <v>Hedge Funds</v>
          </cell>
          <cell r="AJ867" t="str">
            <v>Hedge Funds</v>
          </cell>
          <cell r="AK867" t="str">
            <v>Placements alternatifs</v>
          </cell>
          <cell r="AL867" t="str">
            <v>Hedge Funds</v>
          </cell>
          <cell r="AM867" t="str">
            <v>Placements alternatifs CHF</v>
          </cell>
          <cell r="AN867">
            <v>1</v>
          </cell>
          <cell r="AO867" t="str">
            <v>Alternatifs</v>
          </cell>
          <cell r="AP867" t="str">
            <v>Monde</v>
          </cell>
          <cell r="AS867" t="str">
            <v/>
          </cell>
          <cell r="AX867">
            <v>1</v>
          </cell>
          <cell r="BB867">
            <v>1</v>
          </cell>
          <cell r="BJ867">
            <v>1</v>
          </cell>
          <cell r="BV867"/>
          <cell r="BX867"/>
          <cell r="BZ867" t="str">
            <v>Risk Premia</v>
          </cell>
          <cell r="CA867" t="str">
            <v/>
          </cell>
          <cell r="CB867"/>
          <cell r="CC867" t="str">
            <v/>
          </cell>
          <cell r="CD867"/>
          <cell r="CE867" t="str">
            <v/>
          </cell>
          <cell r="CF867" t="str">
            <v xml:space="preserve"> </v>
          </cell>
          <cell r="CG867" t="str">
            <v xml:space="preserve"> </v>
          </cell>
          <cell r="CH867" t="str">
            <v xml:space="preserve"> </v>
          </cell>
          <cell r="CI867" t="str">
            <v xml:space="preserve"> </v>
          </cell>
          <cell r="CJ867" t="str">
            <v xml:space="preserve"> </v>
          </cell>
          <cell r="CK867" t="str">
            <v xml:space="preserve"> </v>
          </cell>
          <cell r="CL867">
            <v>42654</v>
          </cell>
          <cell r="CM867" t="str">
            <v xml:space="preserve"> </v>
          </cell>
          <cell r="CN867" t="str">
            <v>Jour</v>
          </cell>
          <cell r="CO867" t="str">
            <v/>
          </cell>
          <cell r="CP867" t="str">
            <v/>
          </cell>
          <cell r="CQ867"/>
          <cell r="CR867"/>
          <cell r="CS867">
            <v>1</v>
          </cell>
          <cell r="CT867">
            <v>0</v>
          </cell>
          <cell r="CU867" t="e">
            <v>#N/A</v>
          </cell>
          <cell r="CV867" t="e">
            <v>#N/A</v>
          </cell>
          <cell r="CW867" t="e">
            <v>#N/A</v>
          </cell>
          <cell r="CX867" t="e">
            <v>#N/A</v>
          </cell>
        </row>
        <row r="868">
          <cell r="A868" t="str">
            <v>LU1093756911</v>
          </cell>
          <cell r="B868">
            <v>25052317</v>
          </cell>
          <cell r="C868" t="str">
            <v>Franklin K2 Alternative Strategies I (acc) EUR-H1</v>
          </cell>
          <cell r="D868">
            <v>43815</v>
          </cell>
          <cell r="E868">
            <v>1.9</v>
          </cell>
          <cell r="F868" t="b">
            <v>1</v>
          </cell>
          <cell r="G868" t="str">
            <v>Luxembourg</v>
          </cell>
          <cell r="H868" t="str">
            <v>EUR</v>
          </cell>
          <cell r="I868" t="str">
            <v>Fonds de placement</v>
          </cell>
          <cell r="J868" t="str">
            <v>Alternatives</v>
          </cell>
          <cell r="K868">
            <v>0</v>
          </cell>
          <cell r="L868">
            <v>0</v>
          </cell>
          <cell r="M868" t="str">
            <v>Retained</v>
          </cell>
          <cell r="N868" t="b">
            <v>1</v>
          </cell>
          <cell r="O868" t="b">
            <v>1</v>
          </cell>
          <cell r="P868" t="b">
            <v>1</v>
          </cell>
          <cell r="Q868" t="b">
            <v>1</v>
          </cell>
          <cell r="R868" t="b">
            <v>1</v>
          </cell>
          <cell r="S868" t="b">
            <v>1</v>
          </cell>
          <cell r="T868" t="b">
            <v>1</v>
          </cell>
          <cell r="U868" t="str">
            <v>BE-FR-IT-NE-SP-GE-UK</v>
          </cell>
          <cell r="V868" t="str">
            <v>LU - SICAV - Parte 1</v>
          </cell>
          <cell r="W868" t="str">
            <v>Détermination des Prix Quotidien</v>
          </cell>
          <cell r="X868">
            <v>0</v>
          </cell>
          <cell r="Y868" t="str">
            <v>Fonds de placement</v>
          </cell>
          <cell r="AA868" t="str">
            <v>N</v>
          </cell>
          <cell r="AB868" t="str">
            <v>Alternatifs</v>
          </cell>
          <cell r="AC868" t="str">
            <v>Alternatifs</v>
          </cell>
          <cell r="AD868" t="str">
            <v>Obligations Monde</v>
          </cell>
          <cell r="AE868" t="str">
            <v>Obligations EUR</v>
          </cell>
          <cell r="AF868" t="str">
            <v>Obligations Monde</v>
          </cell>
          <cell r="AG868" t="str">
            <v>Multi strat.</v>
          </cell>
          <cell r="AI868" t="str">
            <v>Hedge Funds</v>
          </cell>
          <cell r="AJ868" t="str">
            <v>Hedge Funds</v>
          </cell>
          <cell r="AK868" t="str">
            <v>Placements alternatifs</v>
          </cell>
          <cell r="AL868" t="str">
            <v>Hedge Funds</v>
          </cell>
          <cell r="AM868" t="str">
            <v>Placements alternatifs étrangers</v>
          </cell>
          <cell r="AN868">
            <v>1</v>
          </cell>
          <cell r="AO868" t="str">
            <v>Alternatifs</v>
          </cell>
          <cell r="AP868" t="str">
            <v>Monde</v>
          </cell>
          <cell r="AQ868">
            <v>1.49</v>
          </cell>
          <cell r="AR868">
            <v>4.7000000000000002E-3</v>
          </cell>
          <cell r="AS868" t="str">
            <v/>
          </cell>
          <cell r="AT868">
            <v>0.3594</v>
          </cell>
          <cell r="AU868">
            <v>0.16969999999999999</v>
          </cell>
          <cell r="AV868">
            <v>0.38890000000000002</v>
          </cell>
          <cell r="AW868">
            <v>8.2000000000000003E-2</v>
          </cell>
          <cell r="AX868">
            <v>1</v>
          </cell>
          <cell r="AY868">
            <v>1</v>
          </cell>
          <cell r="BJ868">
            <v>1.26E-2</v>
          </cell>
          <cell r="BK868">
            <v>1</v>
          </cell>
          <cell r="BL868">
            <v>0.14960000000000001</v>
          </cell>
          <cell r="BM868">
            <v>3.44E-2</v>
          </cell>
          <cell r="BN868">
            <v>0.40579999999999999</v>
          </cell>
          <cell r="BO868">
            <v>1.54E-2</v>
          </cell>
          <cell r="BR868">
            <v>5.1000000000000004E-3</v>
          </cell>
          <cell r="BV868"/>
          <cell r="BW868">
            <v>0.158</v>
          </cell>
          <cell r="BX868"/>
          <cell r="BY868" t="str">
            <v>Barclays Euro Agg 500MM 1-3 TR</v>
          </cell>
          <cell r="BZ868" t="str">
            <v>Courbe EUR Aggregate SHORT</v>
          </cell>
          <cell r="CA868" t="str">
            <v/>
          </cell>
          <cell r="CB868"/>
          <cell r="CC868" t="str">
            <v/>
          </cell>
          <cell r="CD868"/>
          <cell r="CE868" t="str">
            <v/>
          </cell>
          <cell r="CF868" t="str">
            <v xml:space="preserve"> </v>
          </cell>
          <cell r="CG868" t="str">
            <v xml:space="preserve"> </v>
          </cell>
          <cell r="CH868" t="str">
            <v xml:space="preserve"> </v>
          </cell>
          <cell r="CI868" t="str">
            <v xml:space="preserve"> </v>
          </cell>
          <cell r="CJ868" t="str">
            <v xml:space="preserve"> </v>
          </cell>
          <cell r="CK868" t="str">
            <v xml:space="preserve"> </v>
          </cell>
          <cell r="CL868">
            <v>42654</v>
          </cell>
          <cell r="CM868" t="str">
            <v xml:space="preserve"> </v>
          </cell>
          <cell r="CN868" t="str">
            <v>Jour</v>
          </cell>
          <cell r="CO868" t="str">
            <v/>
          </cell>
          <cell r="CP868" t="str">
            <v/>
          </cell>
          <cell r="CQ868"/>
          <cell r="CR868"/>
          <cell r="CS868">
            <v>1</v>
          </cell>
          <cell r="CT868">
            <v>1</v>
          </cell>
          <cell r="CU868" t="e">
            <v>#N/A</v>
          </cell>
          <cell r="CV868" t="e">
            <v>#N/A</v>
          </cell>
          <cell r="CW868" t="e">
            <v>#N/A</v>
          </cell>
          <cell r="CX868" t="e">
            <v>#N/A</v>
          </cell>
          <cell r="CY868" t="e">
            <v>#N/A</v>
          </cell>
        </row>
        <row r="869">
          <cell r="A869" t="str">
            <v>LU1093756838</v>
          </cell>
          <cell r="B869">
            <v>25049645</v>
          </cell>
          <cell r="C869" t="str">
            <v>Franklin K2 Alternative Strategies I (acc) USD</v>
          </cell>
          <cell r="D869">
            <v>43830</v>
          </cell>
          <cell r="E869">
            <v>1.9</v>
          </cell>
          <cell r="F869" t="b">
            <v>1</v>
          </cell>
          <cell r="G869" t="str">
            <v>Luxembourg</v>
          </cell>
          <cell r="H869" t="str">
            <v>USD</v>
          </cell>
          <cell r="I869" t="str">
            <v>Fonds de placement</v>
          </cell>
          <cell r="J869" t="str">
            <v>Alternatives</v>
          </cell>
          <cell r="K869">
            <v>0</v>
          </cell>
          <cell r="L869">
            <v>0</v>
          </cell>
          <cell r="M869" t="str">
            <v>Retained</v>
          </cell>
          <cell r="N869" t="b">
            <v>1</v>
          </cell>
          <cell r="O869" t="b">
            <v>1</v>
          </cell>
          <cell r="P869" t="b">
            <v>1</v>
          </cell>
          <cell r="Q869" t="b">
            <v>1</v>
          </cell>
          <cell r="R869" t="b">
            <v>1</v>
          </cell>
          <cell r="S869" t="b">
            <v>1</v>
          </cell>
          <cell r="T869" t="b">
            <v>1</v>
          </cell>
          <cell r="U869" t="str">
            <v>BE-FR-IT-NE-SP-GE-UK</v>
          </cell>
          <cell r="V869" t="str">
            <v>LU - SICAV - Parte 1</v>
          </cell>
          <cell r="W869" t="str">
            <v>Détermination des Prix Quotidien</v>
          </cell>
          <cell r="X869">
            <v>0</v>
          </cell>
          <cell r="Y869" t="str">
            <v>Fonds de placement</v>
          </cell>
          <cell r="AA869" t="str">
            <v>N</v>
          </cell>
          <cell r="AB869" t="str">
            <v>Alternatifs</v>
          </cell>
          <cell r="AC869" t="str">
            <v>Alternatifs</v>
          </cell>
          <cell r="AD869" t="str">
            <v>Obligations High Yield</v>
          </cell>
          <cell r="AE869" t="str">
            <v>Obligations High Yield</v>
          </cell>
          <cell r="AF869" t="str">
            <v>Obligations High Yield</v>
          </cell>
          <cell r="AG869" t="str">
            <v>Multi strat.</v>
          </cell>
          <cell r="AI869" t="str">
            <v>Hedge Funds</v>
          </cell>
          <cell r="AJ869" t="str">
            <v>Hedge Funds</v>
          </cell>
          <cell r="AK869" t="str">
            <v>Placements alternatifs</v>
          </cell>
          <cell r="AL869" t="str">
            <v>Hedge Funds</v>
          </cell>
          <cell r="AM869" t="str">
            <v>Placements alternatifs étrangers</v>
          </cell>
          <cell r="AN869">
            <v>1</v>
          </cell>
          <cell r="AO869" t="str">
            <v>Alternatifs</v>
          </cell>
          <cell r="AP869" t="str">
            <v>Monde</v>
          </cell>
          <cell r="AQ869">
            <v>1.19</v>
          </cell>
          <cell r="AR869">
            <v>1.04E-2</v>
          </cell>
          <cell r="AS869" t="str">
            <v/>
          </cell>
          <cell r="AT869">
            <v>2.64E-2</v>
          </cell>
          <cell r="AU869"/>
          <cell r="AV869">
            <v>7.5399999999999995E-2</v>
          </cell>
          <cell r="AW869">
            <v>0.8982</v>
          </cell>
          <cell r="AX869">
            <v>1</v>
          </cell>
          <cell r="AY869">
            <v>0.37140000000000001</v>
          </cell>
          <cell r="AZ869">
            <v>0.1469</v>
          </cell>
          <cell r="BA869">
            <v>4.2799999999999998E-2</v>
          </cell>
          <cell r="BB869">
            <v>1</v>
          </cell>
          <cell r="BC869">
            <v>1.54E-2</v>
          </cell>
          <cell r="BI869">
            <v>5.1000000000000004E-3</v>
          </cell>
          <cell r="BJ869">
            <v>1.26E-2</v>
          </cell>
          <cell r="BK869">
            <v>1</v>
          </cell>
          <cell r="BL869">
            <v>0.1469</v>
          </cell>
          <cell r="BM869">
            <v>4.2799999999999998E-2</v>
          </cell>
          <cell r="BN869">
            <v>0.40579999999999999</v>
          </cell>
          <cell r="BO869">
            <v>1.54E-2</v>
          </cell>
          <cell r="BR869">
            <v>5.1000000000000004E-3</v>
          </cell>
          <cell r="BV869"/>
          <cell r="BW869">
            <v>1</v>
          </cell>
          <cell r="BX869"/>
          <cell r="BY869" t="str">
            <v xml:space="preserve">Merrill Lynch EUR HY ex Fin </v>
          </cell>
          <cell r="BZ869" t="str">
            <v>Courbe EUR High Yield SHORT</v>
          </cell>
          <cell r="CA869" t="str">
            <v/>
          </cell>
          <cell r="CB869"/>
          <cell r="CC869" t="str">
            <v/>
          </cell>
          <cell r="CD869"/>
          <cell r="CE869" t="str">
            <v/>
          </cell>
          <cell r="CF869" t="str">
            <v xml:space="preserve"> </v>
          </cell>
          <cell r="CG869" t="str">
            <v xml:space="preserve"> </v>
          </cell>
          <cell r="CH869" t="str">
            <v xml:space="preserve"> </v>
          </cell>
          <cell r="CI869" t="str">
            <v xml:space="preserve"> </v>
          </cell>
          <cell r="CJ869" t="str">
            <v xml:space="preserve"> </v>
          </cell>
          <cell r="CK869" t="str">
            <v xml:space="preserve"> </v>
          </cell>
          <cell r="CL869">
            <v>42654</v>
          </cell>
          <cell r="CM869" t="str">
            <v xml:space="preserve"> </v>
          </cell>
          <cell r="CN869" t="str">
            <v>Jour</v>
          </cell>
          <cell r="CO869" t="str">
            <v/>
          </cell>
          <cell r="CP869" t="str">
            <v/>
          </cell>
          <cell r="CQ869"/>
          <cell r="CR869"/>
          <cell r="CS869">
            <v>1</v>
          </cell>
          <cell r="CT869">
            <v>1</v>
          </cell>
          <cell r="CU869" t="e">
            <v>#N/A</v>
          </cell>
          <cell r="CV869" t="e">
            <v>#N/A</v>
          </cell>
          <cell r="CW869" t="e">
            <v>#N/A</v>
          </cell>
          <cell r="CX869" t="e">
            <v>#N/A</v>
          </cell>
          <cell r="CY869" t="e">
            <v>#N/A</v>
          </cell>
        </row>
        <row r="870">
          <cell r="A870" t="str">
            <v>LU0827877985</v>
          </cell>
          <cell r="B870">
            <v>19551014</v>
          </cell>
          <cell r="C870" t="str">
            <v>BGF Euro Short Duration Bond D2 CHF Hedged</v>
          </cell>
          <cell r="D870">
            <v>44196</v>
          </cell>
          <cell r="E870">
            <v>0.54</v>
          </cell>
          <cell r="F870" t="b">
            <v>1</v>
          </cell>
          <cell r="G870" t="str">
            <v>Luxembourg</v>
          </cell>
          <cell r="H870" t="str">
            <v>CHF</v>
          </cell>
          <cell r="I870" t="str">
            <v>Fonds de placement</v>
          </cell>
          <cell r="J870" t="str">
            <v>Obligation</v>
          </cell>
          <cell r="K870">
            <v>44255</v>
          </cell>
          <cell r="L870">
            <v>10590.922301500001</v>
          </cell>
          <cell r="M870" t="str">
            <v>Retained</v>
          </cell>
          <cell r="N870" t="b">
            <v>1</v>
          </cell>
          <cell r="O870" t="b">
            <v>1</v>
          </cell>
          <cell r="P870">
            <v>0</v>
          </cell>
          <cell r="Q870" t="b">
            <v>1</v>
          </cell>
          <cell r="R870" t="b">
            <v>1</v>
          </cell>
          <cell r="S870" t="b">
            <v>1</v>
          </cell>
          <cell r="T870">
            <v>0</v>
          </cell>
          <cell r="U870" t="str">
            <v>BE-FR-NE-SP-GE</v>
          </cell>
          <cell r="V870" t="str">
            <v>LU - SICAV - Parte 1</v>
          </cell>
          <cell r="W870" t="str">
            <v>Détermination des Prix Quotidien</v>
          </cell>
          <cell r="X870">
            <v>0</v>
          </cell>
          <cell r="Y870" t="str">
            <v>Fonds de placement</v>
          </cell>
          <cell r="AA870" t="str">
            <v>N</v>
          </cell>
          <cell r="AB870" t="str">
            <v>Obligations Monde</v>
          </cell>
          <cell r="AC870" t="str">
            <v>Obligations</v>
          </cell>
          <cell r="AD870" t="str">
            <v>Obligations Monde</v>
          </cell>
          <cell r="AE870" t="str">
            <v>Obligations EUR</v>
          </cell>
          <cell r="AF870" t="str">
            <v>Obligations Monde</v>
          </cell>
          <cell r="AG870" t="str">
            <v>High Yield</v>
          </cell>
          <cell r="AI870" t="str">
            <v>Aggregate</v>
          </cell>
          <cell r="AJ870" t="str">
            <v>Obligations</v>
          </cell>
          <cell r="AK870" t="str">
            <v>Obligations</v>
          </cell>
          <cell r="AL870" t="str">
            <v>Obligations Monde</v>
          </cell>
          <cell r="AM870" t="str">
            <v>Obligations étrangères hedged</v>
          </cell>
          <cell r="AO870" t="str">
            <v>Obligations Monde</v>
          </cell>
          <cell r="AP870" t="str">
            <v>Courbe EUR</v>
          </cell>
          <cell r="AQ870">
            <v>1.49</v>
          </cell>
          <cell r="AR870">
            <v>4.7000000000000002E-3</v>
          </cell>
          <cell r="AS870">
            <v>-7.000000000000001E-4</v>
          </cell>
          <cell r="AT870">
            <v>0.3594</v>
          </cell>
          <cell r="AU870">
            <v>0.16969999999999999</v>
          </cell>
          <cell r="AV870">
            <v>0.38890000000000002</v>
          </cell>
          <cell r="AW870">
            <v>8.2000000000000003E-2</v>
          </cell>
          <cell r="AX870">
            <v>1</v>
          </cell>
          <cell r="BK870">
            <v>1</v>
          </cell>
          <cell r="BV870"/>
          <cell r="BW870">
            <v>0.84199999999999997</v>
          </cell>
          <cell r="BX870">
            <v>0.158</v>
          </cell>
          <cell r="BY870" t="str">
            <v>Néant</v>
          </cell>
          <cell r="BZ870" t="str">
            <v>Courbe EUR High Yield SHORT</v>
          </cell>
          <cell r="CA870" t="str">
            <v>Barclays Euro Agg 500MM 1-3 TR</v>
          </cell>
          <cell r="CB870" t="str">
            <v>Courbe EUR Aggregate SHORT</v>
          </cell>
          <cell r="CC870" t="str">
            <v/>
          </cell>
          <cell r="CD870"/>
          <cell r="CE870" t="str">
            <v/>
          </cell>
          <cell r="CF870" t="str">
            <v xml:space="preserve"> </v>
          </cell>
          <cell r="CG870" t="str">
            <v xml:space="preserve"> </v>
          </cell>
          <cell r="CH870" t="str">
            <v xml:space="preserve"> </v>
          </cell>
          <cell r="CI870" t="str">
            <v xml:space="preserve"> </v>
          </cell>
          <cell r="CJ870" t="str">
            <v xml:space="preserve"> </v>
          </cell>
          <cell r="CK870" t="str">
            <v xml:space="preserve"> </v>
          </cell>
          <cell r="CL870">
            <v>42400</v>
          </cell>
          <cell r="CM870" t="str">
            <v xml:space="preserve"> </v>
          </cell>
          <cell r="CN870" t="str">
            <v>Jour</v>
          </cell>
          <cell r="CO870" t="str">
            <v/>
          </cell>
          <cell r="CP870" t="str">
            <v/>
          </cell>
          <cell r="CQ870"/>
          <cell r="CR870"/>
          <cell r="CS870">
            <v>1</v>
          </cell>
          <cell r="CT870">
            <v>1</v>
          </cell>
          <cell r="CU870" t="e">
            <v>#N/A</v>
          </cell>
          <cell r="CV870" t="str">
            <v>LU0658025621</v>
          </cell>
          <cell r="CW870" t="e">
            <v>#N/A</v>
          </cell>
          <cell r="CX870" t="e">
            <v>#N/A</v>
          </cell>
          <cell r="CY870" t="e">
            <v>#N/A</v>
          </cell>
        </row>
        <row r="871">
          <cell r="A871" t="str">
            <v>LU0726358418</v>
          </cell>
          <cell r="B871">
            <v>14615193</v>
          </cell>
          <cell r="C871" t="str">
            <v>Pictet-EUR Short Term High Yield-HI CHF</v>
          </cell>
          <cell r="D871">
            <v>43830</v>
          </cell>
          <cell r="E871">
            <v>0.78</v>
          </cell>
          <cell r="F871" t="b">
            <v>1</v>
          </cell>
          <cell r="G871" t="str">
            <v>Luxembourg</v>
          </cell>
          <cell r="H871" t="str">
            <v>CHF</v>
          </cell>
          <cell r="I871" t="str">
            <v>Fonds de placement</v>
          </cell>
          <cell r="J871" t="str">
            <v>Obligation</v>
          </cell>
          <cell r="K871">
            <v>44255</v>
          </cell>
          <cell r="L871">
            <v>1349.8844505</v>
          </cell>
          <cell r="M871" t="str">
            <v>Retained</v>
          </cell>
          <cell r="N871">
            <v>0</v>
          </cell>
          <cell r="O871" t="b">
            <v>1</v>
          </cell>
          <cell r="P871">
            <v>0</v>
          </cell>
          <cell r="Q871" t="b">
            <v>1</v>
          </cell>
          <cell r="R871">
            <v>0</v>
          </cell>
          <cell r="S871" t="b">
            <v>1</v>
          </cell>
          <cell r="T871" t="b">
            <v>1</v>
          </cell>
          <cell r="U871" t="str">
            <v>FR-NE-GE-UK</v>
          </cell>
          <cell r="V871" t="str">
            <v>LU - SICAV - Parte 1</v>
          </cell>
          <cell r="W871" t="str">
            <v>Détermination des Prix Quotidien</v>
          </cell>
          <cell r="X871">
            <v>0</v>
          </cell>
          <cell r="Y871" t="str">
            <v>Fonds de placement</v>
          </cell>
          <cell r="AA871" t="str">
            <v>N</v>
          </cell>
          <cell r="AB871" t="str">
            <v>Obligations Monde</v>
          </cell>
          <cell r="AC871" t="str">
            <v>Obligations</v>
          </cell>
          <cell r="AD871" t="str">
            <v>Obligations High Yield</v>
          </cell>
          <cell r="AE871" t="str">
            <v>Obligations High Yield</v>
          </cell>
          <cell r="AF871" t="str">
            <v>Obligations High Yield</v>
          </cell>
          <cell r="AG871" t="str">
            <v>Large</v>
          </cell>
          <cell r="AI871" t="str">
            <v>High Yield</v>
          </cell>
          <cell r="AJ871" t="str">
            <v>Obligations</v>
          </cell>
          <cell r="AK871" t="str">
            <v>Obligations</v>
          </cell>
          <cell r="AL871" t="str">
            <v>Obligations Monde</v>
          </cell>
          <cell r="AM871" t="str">
            <v>Obligations étrangères hedged</v>
          </cell>
          <cell r="AO871" t="str">
            <v>Obligations Monde</v>
          </cell>
          <cell r="AP871" t="str">
            <v>Courbe EUR</v>
          </cell>
          <cell r="AQ871">
            <v>1.19</v>
          </cell>
          <cell r="AR871">
            <v>1.04E-2</v>
          </cell>
          <cell r="AS871">
            <v>2.599999999999999E-3</v>
          </cell>
          <cell r="AT871">
            <v>2.64E-2</v>
          </cell>
          <cell r="AU871"/>
          <cell r="AV871">
            <v>7.5399999999999995E-2</v>
          </cell>
          <cell r="AW871">
            <v>0.8982</v>
          </cell>
          <cell r="AX871">
            <v>1</v>
          </cell>
          <cell r="AY871">
            <v>1</v>
          </cell>
          <cell r="BK871">
            <v>1</v>
          </cell>
          <cell r="BV871"/>
          <cell r="BW871">
            <v>0.86099999999999999</v>
          </cell>
          <cell r="BX871">
            <v>1</v>
          </cell>
          <cell r="BY871" t="str">
            <v>MSCI Europe NR EUR</v>
          </cell>
          <cell r="BZ871" t="str">
            <v/>
          </cell>
          <cell r="CA871" t="str">
            <v xml:space="preserve">Merrill Lynch EUR HY ex Fin </v>
          </cell>
          <cell r="CB871" t="str">
            <v>Courbe EUR High Yield SHORT</v>
          </cell>
          <cell r="CC871" t="str">
            <v/>
          </cell>
          <cell r="CD871"/>
          <cell r="CE871" t="str">
            <v/>
          </cell>
          <cell r="CF871" t="str">
            <v xml:space="preserve"> </v>
          </cell>
          <cell r="CG871" t="str">
            <v xml:space="preserve"> </v>
          </cell>
          <cell r="CH871" t="str">
            <v xml:space="preserve"> </v>
          </cell>
          <cell r="CI871" t="str">
            <v xml:space="preserve"> </v>
          </cell>
          <cell r="CJ871" t="str">
            <v xml:space="preserve"> </v>
          </cell>
          <cell r="CK871" t="str">
            <v xml:space="preserve"> </v>
          </cell>
          <cell r="CL871">
            <v>43039</v>
          </cell>
          <cell r="CM871" t="str">
            <v xml:space="preserve"> </v>
          </cell>
          <cell r="CN871" t="str">
            <v>Jour</v>
          </cell>
          <cell r="CO871" t="str">
            <v/>
          </cell>
          <cell r="CP871" t="str">
            <v/>
          </cell>
          <cell r="CQ871"/>
          <cell r="CR871"/>
          <cell r="CS871">
            <v>1</v>
          </cell>
          <cell r="CT871">
            <v>1</v>
          </cell>
          <cell r="CU871" t="e">
            <v>#N/A</v>
          </cell>
          <cell r="CV871" t="e">
            <v>#N/A</v>
          </cell>
          <cell r="CW871" t="e">
            <v>#N/A</v>
          </cell>
          <cell r="CX871" t="e">
            <v>#N/A</v>
          </cell>
          <cell r="CY871" t="e">
            <v>#N/A</v>
          </cell>
        </row>
        <row r="872">
          <cell r="A872" t="str">
            <v>LU0658025621</v>
          </cell>
          <cell r="B872">
            <v>13528668</v>
          </cell>
          <cell r="C872" t="str">
            <v>AXA IM FIIS Europe Short Duration Hg Yld A CHF H C</v>
          </cell>
          <cell r="D872">
            <v>44074</v>
          </cell>
          <cell r="E872">
            <v>0.61</v>
          </cell>
          <cell r="F872" t="b">
            <v>1</v>
          </cell>
          <cell r="G872" t="str">
            <v>Luxembourg</v>
          </cell>
          <cell r="H872" t="str">
            <v>CHF</v>
          </cell>
          <cell r="I872" t="str">
            <v>Fonds de placement</v>
          </cell>
          <cell r="J872" t="str">
            <v>Obligation</v>
          </cell>
          <cell r="K872">
            <v>44255</v>
          </cell>
          <cell r="L872">
            <v>1430.7671316999999</v>
          </cell>
          <cell r="M872" t="str">
            <v>Retained</v>
          </cell>
          <cell r="N872">
            <v>0</v>
          </cell>
          <cell r="O872" t="b">
            <v>1</v>
          </cell>
          <cell r="P872">
            <v>0</v>
          </cell>
          <cell r="Q872" t="b">
            <v>1</v>
          </cell>
          <cell r="R872">
            <v>0</v>
          </cell>
          <cell r="S872">
            <v>0</v>
          </cell>
          <cell r="T872">
            <v>0</v>
          </cell>
          <cell r="U872" t="str">
            <v>FR-NE</v>
          </cell>
          <cell r="V872" t="str">
            <v>LU - FCP - Parte 1</v>
          </cell>
          <cell r="W872" t="str">
            <v>Détermination des Prix Quotidien</v>
          </cell>
          <cell r="X872">
            <v>0</v>
          </cell>
          <cell r="Y872" t="str">
            <v>Fonds de placement</v>
          </cell>
          <cell r="AA872" t="str">
            <v>N</v>
          </cell>
          <cell r="AB872" t="str">
            <v>Obligations HY</v>
          </cell>
          <cell r="AC872" t="str">
            <v>Obligations</v>
          </cell>
          <cell r="AD872" t="str">
            <v>Obligations High Yield</v>
          </cell>
          <cell r="AE872" t="str">
            <v>Obligations High Yield</v>
          </cell>
          <cell r="AF872" t="str">
            <v>Obligations High Yield</v>
          </cell>
          <cell r="AG872" t="str">
            <v>High Yield</v>
          </cell>
          <cell r="AI872" t="str">
            <v>High Yield</v>
          </cell>
          <cell r="AJ872" t="str">
            <v>Obligations</v>
          </cell>
          <cell r="AK872" t="str">
            <v>Obligations</v>
          </cell>
          <cell r="AL872" t="str">
            <v>Obligations Monde</v>
          </cell>
          <cell r="AM872" t="str">
            <v>Obligations étrangères hedged</v>
          </cell>
          <cell r="AO872" t="str">
            <v>Obligations HY</v>
          </cell>
          <cell r="AP872" t="str">
            <v>Courbe EUR</v>
          </cell>
          <cell r="AQ872">
            <v>1.1499999999999999</v>
          </cell>
          <cell r="AR872">
            <v>0.02</v>
          </cell>
          <cell r="AS872">
            <v>1.3900000000000001E-2</v>
          </cell>
          <cell r="AT872">
            <v>5.8999999999999997E-2</v>
          </cell>
          <cell r="AU872">
            <v>0.34599999999999997</v>
          </cell>
          <cell r="AV872">
            <v>0.10199999999999999</v>
          </cell>
          <cell r="AW872">
            <v>0.89800000000000002</v>
          </cell>
          <cell r="AX872">
            <v>1</v>
          </cell>
          <cell r="AY872">
            <v>1</v>
          </cell>
          <cell r="BI872">
            <v>1</v>
          </cell>
          <cell r="BK872">
            <v>1</v>
          </cell>
          <cell r="BR872">
            <v>1</v>
          </cell>
          <cell r="BV872"/>
          <cell r="BX872">
            <v>1</v>
          </cell>
          <cell r="BY872" t="str">
            <v>JP Morgan GBI-EM Global Europe</v>
          </cell>
          <cell r="BZ872" t="str">
            <v>Courbe EMEU  SHORT</v>
          </cell>
          <cell r="CA872" t="str">
            <v>Néant</v>
          </cell>
          <cell r="CB872" t="str">
            <v>Courbe EUR High Yield SHORT</v>
          </cell>
          <cell r="CC872" t="str">
            <v>ACTIVE</v>
          </cell>
          <cell r="CD872" t="str">
            <v>AXESACC LX Equity</v>
          </cell>
          <cell r="CE872" t="str">
            <v>SBHE13ZC INDEX</v>
          </cell>
          <cell r="CF872" t="str">
            <v xml:space="preserve"> </v>
          </cell>
          <cell r="CG872" t="str">
            <v xml:space="preserve"> </v>
          </cell>
          <cell r="CH872" t="str">
            <v xml:space="preserve"> </v>
          </cell>
          <cell r="CI872" t="str">
            <v xml:space="preserve"> </v>
          </cell>
          <cell r="CJ872" t="str">
            <v xml:space="preserve"> </v>
          </cell>
          <cell r="CK872" t="str">
            <v xml:space="preserve"> </v>
          </cell>
          <cell r="CL872">
            <v>43039</v>
          </cell>
          <cell r="CM872" t="str">
            <v>PAS D'INDICE OFF.</v>
          </cell>
          <cell r="CN872" t="str">
            <v>Jour</v>
          </cell>
          <cell r="CO872" t="str">
            <v/>
          </cell>
          <cell r="CP872" t="str">
            <v/>
          </cell>
          <cell r="CQ872" t="str">
            <v>High Yield</v>
          </cell>
          <cell r="CR872"/>
          <cell r="CS872">
            <v>1</v>
          </cell>
          <cell r="CT872">
            <v>1</v>
          </cell>
          <cell r="CU872" t="e">
            <v>#N/A</v>
          </cell>
          <cell r="CV872" t="e">
            <v>#N/A</v>
          </cell>
          <cell r="CW872" t="e">
            <v>#N/A</v>
          </cell>
          <cell r="CX872" t="e">
            <v>#N/A</v>
          </cell>
          <cell r="CY872" t="e">
            <v>#N/A</v>
          </cell>
        </row>
        <row r="873">
          <cell r="A873" t="str">
            <v>IE00B7TRTL43</v>
          </cell>
          <cell r="B873">
            <v>20348293</v>
          </cell>
          <cell r="C873" t="str">
            <v>EI Sturdza Strat Europe Qlty EUR Inst.</v>
          </cell>
          <cell r="D873">
            <v>43830</v>
          </cell>
          <cell r="E873">
            <v>1.17</v>
          </cell>
          <cell r="F873" t="b">
            <v>1</v>
          </cell>
          <cell r="G873" t="str">
            <v>Ireland</v>
          </cell>
          <cell r="H873" t="str">
            <v>EUR</v>
          </cell>
          <cell r="I873" t="str">
            <v>Fonds de placement</v>
          </cell>
          <cell r="J873" t="str">
            <v>Actions</v>
          </cell>
          <cell r="K873">
            <v>44255</v>
          </cell>
          <cell r="L873">
            <v>556.52837969999996</v>
          </cell>
          <cell r="M873" t="str">
            <v>Retained</v>
          </cell>
          <cell r="N873" t="b">
            <v>1</v>
          </cell>
          <cell r="O873" t="b">
            <v>1</v>
          </cell>
          <cell r="P873" t="b">
            <v>1</v>
          </cell>
          <cell r="Q873" t="b">
            <v>1</v>
          </cell>
          <cell r="R873" t="b">
            <v>1</v>
          </cell>
          <cell r="S873" t="b">
            <v>1</v>
          </cell>
          <cell r="T873" t="b">
            <v>1</v>
          </cell>
          <cell r="U873" t="str">
            <v>BE-FR-IT-NE-SP-GE-UK</v>
          </cell>
          <cell r="V873" t="str">
            <v>OEIC</v>
          </cell>
          <cell r="W873" t="str">
            <v>Détermination des Prix Quotidien</v>
          </cell>
          <cell r="X873">
            <v>0</v>
          </cell>
          <cell r="Y873" t="str">
            <v>Fonds de placement</v>
          </cell>
          <cell r="AA873" t="str">
            <v>N</v>
          </cell>
          <cell r="AB873" t="str">
            <v>Actions Monde</v>
          </cell>
          <cell r="AC873" t="str">
            <v>Actions</v>
          </cell>
          <cell r="AD873" t="str">
            <v>Actions Monde</v>
          </cell>
          <cell r="AE873" t="str">
            <v>Actions EUR</v>
          </cell>
          <cell r="AF873" t="str">
            <v>Actions Monde</v>
          </cell>
          <cell r="AG873" t="str">
            <v>Large</v>
          </cell>
          <cell r="AI873" t="str">
            <v>Actions</v>
          </cell>
          <cell r="AJ873" t="str">
            <v>Actions</v>
          </cell>
          <cell r="AK873" t="str">
            <v>Actions</v>
          </cell>
          <cell r="AL873" t="str">
            <v>Actions Monde</v>
          </cell>
          <cell r="AM873" t="str">
            <v>Actions étrangères</v>
          </cell>
          <cell r="AO873" t="str">
            <v>Actions Monde</v>
          </cell>
          <cell r="AP873" t="str">
            <v>EMU</v>
          </cell>
          <cell r="AQ873" t="str">
            <v/>
          </cell>
          <cell r="AR873" t="str">
            <v/>
          </cell>
          <cell r="AS873" t="str">
            <v/>
          </cell>
          <cell r="AT873">
            <v>1</v>
          </cell>
          <cell r="AY873">
            <v>1</v>
          </cell>
          <cell r="BB873">
            <v>1</v>
          </cell>
          <cell r="BK873">
            <v>1</v>
          </cell>
          <cell r="BN873">
            <v>1</v>
          </cell>
          <cell r="BT873">
            <v>2.9999999999999997E-4</v>
          </cell>
          <cell r="BU873">
            <v>2.9999999999999997E-4</v>
          </cell>
          <cell r="BV873"/>
          <cell r="BW873">
            <v>0</v>
          </cell>
          <cell r="BX873"/>
          <cell r="BY873" t="str">
            <v>Barclays US Treasury 1-3yr</v>
          </cell>
          <cell r="BZ873" t="str">
            <v>Courbe USD Gouvernements SHORT</v>
          </cell>
          <cell r="CA873" t="str">
            <v>MSCI Europe NR EUR</v>
          </cell>
          <cell r="CB873"/>
          <cell r="CC873" t="str">
            <v/>
          </cell>
          <cell r="CD873"/>
          <cell r="CE873" t="str">
            <v/>
          </cell>
          <cell r="CF873" t="str">
            <v xml:space="preserve"> </v>
          </cell>
          <cell r="CG873" t="str">
            <v xml:space="preserve"> </v>
          </cell>
          <cell r="CH873" t="str">
            <v xml:space="preserve"> </v>
          </cell>
          <cell r="CI873" t="str">
            <v xml:space="preserve"> </v>
          </cell>
          <cell r="CJ873" t="str">
            <v xml:space="preserve"> </v>
          </cell>
          <cell r="CK873" t="str">
            <v xml:space="preserve"> </v>
          </cell>
          <cell r="CL873">
            <v>42580</v>
          </cell>
          <cell r="CM873" t="str">
            <v xml:space="preserve"> </v>
          </cell>
          <cell r="CN873" t="str">
            <v>Jour</v>
          </cell>
          <cell r="CO873" t="str">
            <v/>
          </cell>
          <cell r="CP873" t="str">
            <v/>
          </cell>
          <cell r="CQ873"/>
          <cell r="CR873"/>
          <cell r="CS873">
            <v>1</v>
          </cell>
          <cell r="CT873">
            <v>1</v>
          </cell>
          <cell r="CU873" t="e">
            <v>#N/A</v>
          </cell>
          <cell r="CV873" t="e">
            <v>#N/A</v>
          </cell>
          <cell r="CW873" t="e">
            <v>#N/A</v>
          </cell>
          <cell r="CX873" t="e">
            <v>#N/A</v>
          </cell>
          <cell r="CY873" t="e">
            <v>#N/A</v>
          </cell>
        </row>
        <row r="874">
          <cell r="A874" t="str">
            <v>IE00B4L5YC18</v>
          </cell>
          <cell r="B874">
            <v>10608402</v>
          </cell>
          <cell r="C874" t="str">
            <v>iShares MSCI EM UCITS ETF USD (Acc)</v>
          </cell>
          <cell r="D874">
            <v>43920</v>
          </cell>
          <cell r="E874">
            <v>0.18</v>
          </cell>
          <cell r="F874" t="b">
            <v>1</v>
          </cell>
          <cell r="G874" t="str">
            <v>Ireland</v>
          </cell>
          <cell r="H874" t="str">
            <v>USD</v>
          </cell>
          <cell r="I874" t="str">
            <v>Exchange Traded Funds</v>
          </cell>
          <cell r="J874" t="str">
            <v>Actions</v>
          </cell>
          <cell r="K874">
            <v>44255</v>
          </cell>
          <cell r="L874">
            <v>990.69157540000003</v>
          </cell>
          <cell r="M874" t="str">
            <v>Retained</v>
          </cell>
          <cell r="N874">
            <v>0</v>
          </cell>
          <cell r="O874" t="b">
            <v>1</v>
          </cell>
          <cell r="P874" t="b">
            <v>1</v>
          </cell>
          <cell r="Q874" t="b">
            <v>1</v>
          </cell>
          <cell r="R874" t="b">
            <v>1</v>
          </cell>
          <cell r="S874" t="b">
            <v>1</v>
          </cell>
          <cell r="T874" t="b">
            <v>1</v>
          </cell>
          <cell r="U874" t="str">
            <v>FR-IT-NE-SP-GE-UK</v>
          </cell>
          <cell r="V874" t="str">
            <v>ICVC</v>
          </cell>
          <cell r="W874" t="str">
            <v>Détermination des Prix Quotidien</v>
          </cell>
          <cell r="X874" t="str">
            <v>Optimized</v>
          </cell>
          <cell r="Y874" t="str">
            <v>ETF</v>
          </cell>
          <cell r="AA874" t="str">
            <v>N</v>
          </cell>
          <cell r="AB874" t="str">
            <v>Actions Monde</v>
          </cell>
          <cell r="AC874" t="str">
            <v>Actions</v>
          </cell>
          <cell r="AD874" t="str">
            <v>Actions Monde</v>
          </cell>
          <cell r="AE874" t="str">
            <v>Actions Monde</v>
          </cell>
          <cell r="AF874" t="str">
            <v>Actions Monde</v>
          </cell>
          <cell r="AG874" t="str">
            <v>Large</v>
          </cell>
          <cell r="AI874" t="str">
            <v>Actions</v>
          </cell>
          <cell r="AJ874" t="str">
            <v>Actions</v>
          </cell>
          <cell r="AK874" t="str">
            <v>Actions</v>
          </cell>
          <cell r="AL874" t="str">
            <v>Actions Monde</v>
          </cell>
          <cell r="AM874" t="str">
            <v>Actions étrangères</v>
          </cell>
          <cell r="AO874" t="str">
            <v>Actions Monde</v>
          </cell>
          <cell r="AP874" t="str">
            <v>Emergents</v>
          </cell>
          <cell r="AQ874" t="str">
            <v/>
          </cell>
          <cell r="AR874" t="str">
            <v/>
          </cell>
          <cell r="AS874" t="str">
            <v/>
          </cell>
          <cell r="AT874">
            <v>1</v>
          </cell>
          <cell r="BB874">
            <v>1</v>
          </cell>
          <cell r="BI874">
            <v>1</v>
          </cell>
          <cell r="BN874">
            <v>1</v>
          </cell>
          <cell r="BR874">
            <v>1</v>
          </cell>
          <cell r="BT874">
            <v>2.9999999999999997E-4</v>
          </cell>
          <cell r="BU874">
            <v>2.9999999999999997E-4</v>
          </cell>
          <cell r="BV874"/>
          <cell r="BW874">
            <v>0</v>
          </cell>
          <cell r="BX874"/>
          <cell r="BY874" t="str">
            <v>Barclays US Treasury 1-3yr</v>
          </cell>
          <cell r="BZ874" t="str">
            <v>Courbe USD Gouvernements SHORT</v>
          </cell>
          <cell r="CA874" t="str">
            <v>INDICIELLE</v>
          </cell>
          <cell r="CB874" t="str">
            <v>CSBGU3 SW Equity</v>
          </cell>
          <cell r="CC874" t="str">
            <v/>
          </cell>
          <cell r="CD874"/>
          <cell r="CE874" t="str">
            <v/>
          </cell>
          <cell r="CF874" t="str">
            <v xml:space="preserve"> </v>
          </cell>
          <cell r="CG874" t="str">
            <v xml:space="preserve"> </v>
          </cell>
          <cell r="CH874" t="str">
            <v xml:space="preserve"> </v>
          </cell>
          <cell r="CI874" t="str">
            <v xml:space="preserve"> </v>
          </cell>
          <cell r="CJ874" t="str">
            <v xml:space="preserve"> </v>
          </cell>
          <cell r="CK874" t="str">
            <v xml:space="preserve"> </v>
          </cell>
          <cell r="CL874">
            <v>42682</v>
          </cell>
          <cell r="CM874" t="str">
            <v xml:space="preserve"> </v>
          </cell>
          <cell r="CN874" t="str">
            <v>Jour</v>
          </cell>
          <cell r="CO874" t="str">
            <v/>
          </cell>
          <cell r="CP874" t="str">
            <v/>
          </cell>
          <cell r="CQ874"/>
          <cell r="CR874"/>
          <cell r="CS874">
            <v>1</v>
          </cell>
          <cell r="CT874">
            <v>1</v>
          </cell>
          <cell r="CU874" t="e">
            <v>#N/A</v>
          </cell>
          <cell r="CV874" t="str">
            <v>IE00B3VWN179</v>
          </cell>
          <cell r="CW874" t="e">
            <v>#N/A</v>
          </cell>
          <cell r="CX874" t="str">
            <v>IE00B3VWN179</v>
          </cell>
          <cell r="CY874" t="e">
            <v>#N/A</v>
          </cell>
        </row>
        <row r="875">
          <cell r="A875" t="str">
            <v>IE00BYXPSP02</v>
          </cell>
          <cell r="B875">
            <v>36414884</v>
          </cell>
          <cell r="C875" t="str">
            <v>iShares $ Treasury Bd 1-3yr UCITS ETF USD Acc</v>
          </cell>
          <cell r="D875">
            <v>43861</v>
          </cell>
          <cell r="E875">
            <v>7.0000000000000007E-2</v>
          </cell>
          <cell r="F875" t="b">
            <v>1</v>
          </cell>
          <cell r="G875" t="str">
            <v>Ireland</v>
          </cell>
          <cell r="H875" t="str">
            <v>USD</v>
          </cell>
          <cell r="I875" t="str">
            <v>Exchange Traded Funds</v>
          </cell>
          <cell r="J875" t="str">
            <v>Obligation</v>
          </cell>
          <cell r="K875">
            <v>44255</v>
          </cell>
          <cell r="L875">
            <v>6051.2932489000004</v>
          </cell>
          <cell r="M875" t="str">
            <v>Retained</v>
          </cell>
          <cell r="N875">
            <v>0</v>
          </cell>
          <cell r="O875" t="b">
            <v>1</v>
          </cell>
          <cell r="P875" t="b">
            <v>1</v>
          </cell>
          <cell r="Q875" t="b">
            <v>1</v>
          </cell>
          <cell r="R875" t="b">
            <v>1</v>
          </cell>
          <cell r="S875" t="b">
            <v>1</v>
          </cell>
          <cell r="T875" t="b">
            <v>1</v>
          </cell>
          <cell r="U875" t="str">
            <v>FR-IT-NE-SP-GE-UK</v>
          </cell>
          <cell r="V875" t="str">
            <v>ICVC</v>
          </cell>
          <cell r="W875" t="str">
            <v>Détermination des Prix Quotidien</v>
          </cell>
          <cell r="X875" t="str">
            <v>Optimized</v>
          </cell>
          <cell r="Y875" t="str">
            <v>ETF</v>
          </cell>
          <cell r="AA875" t="str">
            <v>N</v>
          </cell>
          <cell r="AB875" t="str">
            <v>Obligations Monde</v>
          </cell>
          <cell r="AC875" t="str">
            <v>Obligations</v>
          </cell>
          <cell r="AD875" t="str">
            <v>Obligations Monde</v>
          </cell>
          <cell r="AE875" t="str">
            <v>Obligations Monde</v>
          </cell>
          <cell r="AF875" t="str">
            <v>Obligations USD</v>
          </cell>
          <cell r="AG875" t="str">
            <v>Traditionnel</v>
          </cell>
          <cell r="AI875" t="str">
            <v>Gouvernements</v>
          </cell>
          <cell r="AJ875" t="str">
            <v>Obligations</v>
          </cell>
          <cell r="AK875" t="str">
            <v>Obligations</v>
          </cell>
          <cell r="AL875" t="str">
            <v>Obligations Monde</v>
          </cell>
          <cell r="AM875" t="str">
            <v>Obligations étrangères</v>
          </cell>
          <cell r="AO875" t="str">
            <v>Obligations Monde</v>
          </cell>
          <cell r="AP875" t="str">
            <v>Courbe USD</v>
          </cell>
          <cell r="AQ875">
            <v>1.94</v>
          </cell>
          <cell r="AR875">
            <v>1.61E-2</v>
          </cell>
          <cell r="AS875">
            <v>1.54E-2</v>
          </cell>
          <cell r="AT875">
            <v>1</v>
          </cell>
          <cell r="AU875">
            <v>0.39429999999999998</v>
          </cell>
          <cell r="AV875">
            <v>0.46260000000000001</v>
          </cell>
          <cell r="AX875">
            <v>2.0000000000000001E-4</v>
          </cell>
          <cell r="AY875">
            <v>0.2152</v>
          </cell>
          <cell r="AZ875">
            <v>5.3400000000000003E-2</v>
          </cell>
          <cell r="BB875">
            <v>1</v>
          </cell>
          <cell r="BC875">
            <v>2.5499999999999998E-2</v>
          </cell>
          <cell r="BD875">
            <v>4.5999999999999999E-3</v>
          </cell>
          <cell r="BE875">
            <v>1.7100000000000001E-2</v>
          </cell>
          <cell r="BI875">
            <v>2.9999999999999997E-4</v>
          </cell>
          <cell r="BJ875">
            <v>2.0000000000000001E-4</v>
          </cell>
          <cell r="BK875">
            <v>0.2152</v>
          </cell>
          <cell r="BL875">
            <v>3.49E-2</v>
          </cell>
          <cell r="BM875"/>
          <cell r="BN875">
            <v>1</v>
          </cell>
          <cell r="BO875">
            <v>2.5499999999999998E-2</v>
          </cell>
          <cell r="BP875">
            <v>1.7100000000000001E-2</v>
          </cell>
          <cell r="BQ875">
            <v>2.3099999999999999E-2</v>
          </cell>
          <cell r="BR875">
            <v>2.9999999999999997E-4</v>
          </cell>
          <cell r="BT875"/>
          <cell r="BU875"/>
          <cell r="BV875"/>
          <cell r="BW875">
            <v>1</v>
          </cell>
          <cell r="BX875">
            <v>0</v>
          </cell>
          <cell r="BY875" t="str">
            <v>Barclays Capital US 1-3 Y Treasury Bond</v>
          </cell>
          <cell r="BZ875" t="str">
            <v>Courbe USD Gouvernements SHORT</v>
          </cell>
          <cell r="CA875" t="str">
            <v>Barclays US Treasury 1-3yr</v>
          </cell>
          <cell r="CB875" t="str">
            <v>Courbe USD Gouvernements SHORT</v>
          </cell>
          <cell r="CC875" t="str">
            <v/>
          </cell>
          <cell r="CD875"/>
          <cell r="CE875" t="str">
            <v/>
          </cell>
          <cell r="CF875" t="str">
            <v xml:space="preserve"> </v>
          </cell>
          <cell r="CG875" t="str">
            <v xml:space="preserve"> </v>
          </cell>
          <cell r="CH875" t="str">
            <v xml:space="preserve"> </v>
          </cell>
          <cell r="CI875" t="str">
            <v xml:space="preserve"> </v>
          </cell>
          <cell r="CJ875" t="str">
            <v xml:space="preserve"> </v>
          </cell>
          <cell r="CK875" t="str">
            <v xml:space="preserve"> </v>
          </cell>
          <cell r="CL875">
            <v>43039</v>
          </cell>
          <cell r="CM875" t="str">
            <v xml:space="preserve"> </v>
          </cell>
          <cell r="CN875" t="str">
            <v>Jour</v>
          </cell>
          <cell r="CO875" t="str">
            <v/>
          </cell>
          <cell r="CP875" t="str">
            <v/>
          </cell>
          <cell r="CQ875"/>
          <cell r="CR875"/>
          <cell r="CS875">
            <v>1</v>
          </cell>
          <cell r="CT875">
            <v>1</v>
          </cell>
          <cell r="CU875" t="e">
            <v>#N/A</v>
          </cell>
          <cell r="CV875" t="e">
            <v>#N/A</v>
          </cell>
          <cell r="CW875" t="e">
            <v>#N/A</v>
          </cell>
          <cell r="CX875" t="e">
            <v>#N/A</v>
          </cell>
          <cell r="CY875" t="e">
            <v>#N/A</v>
          </cell>
        </row>
        <row r="876">
          <cell r="A876" t="str">
            <v>IE00B3VWN179</v>
          </cell>
          <cell r="B876">
            <v>10200789</v>
          </cell>
          <cell r="C876" t="str">
            <v>iShares $ Treasury Bond 1-3yr UCITS ETF USD Acc B</v>
          </cell>
          <cell r="D876">
            <v>44092</v>
          </cell>
          <cell r="E876">
            <v>7.0000000000000007E-2</v>
          </cell>
          <cell r="F876" t="b">
            <v>1</v>
          </cell>
          <cell r="G876" t="str">
            <v>Ireland</v>
          </cell>
          <cell r="H876" t="str">
            <v>USD</v>
          </cell>
          <cell r="I876" t="str">
            <v>Exchange Traded Funds</v>
          </cell>
          <cell r="J876" t="str">
            <v>Obligation</v>
          </cell>
          <cell r="K876">
            <v>44255</v>
          </cell>
          <cell r="L876">
            <v>252.4958901</v>
          </cell>
          <cell r="M876" t="str">
            <v>Retained</v>
          </cell>
          <cell r="N876">
            <v>0</v>
          </cell>
          <cell r="O876" t="b">
            <v>1</v>
          </cell>
          <cell r="P876" t="b">
            <v>1</v>
          </cell>
          <cell r="Q876" t="b">
            <v>1</v>
          </cell>
          <cell r="R876" t="b">
            <v>1</v>
          </cell>
          <cell r="S876" t="b">
            <v>1</v>
          </cell>
          <cell r="T876" t="b">
            <v>1</v>
          </cell>
          <cell r="U876" t="str">
            <v>FR-IT-NE-SP-GE-UK</v>
          </cell>
          <cell r="V876" t="str">
            <v>ICVC</v>
          </cell>
          <cell r="W876" t="str">
            <v>Détermination des Prix Quotidien</v>
          </cell>
          <cell r="X876" t="str">
            <v>Optimized</v>
          </cell>
          <cell r="Y876" t="str">
            <v>ETF</v>
          </cell>
          <cell r="AA876" t="str">
            <v>N</v>
          </cell>
          <cell r="AB876" t="str">
            <v>Obligations Monde</v>
          </cell>
          <cell r="AC876" t="str">
            <v>Obligations</v>
          </cell>
          <cell r="AD876" t="str">
            <v>Obligations Monde</v>
          </cell>
          <cell r="AE876" t="str">
            <v>Obligations Monde</v>
          </cell>
          <cell r="AF876" t="str">
            <v>Obligations USD</v>
          </cell>
          <cell r="AG876" t="str">
            <v>Traditionnel</v>
          </cell>
          <cell r="AI876" t="str">
            <v>Gouvernements</v>
          </cell>
          <cell r="AJ876" t="str">
            <v>Obligations</v>
          </cell>
          <cell r="AK876" t="str">
            <v>Obligations</v>
          </cell>
          <cell r="AL876" t="str">
            <v>Obligations Monde</v>
          </cell>
          <cell r="AM876" t="str">
            <v>Obligations étrangères</v>
          </cell>
          <cell r="AO876" t="str">
            <v>Obligations Monde</v>
          </cell>
          <cell r="AP876" t="str">
            <v>Courbe USD</v>
          </cell>
          <cell r="AQ876">
            <v>1.94</v>
          </cell>
          <cell r="AR876">
            <v>1.61E-2</v>
          </cell>
          <cell r="AS876">
            <v>1.54E-2</v>
          </cell>
          <cell r="AT876">
            <v>1</v>
          </cell>
          <cell r="AU876">
            <v>0.34699999999999998</v>
          </cell>
          <cell r="AV876">
            <v>0.13100000000000001</v>
          </cell>
          <cell r="AX876">
            <v>1</v>
          </cell>
          <cell r="BB876">
            <v>1</v>
          </cell>
          <cell r="BJ876">
            <v>1</v>
          </cell>
          <cell r="BN876">
            <v>1</v>
          </cell>
          <cell r="BT876">
            <v>2.9999999999999997E-4</v>
          </cell>
          <cell r="BU876">
            <v>2.9999999999999997E-4</v>
          </cell>
          <cell r="BV876"/>
          <cell r="BW876">
            <v>1</v>
          </cell>
          <cell r="BX876">
            <v>0</v>
          </cell>
          <cell r="BY876" t="str">
            <v>SBI Foreign AAA-BBB (1-5 Y)</v>
          </cell>
          <cell r="BZ876" t="str">
            <v>Courbe CHF Aggregate SHORT</v>
          </cell>
          <cell r="CA876" t="str">
            <v>Barclays US Treasury 1-3yr</v>
          </cell>
          <cell r="CB876" t="str">
            <v>Courbe USD Gouvernements SHORT</v>
          </cell>
          <cell r="CC876" t="str">
            <v>INDICIELLE</v>
          </cell>
          <cell r="CD876" t="str">
            <v>CSBGU3 SW Equity</v>
          </cell>
          <cell r="CE876" t="str">
            <v>IDCOT1TR INDEX</v>
          </cell>
          <cell r="CF876" t="str">
            <v xml:space="preserve"> </v>
          </cell>
          <cell r="CG876" t="str">
            <v xml:space="preserve"> </v>
          </cell>
          <cell r="CH876" t="str">
            <v xml:space="preserve"> </v>
          </cell>
          <cell r="CI876" t="str">
            <v xml:space="preserve"> </v>
          </cell>
          <cell r="CJ876" t="str">
            <v xml:space="preserve"> </v>
          </cell>
          <cell r="CK876" t="str">
            <v xml:space="preserve"> </v>
          </cell>
          <cell r="CL876"/>
          <cell r="CM876" t="str">
            <v xml:space="preserve"> </v>
          </cell>
          <cell r="CN876" t="str">
            <v>Jour</v>
          </cell>
          <cell r="CO876" t="str">
            <v/>
          </cell>
          <cell r="CP876" t="str">
            <v/>
          </cell>
          <cell r="CQ876"/>
          <cell r="CR876"/>
          <cell r="CS876">
            <v>1</v>
          </cell>
          <cell r="CT876">
            <v>1</v>
          </cell>
          <cell r="CU876" t="e">
            <v>#N/A</v>
          </cell>
          <cell r="CV876" t="e">
            <v>#N/A</v>
          </cell>
          <cell r="CW876" t="e">
            <v>#N/A</v>
          </cell>
          <cell r="CX876" t="e">
            <v>#N/A</v>
          </cell>
        </row>
        <row r="877">
          <cell r="A877" t="str">
            <v>LU0721552544</v>
          </cell>
          <cell r="B877">
            <v>14547692</v>
          </cell>
          <cell r="C877" t="str">
            <v>UBS ETFBloombergBrcls US1-3Yr TrsBd UCIETF(USD)A-d</v>
          </cell>
          <cell r="D877">
            <v>43830</v>
          </cell>
          <cell r="E877">
            <v>0.12</v>
          </cell>
          <cell r="F877" t="b">
            <v>1</v>
          </cell>
          <cell r="G877" t="str">
            <v>Luxembourg</v>
          </cell>
          <cell r="H877" t="str">
            <v>USD</v>
          </cell>
          <cell r="I877" t="str">
            <v>Exchange Traded Funds</v>
          </cell>
          <cell r="J877" t="str">
            <v>Obligation</v>
          </cell>
          <cell r="K877">
            <v>44255</v>
          </cell>
          <cell r="L877">
            <v>80.7543747</v>
          </cell>
          <cell r="M877" t="str">
            <v>Paid</v>
          </cell>
          <cell r="N877">
            <v>0</v>
          </cell>
          <cell r="O877" t="b">
            <v>1</v>
          </cell>
          <cell r="P877" t="b">
            <v>1</v>
          </cell>
          <cell r="Q877" t="b">
            <v>1</v>
          </cell>
          <cell r="R877" t="b">
            <v>1</v>
          </cell>
          <cell r="S877" t="b">
            <v>1</v>
          </cell>
          <cell r="T877" t="b">
            <v>1</v>
          </cell>
          <cell r="U877" t="str">
            <v>FR-IT-NE-SP-GE-UK</v>
          </cell>
          <cell r="V877" t="str">
            <v>LU - SICAV - Parte 1</v>
          </cell>
          <cell r="W877" t="str">
            <v>Détermination des Prix Quotidien</v>
          </cell>
          <cell r="X877" t="str">
            <v>Full</v>
          </cell>
          <cell r="Y877" t="str">
            <v>ETF</v>
          </cell>
          <cell r="AA877" t="str">
            <v>N</v>
          </cell>
          <cell r="AB877" t="str">
            <v>Obligations Monde</v>
          </cell>
          <cell r="AC877" t="str">
            <v>Obligations</v>
          </cell>
          <cell r="AD877" t="str">
            <v>Obligations Monde</v>
          </cell>
          <cell r="AE877" t="str">
            <v>Obligations Monde</v>
          </cell>
          <cell r="AF877" t="str">
            <v>Obligations USD</v>
          </cell>
          <cell r="AG877" t="str">
            <v>Traditionnel</v>
          </cell>
          <cell r="AI877" t="str">
            <v>Gouvernements</v>
          </cell>
          <cell r="AJ877" t="str">
            <v>Obligations</v>
          </cell>
          <cell r="AK877" t="str">
            <v>Obligations</v>
          </cell>
          <cell r="AL877" t="str">
            <v>Obligations Monde</v>
          </cell>
          <cell r="AM877" t="str">
            <v>Obligations étrangères</v>
          </cell>
          <cell r="AO877" t="str">
            <v>Obligations Monde</v>
          </cell>
          <cell r="AP877" t="str">
            <v>Courbe USD</v>
          </cell>
          <cell r="AQ877">
            <v>1.87</v>
          </cell>
          <cell r="AR877">
            <v>1.1900000000000001E-2</v>
          </cell>
          <cell r="AS877">
            <v>1.0700000000000001E-2</v>
          </cell>
          <cell r="AT877">
            <v>1</v>
          </cell>
          <cell r="AU877">
            <v>8.2000000000000003E-2</v>
          </cell>
          <cell r="AV877">
            <v>8.1000000000000003E-2</v>
          </cell>
          <cell r="AW877">
            <v>6.0000000000000001E-3</v>
          </cell>
          <cell r="AX877">
            <v>1</v>
          </cell>
          <cell r="BB877">
            <v>1</v>
          </cell>
          <cell r="BD877">
            <v>1</v>
          </cell>
          <cell r="BN877">
            <v>1</v>
          </cell>
          <cell r="BQ877">
            <v>1</v>
          </cell>
          <cell r="BT877">
            <v>2.9999999999999997E-4</v>
          </cell>
          <cell r="BU877">
            <v>2.9999999999999997E-4</v>
          </cell>
          <cell r="BV877"/>
          <cell r="BW877">
            <v>1</v>
          </cell>
          <cell r="BX877"/>
          <cell r="BY877" t="str">
            <v>Bloomberg AusBond Composite Index</v>
          </cell>
          <cell r="BZ877" t="str">
            <v>Courbe AUD Aggregate MID</v>
          </cell>
          <cell r="CA877" t="str">
            <v>Barclays Capital US 1-3 Y Treasury Bond</v>
          </cell>
          <cell r="CB877" t="str">
            <v>Courbe USD Gouvernements SHORT</v>
          </cell>
          <cell r="CC877" t="str">
            <v/>
          </cell>
          <cell r="CD877"/>
          <cell r="CE877" t="str">
            <v/>
          </cell>
          <cell r="CF877" t="str">
            <v xml:space="preserve"> </v>
          </cell>
          <cell r="CG877" t="str">
            <v xml:space="preserve"> </v>
          </cell>
          <cell r="CH877" t="str">
            <v xml:space="preserve"> </v>
          </cell>
          <cell r="CI877" t="str">
            <v xml:space="preserve"> </v>
          </cell>
          <cell r="CJ877" t="str">
            <v xml:space="preserve"> </v>
          </cell>
          <cell r="CK877" t="str">
            <v xml:space="preserve"> </v>
          </cell>
          <cell r="CL877">
            <v>42734</v>
          </cell>
          <cell r="CM877" t="str">
            <v xml:space="preserve"> </v>
          </cell>
          <cell r="CN877" t="str">
            <v>Jour</v>
          </cell>
          <cell r="CO877" t="str">
            <v/>
          </cell>
          <cell r="CP877" t="str">
            <v/>
          </cell>
          <cell r="CQ877"/>
          <cell r="CR877"/>
          <cell r="CS877">
            <v>1</v>
          </cell>
          <cell r="CT877">
            <v>1</v>
          </cell>
          <cell r="CU877" t="e">
            <v>#N/A</v>
          </cell>
          <cell r="CV877" t="e">
            <v>#N/A</v>
          </cell>
          <cell r="CW877" t="e">
            <v>#N/A</v>
          </cell>
          <cell r="CX877" t="e">
            <v>#N/A</v>
          </cell>
        </row>
        <row r="878">
          <cell r="A878" t="str">
            <v>CH0116028686</v>
          </cell>
          <cell r="B878">
            <v>11602868</v>
          </cell>
          <cell r="C878" t="str">
            <v>UBS (CH) Inst Fd-Bonds CHF Ausland MediumTerm I-A2</v>
          </cell>
          <cell r="D878">
            <v>44196</v>
          </cell>
          <cell r="E878">
            <v>0.25</v>
          </cell>
          <cell r="F878">
            <v>0</v>
          </cell>
          <cell r="G878" t="str">
            <v>Switzerland</v>
          </cell>
          <cell r="H878" t="str">
            <v>CHF</v>
          </cell>
          <cell r="I878" t="str">
            <v>Fonds de placement</v>
          </cell>
          <cell r="J878" t="str">
            <v>Obligation</v>
          </cell>
          <cell r="K878">
            <v>44255</v>
          </cell>
          <cell r="L878">
            <v>153.460376</v>
          </cell>
          <cell r="M878" t="str">
            <v>Retained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 t="str">
            <v/>
          </cell>
          <cell r="V878" t="str">
            <v>CH - Uebrige Fds tradit. Anl.</v>
          </cell>
          <cell r="W878" t="str">
            <v>Détermination des Prix Quotidien</v>
          </cell>
          <cell r="X878">
            <v>0</v>
          </cell>
          <cell r="Y878" t="str">
            <v>Fonds de placement</v>
          </cell>
          <cell r="AA878" t="str">
            <v>N</v>
          </cell>
          <cell r="AB878" t="str">
            <v>Obligations CHF</v>
          </cell>
          <cell r="AC878" t="str">
            <v>Obligations</v>
          </cell>
          <cell r="AD878" t="str">
            <v>Obligations CHF</v>
          </cell>
          <cell r="AE878" t="str">
            <v>Obligations Monde</v>
          </cell>
          <cell r="AF878" t="str">
            <v>Obligations Monde</v>
          </cell>
          <cell r="AG878" t="str">
            <v>Traditionnel</v>
          </cell>
          <cell r="AI878" t="str">
            <v>Aggregate</v>
          </cell>
          <cell r="AJ878" t="str">
            <v>Obligations</v>
          </cell>
          <cell r="AK878" t="str">
            <v>Obligations</v>
          </cell>
          <cell r="AL878" t="str">
            <v>Obligations CHF</v>
          </cell>
          <cell r="AM878" t="str">
            <v>Obligations CHF</v>
          </cell>
          <cell r="AO878" t="str">
            <v>Obligations CHF</v>
          </cell>
          <cell r="AP878" t="str">
            <v>Courbe CHF</v>
          </cell>
          <cell r="AQ878">
            <v>2.85</v>
          </cell>
          <cell r="AR878">
            <v>-3.5999999999999999E-3</v>
          </cell>
          <cell r="AS878">
            <v>-6.0999999999999995E-3</v>
          </cell>
          <cell r="AT878">
            <v>0.51600000000000001</v>
          </cell>
          <cell r="AU878">
            <v>0.34699999999999998</v>
          </cell>
          <cell r="AV878">
            <v>0.13100000000000001</v>
          </cell>
          <cell r="AW878">
            <v>6.0000000000000001E-3</v>
          </cell>
          <cell r="AX878">
            <v>1</v>
          </cell>
          <cell r="BD878">
            <v>1</v>
          </cell>
          <cell r="BJ878">
            <v>1</v>
          </cell>
          <cell r="BK878">
            <v>1</v>
          </cell>
          <cell r="BQ878">
            <v>1</v>
          </cell>
          <cell r="BT878">
            <v>1.5E-3</v>
          </cell>
          <cell r="BU878">
            <v>2.9999999999999997E-4</v>
          </cell>
          <cell r="BV878"/>
          <cell r="BW878">
            <v>0.2621</v>
          </cell>
          <cell r="BX878">
            <v>0.7379</v>
          </cell>
          <cell r="BY878" t="str">
            <v>Bloomberg AusBond Composite Index</v>
          </cell>
          <cell r="BZ878" t="str">
            <v>Courbe AUD Aggregate MID</v>
          </cell>
          <cell r="CA878" t="str">
            <v>SBI Foreign AAA-BBB (1-5 Y)</v>
          </cell>
          <cell r="CB878" t="str">
            <v>Courbe CHF Aggregate SHORT</v>
          </cell>
          <cell r="CC878" t="str">
            <v/>
          </cell>
          <cell r="CD878"/>
          <cell r="CE878" t="str">
            <v/>
          </cell>
          <cell r="CF878" t="str">
            <v xml:space="preserve"> </v>
          </cell>
          <cell r="CG878" t="str">
            <v xml:space="preserve"> </v>
          </cell>
          <cell r="CH878" t="str">
            <v xml:space="preserve"> </v>
          </cell>
          <cell r="CI878" t="str">
            <v xml:space="preserve"> </v>
          </cell>
          <cell r="CJ878" t="str">
            <v xml:space="preserve"> </v>
          </cell>
          <cell r="CK878" t="str">
            <v xml:space="preserve"> </v>
          </cell>
          <cell r="CL878">
            <v>42734</v>
          </cell>
          <cell r="CM878" t="str">
            <v xml:space="preserve"> </v>
          </cell>
          <cell r="CN878" t="str">
            <v>Jour</v>
          </cell>
          <cell r="CO878" t="str">
            <v/>
          </cell>
          <cell r="CP878" t="str">
            <v/>
          </cell>
          <cell r="CQ878"/>
          <cell r="CR878"/>
          <cell r="CS878">
            <v>1</v>
          </cell>
          <cell r="CT878">
            <v>1</v>
          </cell>
          <cell r="CU878" t="e">
            <v>#N/A</v>
          </cell>
          <cell r="CV878" t="e">
            <v>#N/A</v>
          </cell>
          <cell r="CW878" t="e">
            <v>#N/A</v>
          </cell>
          <cell r="CX878" t="e">
            <v>#N/A</v>
          </cell>
          <cell r="CY878" t="e">
            <v>#N/A</v>
          </cell>
        </row>
        <row r="879">
          <cell r="A879" t="str">
            <v>LU0415158053</v>
          </cell>
          <cell r="B879">
            <v>4734413</v>
          </cell>
          <cell r="C879" t="str">
            <v>UBS (Lux) Bond Fund - AUD Q-acc</v>
          </cell>
          <cell r="D879">
            <v>43958</v>
          </cell>
          <cell r="E879">
            <v>0.5</v>
          </cell>
          <cell r="F879" t="b">
            <v>1</v>
          </cell>
          <cell r="G879" t="str">
            <v>Luxembourg</v>
          </cell>
          <cell r="H879" t="str">
            <v>AUD</v>
          </cell>
          <cell r="I879" t="str">
            <v>Fonds de placement</v>
          </cell>
          <cell r="J879" t="str">
            <v>Obligation</v>
          </cell>
          <cell r="K879">
            <v>44255</v>
          </cell>
          <cell r="L879">
            <v>268.20640589999999</v>
          </cell>
          <cell r="M879" t="str">
            <v>Retained</v>
          </cell>
          <cell r="N879">
            <v>0</v>
          </cell>
          <cell r="O879" t="b">
            <v>1</v>
          </cell>
          <cell r="P879" t="b">
            <v>1</v>
          </cell>
          <cell r="Q879" t="b">
            <v>1</v>
          </cell>
          <cell r="R879" t="b">
            <v>1</v>
          </cell>
          <cell r="S879" t="b">
            <v>1</v>
          </cell>
          <cell r="T879">
            <v>0</v>
          </cell>
          <cell r="U879" t="str">
            <v>FR-IT-NE-SP-GE</v>
          </cell>
          <cell r="V879" t="str">
            <v>LU - FCP - Parte 1</v>
          </cell>
          <cell r="W879" t="str">
            <v>Détermination des Prix Quotidien</v>
          </cell>
          <cell r="X879">
            <v>0</v>
          </cell>
          <cell r="Y879" t="str">
            <v>Fonds de placement</v>
          </cell>
          <cell r="AA879" t="str">
            <v>N</v>
          </cell>
          <cell r="AB879" t="str">
            <v>Obligations Monde</v>
          </cell>
          <cell r="AC879" t="str">
            <v>Obligations</v>
          </cell>
          <cell r="AD879" t="str">
            <v>Obligations Monde</v>
          </cell>
          <cell r="AE879" t="str">
            <v>Obligations Monde</v>
          </cell>
          <cell r="AF879" t="str">
            <v>Obligations Monde</v>
          </cell>
          <cell r="AG879" t="str">
            <v>Traditionnel</v>
          </cell>
          <cell r="AI879" t="str">
            <v>Aggregate</v>
          </cell>
          <cell r="AJ879" t="str">
            <v>Obligations</v>
          </cell>
          <cell r="AK879" t="str">
            <v>Obligations</v>
          </cell>
          <cell r="AL879" t="str">
            <v>Obligations Monde</v>
          </cell>
          <cell r="AM879" t="str">
            <v>Obligations étrangères</v>
          </cell>
          <cell r="AO879" t="str">
            <v>Obligations Monde</v>
          </cell>
          <cell r="AP879" t="str">
            <v>Courbe AUD</v>
          </cell>
          <cell r="AQ879">
            <v>5.37</v>
          </cell>
          <cell r="AR879">
            <v>1.8700000000000001E-2</v>
          </cell>
          <cell r="AS879">
            <v>1.37E-2</v>
          </cell>
          <cell r="AT879">
            <v>0.83099999999999996</v>
          </cell>
          <cell r="AU879">
            <v>8.2000000000000003E-2</v>
          </cell>
          <cell r="AV879">
            <v>8.1000000000000003E-2</v>
          </cell>
          <cell r="AW879">
            <v>6.0000000000000001E-3</v>
          </cell>
          <cell r="AX879">
            <v>1</v>
          </cell>
          <cell r="AY879">
            <v>1</v>
          </cell>
          <cell r="BD879">
            <v>1</v>
          </cell>
          <cell r="BK879">
            <v>1</v>
          </cell>
          <cell r="BN879">
            <v>1</v>
          </cell>
          <cell r="BQ879">
            <v>1</v>
          </cell>
          <cell r="BT879"/>
          <cell r="BU879"/>
          <cell r="BV879"/>
          <cell r="BW879">
            <v>0.58299999999999996</v>
          </cell>
          <cell r="BX879">
            <v>0.41699999999999998</v>
          </cell>
          <cell r="BY879" t="str">
            <v>Néant</v>
          </cell>
          <cell r="BZ879" t="str">
            <v>Courbe USD Corporate SHORT</v>
          </cell>
          <cell r="CA879" t="str">
            <v>Bloomberg AusBond Composite Index</v>
          </cell>
          <cell r="CB879" t="str">
            <v>Courbe AUD Aggregate MID</v>
          </cell>
          <cell r="CC879" t="str">
            <v>ACTIVE</v>
          </cell>
          <cell r="CD879" t="str">
            <v>UBSLBQA LX Equity</v>
          </cell>
          <cell r="CE879" t="str">
            <v>BACM0 INDEX</v>
          </cell>
          <cell r="CF879" t="str">
            <v xml:space="preserve"> </v>
          </cell>
          <cell r="CG879" t="str">
            <v xml:space="preserve"> </v>
          </cell>
          <cell r="CH879" t="str">
            <v xml:space="preserve"> </v>
          </cell>
          <cell r="CI879" t="str">
            <v xml:space="preserve"> </v>
          </cell>
          <cell r="CJ879" t="str">
            <v xml:space="preserve"> </v>
          </cell>
          <cell r="CK879" t="str">
            <v xml:space="preserve"> </v>
          </cell>
          <cell r="CL879">
            <v>42825</v>
          </cell>
          <cell r="CM879" t="str">
            <v xml:space="preserve"> </v>
          </cell>
          <cell r="CN879" t="str">
            <v>Jour</v>
          </cell>
          <cell r="CO879" t="str">
            <v/>
          </cell>
          <cell r="CP879" t="str">
            <v/>
          </cell>
          <cell r="CQ879"/>
          <cell r="CR879"/>
          <cell r="CS879">
            <v>1</v>
          </cell>
          <cell r="CT879">
            <v>1</v>
          </cell>
          <cell r="CU879" t="e">
            <v>#N/A</v>
          </cell>
          <cell r="CV879" t="e">
            <v>#N/A</v>
          </cell>
          <cell r="CW879" t="e">
            <v>#N/A</v>
          </cell>
          <cell r="CX879" t="e">
            <v>#N/A</v>
          </cell>
          <cell r="CY879" t="e">
            <v>#N/A</v>
          </cell>
        </row>
        <row r="880">
          <cell r="A880" t="str">
            <v>LU0035338325</v>
          </cell>
          <cell r="B880">
            <v>608421</v>
          </cell>
          <cell r="C880" t="str">
            <v>UBS (Lux) Bond Fund - AUD P-acc</v>
          </cell>
          <cell r="D880">
            <v>43958</v>
          </cell>
          <cell r="E880">
            <v>0.86</v>
          </cell>
          <cell r="F880" t="b">
            <v>1</v>
          </cell>
          <cell r="G880" t="str">
            <v>Luxembourg</v>
          </cell>
          <cell r="H880" t="str">
            <v>AUD</v>
          </cell>
          <cell r="I880" t="str">
            <v>Fonds de placement</v>
          </cell>
          <cell r="J880" t="str">
            <v>Obligation</v>
          </cell>
          <cell r="K880">
            <v>44255</v>
          </cell>
          <cell r="L880">
            <v>268.20640589999999</v>
          </cell>
          <cell r="M880" t="str">
            <v>Retained</v>
          </cell>
          <cell r="N880">
            <v>0</v>
          </cell>
          <cell r="O880" t="b">
            <v>1</v>
          </cell>
          <cell r="P880" t="b">
            <v>1</v>
          </cell>
          <cell r="Q880" t="b">
            <v>1</v>
          </cell>
          <cell r="R880" t="b">
            <v>1</v>
          </cell>
          <cell r="S880" t="b">
            <v>1</v>
          </cell>
          <cell r="T880">
            <v>0</v>
          </cell>
          <cell r="U880" t="str">
            <v>FR-IT-NE-SP-GE</v>
          </cell>
          <cell r="V880" t="str">
            <v>LU - FCP - Parte 1</v>
          </cell>
          <cell r="W880" t="str">
            <v>Détermination des Prix Quotidien</v>
          </cell>
          <cell r="X880">
            <v>0</v>
          </cell>
          <cell r="Y880" t="str">
            <v>Fonds de placement</v>
          </cell>
          <cell r="AA880" t="str">
            <v>N</v>
          </cell>
          <cell r="AB880" t="str">
            <v>Obligations Monde</v>
          </cell>
          <cell r="AC880" t="str">
            <v>Obligations</v>
          </cell>
          <cell r="AD880" t="str">
            <v>Obligations Monde</v>
          </cell>
          <cell r="AE880" t="str">
            <v>Obligations Monde</v>
          </cell>
          <cell r="AF880" t="str">
            <v>Obligations Monde</v>
          </cell>
          <cell r="AG880" t="str">
            <v>Traditionnel</v>
          </cell>
          <cell r="AI880" t="str">
            <v>Aggregate</v>
          </cell>
          <cell r="AJ880" t="str">
            <v>Obligations</v>
          </cell>
          <cell r="AK880" t="str">
            <v>Obligations</v>
          </cell>
          <cell r="AL880" t="str">
            <v>Obligations Monde</v>
          </cell>
          <cell r="AM880" t="str">
            <v>Obligations étrangères</v>
          </cell>
          <cell r="AO880" t="str">
            <v>Obligations Monde</v>
          </cell>
          <cell r="AP880" t="str">
            <v>Courbe AUD</v>
          </cell>
          <cell r="AQ880">
            <v>5.37</v>
          </cell>
          <cell r="AR880">
            <v>1.8700000000000001E-2</v>
          </cell>
          <cell r="AS880">
            <v>1.0100000000000001E-2</v>
          </cell>
          <cell r="AT880">
            <v>0.83099999999999996</v>
          </cell>
          <cell r="AU880">
            <v>8.2000000000000003E-2</v>
          </cell>
          <cell r="AV880">
            <v>8.1000000000000003E-2</v>
          </cell>
          <cell r="AW880">
            <v>6.0000000000000001E-3</v>
          </cell>
          <cell r="AX880">
            <v>1</v>
          </cell>
          <cell r="AY880">
            <v>1</v>
          </cell>
          <cell r="BD880">
            <v>1</v>
          </cell>
          <cell r="BK880">
            <v>1</v>
          </cell>
          <cell r="BN880">
            <v>1</v>
          </cell>
          <cell r="BQ880">
            <v>1</v>
          </cell>
          <cell r="BT880"/>
          <cell r="BU880"/>
          <cell r="BV880"/>
          <cell r="BW880">
            <v>0.58299999999999996</v>
          </cell>
          <cell r="BX880">
            <v>0.41699999999999998</v>
          </cell>
          <cell r="BY880" t="str">
            <v>Néant</v>
          </cell>
          <cell r="BZ880" t="str">
            <v>Courbe USD Corporate SHORT</v>
          </cell>
          <cell r="CA880" t="str">
            <v>Bloomberg AusBond Composite Index</v>
          </cell>
          <cell r="CB880" t="str">
            <v>Courbe AUD Aggregate MID</v>
          </cell>
          <cell r="CC880" t="str">
            <v/>
          </cell>
          <cell r="CD880"/>
          <cell r="CE880" t="str">
            <v/>
          </cell>
          <cell r="CF880" t="str">
            <v xml:space="preserve"> </v>
          </cell>
          <cell r="CG880" t="str">
            <v xml:space="preserve"> </v>
          </cell>
          <cell r="CH880" t="str">
            <v xml:space="preserve"> </v>
          </cell>
          <cell r="CI880" t="str">
            <v xml:space="preserve"> </v>
          </cell>
          <cell r="CJ880" t="str">
            <v xml:space="preserve"> </v>
          </cell>
          <cell r="CK880" t="str">
            <v xml:space="preserve"> </v>
          </cell>
          <cell r="CL880">
            <v>42825</v>
          </cell>
          <cell r="CM880" t="str">
            <v xml:space="preserve"> </v>
          </cell>
          <cell r="CN880" t="str">
            <v>Jour</v>
          </cell>
          <cell r="CO880" t="str">
            <v/>
          </cell>
          <cell r="CP880" t="str">
            <v/>
          </cell>
          <cell r="CQ880"/>
          <cell r="CR880"/>
          <cell r="CS880">
            <v>1</v>
          </cell>
          <cell r="CT880">
            <v>1</v>
          </cell>
          <cell r="CU880" t="e">
            <v>#N/A</v>
          </cell>
          <cell r="CV880" t="e">
            <v>#N/A</v>
          </cell>
          <cell r="CW880" t="e">
            <v>#N/A</v>
          </cell>
          <cell r="CX880" t="e">
            <v>#N/A</v>
          </cell>
          <cell r="CY880" t="e">
            <v>#N/A</v>
          </cell>
        </row>
        <row r="881">
          <cell r="A881" t="str">
            <v>LU0960404407</v>
          </cell>
          <cell r="B881">
            <v>22078865</v>
          </cell>
          <cell r="C881" t="str">
            <v>AXA WF US Credit Short Duration IG I CHF H C</v>
          </cell>
          <cell r="D881">
            <v>44074</v>
          </cell>
          <cell r="E881">
            <v>0.42</v>
          </cell>
          <cell r="F881" t="b">
            <v>1</v>
          </cell>
          <cell r="G881" t="str">
            <v>Luxembourg</v>
          </cell>
          <cell r="H881" t="str">
            <v>CHF</v>
          </cell>
          <cell r="I881" t="str">
            <v>Fonds de placement</v>
          </cell>
          <cell r="J881" t="str">
            <v>Obligation</v>
          </cell>
          <cell r="K881">
            <v>44255</v>
          </cell>
          <cell r="L881">
            <v>246.46985340000001</v>
          </cell>
          <cell r="M881" t="str">
            <v>Retained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b">
            <v>1</v>
          </cell>
          <cell r="T881" t="b">
            <v>1</v>
          </cell>
          <cell r="U881" t="str">
            <v>GE-UK</v>
          </cell>
          <cell r="V881" t="str">
            <v>LU - SICAV - Parte 1</v>
          </cell>
          <cell r="W881" t="str">
            <v>Détermination des Prix Quotidien</v>
          </cell>
          <cell r="X881">
            <v>0</v>
          </cell>
          <cell r="Y881" t="str">
            <v>Fonds de placement</v>
          </cell>
          <cell r="AA881" t="str">
            <v>N</v>
          </cell>
          <cell r="AB881" t="str">
            <v>Obligations Monde</v>
          </cell>
          <cell r="AC881" t="str">
            <v>Obligations</v>
          </cell>
          <cell r="AD881" t="str">
            <v>Obligations Monde</v>
          </cell>
          <cell r="AE881" t="str">
            <v>Obligations Monde</v>
          </cell>
          <cell r="AF881" t="str">
            <v>Obligations USD</v>
          </cell>
          <cell r="AG881" t="str">
            <v>High Yield</v>
          </cell>
          <cell r="AI881" t="str">
            <v>Corporate</v>
          </cell>
          <cell r="AJ881" t="str">
            <v>Obligations</v>
          </cell>
          <cell r="AK881" t="str">
            <v>Obligations</v>
          </cell>
          <cell r="AL881" t="str">
            <v>Obligations Monde</v>
          </cell>
          <cell r="AM881" t="str">
            <v>Obligations étrangères hedged</v>
          </cell>
          <cell r="AO881" t="str">
            <v>Obligations Monde</v>
          </cell>
          <cell r="AP881" t="str">
            <v>Courbe USD</v>
          </cell>
          <cell r="AQ881">
            <v>1.81</v>
          </cell>
          <cell r="AR881">
            <v>2.2800000000000001E-2</v>
          </cell>
          <cell r="AS881">
            <v>1.8600000000000002E-2</v>
          </cell>
          <cell r="AT881">
            <v>3.73E-2</v>
          </cell>
          <cell r="AU881">
            <v>0.16009999999999999</v>
          </cell>
          <cell r="AV881">
            <v>0.69650000000000001</v>
          </cell>
          <cell r="AW881">
            <v>0.1061</v>
          </cell>
          <cell r="AX881">
            <v>1</v>
          </cell>
          <cell r="AY881">
            <v>1</v>
          </cell>
          <cell r="BB881">
            <v>1</v>
          </cell>
          <cell r="BK881">
            <v>1</v>
          </cell>
          <cell r="BN881">
            <v>1</v>
          </cell>
          <cell r="BT881"/>
          <cell r="BU881"/>
          <cell r="BV881"/>
          <cell r="BW881">
            <v>1</v>
          </cell>
          <cell r="BX881">
            <v>1</v>
          </cell>
          <cell r="BY881" t="str">
            <v>Néant</v>
          </cell>
          <cell r="BZ881" t="str">
            <v>Courbe USD High Yield SHORT</v>
          </cell>
          <cell r="CA881" t="str">
            <v>Néant</v>
          </cell>
          <cell r="CB881" t="str">
            <v>Courbe USD Corporate SHORT</v>
          </cell>
          <cell r="CC881" t="str">
            <v/>
          </cell>
          <cell r="CD881"/>
          <cell r="CE881" t="str">
            <v/>
          </cell>
          <cell r="CF881" t="str">
            <v xml:space="preserve"> </v>
          </cell>
          <cell r="CG881" t="str">
            <v xml:space="preserve"> </v>
          </cell>
          <cell r="CH881" t="str">
            <v xml:space="preserve"> </v>
          </cell>
          <cell r="CI881" t="str">
            <v xml:space="preserve"> </v>
          </cell>
          <cell r="CJ881" t="str">
            <v xml:space="preserve"> </v>
          </cell>
          <cell r="CK881" t="str">
            <v xml:space="preserve"> </v>
          </cell>
          <cell r="CL881">
            <v>43039</v>
          </cell>
          <cell r="CM881" t="str">
            <v xml:space="preserve"> </v>
          </cell>
          <cell r="CN881" t="str">
            <v>Jour</v>
          </cell>
          <cell r="CO881" t="str">
            <v/>
          </cell>
          <cell r="CP881" t="str">
            <v/>
          </cell>
          <cell r="CQ881"/>
          <cell r="CR881"/>
          <cell r="CS881">
            <v>1</v>
          </cell>
          <cell r="CT881">
            <v>1</v>
          </cell>
          <cell r="CU881" t="e">
            <v>#N/A</v>
          </cell>
          <cell r="CV881" t="str">
            <v>LU0194345913</v>
          </cell>
          <cell r="CW881" t="e">
            <v>#N/A</v>
          </cell>
          <cell r="CX881" t="str">
            <v>LU0194345913</v>
          </cell>
          <cell r="CY881" t="e">
            <v>#N/A</v>
          </cell>
        </row>
        <row r="882">
          <cell r="A882" t="str">
            <v>LU0920821211</v>
          </cell>
          <cell r="B882">
            <v>21162541</v>
          </cell>
          <cell r="C882" t="str">
            <v>UBS (Lux) Bond S - ST USD Corp (USD)(CHFh) I-X-a</v>
          </cell>
          <cell r="D882">
            <v>43830</v>
          </cell>
          <cell r="E882">
            <v>0.02</v>
          </cell>
          <cell r="F882" t="b">
            <v>1</v>
          </cell>
          <cell r="G882" t="str">
            <v>Luxembourg</v>
          </cell>
          <cell r="H882" t="str">
            <v>CHF</v>
          </cell>
          <cell r="I882" t="str">
            <v>Fonds de placement</v>
          </cell>
          <cell r="J882" t="str">
            <v>Obligation</v>
          </cell>
          <cell r="K882">
            <v>44255</v>
          </cell>
          <cell r="L882">
            <v>818.49553530000003</v>
          </cell>
          <cell r="M882" t="str">
            <v>Retained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b">
            <v>1</v>
          </cell>
          <cell r="T882" t="b">
            <v>1</v>
          </cell>
          <cell r="U882" t="str">
            <v>GE-UK</v>
          </cell>
          <cell r="V882" t="str">
            <v>LU - SICAV - Parte 1</v>
          </cell>
          <cell r="W882" t="str">
            <v>Détermination des Prix Quotidien</v>
          </cell>
          <cell r="X882">
            <v>0</v>
          </cell>
          <cell r="Y882" t="str">
            <v>Fonds de placement</v>
          </cell>
          <cell r="Z882"/>
          <cell r="AA882" t="str">
            <v>N</v>
          </cell>
          <cell r="AB882" t="str">
            <v>Obligations Monde</v>
          </cell>
          <cell r="AC882" t="str">
            <v>Obligations</v>
          </cell>
          <cell r="AD882" t="str">
            <v>Obligations Monde</v>
          </cell>
          <cell r="AE882" t="str">
            <v>Obligations Monde</v>
          </cell>
          <cell r="AF882" t="str">
            <v>Obligations USD</v>
          </cell>
          <cell r="AG882"/>
          <cell r="AH882"/>
          <cell r="AI882" t="str">
            <v>Corporate</v>
          </cell>
          <cell r="AJ882" t="str">
            <v>Obligations</v>
          </cell>
          <cell r="AK882" t="str">
            <v>Obligations</v>
          </cell>
          <cell r="AL882" t="str">
            <v>Obligations Monde</v>
          </cell>
          <cell r="AM882" t="str">
            <v>Obligations étrangères hedged</v>
          </cell>
          <cell r="AN882"/>
          <cell r="AO882" t="str">
            <v>Obligations Monde</v>
          </cell>
          <cell r="AP882" t="str">
            <v>Courbe USD</v>
          </cell>
          <cell r="AQ882">
            <v>1.8</v>
          </cell>
          <cell r="AR882">
            <v>2.3199999999999998E-2</v>
          </cell>
          <cell r="AS882">
            <v>2.3E-2</v>
          </cell>
          <cell r="AT882">
            <v>0.185</v>
          </cell>
          <cell r="AU882">
            <v>0.38500000000000001</v>
          </cell>
          <cell r="AV882">
            <v>0.4</v>
          </cell>
          <cell r="AW882">
            <v>0.03</v>
          </cell>
          <cell r="AX882">
            <v>1</v>
          </cell>
          <cell r="AY882">
            <v>0.14000000000000001</v>
          </cell>
          <cell r="AZ882"/>
          <cell r="BA882"/>
          <cell r="BB882">
            <v>0.04</v>
          </cell>
          <cell r="BC882"/>
          <cell r="BD882"/>
          <cell r="BE882"/>
          <cell r="BF882"/>
          <cell r="BG882"/>
          <cell r="BH882"/>
          <cell r="BI882">
            <v>0.02</v>
          </cell>
          <cell r="BJ882"/>
          <cell r="BK882"/>
          <cell r="BL882"/>
          <cell r="BM882"/>
          <cell r="BN882">
            <v>1</v>
          </cell>
          <cell r="BO882"/>
          <cell r="BP882"/>
          <cell r="BQ882"/>
          <cell r="BR882"/>
          <cell r="BS882"/>
          <cell r="BT882"/>
          <cell r="BU882"/>
          <cell r="BV882"/>
          <cell r="BW882"/>
          <cell r="BX882">
            <v>1</v>
          </cell>
          <cell r="BY882"/>
          <cell r="BZ882" t="str">
            <v>Indiciel</v>
          </cell>
          <cell r="CA882" t="str">
            <v>Néant</v>
          </cell>
          <cell r="CB882" t="str">
            <v>Courbe USD Corporate SHORT</v>
          </cell>
          <cell r="CC882" t="str">
            <v/>
          </cell>
          <cell r="CD882"/>
          <cell r="CE882" t="str">
            <v/>
          </cell>
          <cell r="CF882" t="str">
            <v xml:space="preserve"> </v>
          </cell>
          <cell r="CG882" t="str">
            <v xml:space="preserve"> </v>
          </cell>
          <cell r="CH882" t="str">
            <v xml:space="preserve"> </v>
          </cell>
          <cell r="CI882" t="str">
            <v xml:space="preserve"> </v>
          </cell>
          <cell r="CJ882" t="str">
            <v xml:space="preserve"> </v>
          </cell>
          <cell r="CK882" t="str">
            <v xml:space="preserve"> </v>
          </cell>
          <cell r="CL882">
            <v>42734</v>
          </cell>
          <cell r="CM882" t="str">
            <v xml:space="preserve"> </v>
          </cell>
          <cell r="CN882" t="str">
            <v>Jour</v>
          </cell>
          <cell r="CO882" t="str">
            <v/>
          </cell>
          <cell r="CP882" t="str">
            <v/>
          </cell>
          <cell r="CQ882"/>
          <cell r="CR882"/>
          <cell r="CS882">
            <v>1</v>
          </cell>
          <cell r="CT882">
            <v>0</v>
          </cell>
          <cell r="CU882" t="e">
            <v>#N/A</v>
          </cell>
          <cell r="CV882" t="e">
            <v>#N/A</v>
          </cell>
          <cell r="CW882" t="e">
            <v>#N/A</v>
          </cell>
          <cell r="CX882" t="e">
            <v>#N/A</v>
          </cell>
          <cell r="CY882" t="e">
            <v>#N/A</v>
          </cell>
        </row>
        <row r="883">
          <cell r="A883" t="str">
            <v>LU0194345913</v>
          </cell>
          <cell r="B883">
            <v>2138611</v>
          </cell>
          <cell r="C883" t="str">
            <v>AXA IM FIIS US Short Duration High Yield A EUR H C</v>
          </cell>
          <cell r="D883">
            <v>44074</v>
          </cell>
          <cell r="E883">
            <v>0.59</v>
          </cell>
          <cell r="F883" t="b">
            <v>1</v>
          </cell>
          <cell r="G883" t="str">
            <v>Luxembourg</v>
          </cell>
          <cell r="H883" t="str">
            <v>EUR</v>
          </cell>
          <cell r="I883" t="str">
            <v>Fonds de placement</v>
          </cell>
          <cell r="J883" t="str">
            <v>Obligation</v>
          </cell>
          <cell r="K883">
            <v>44255</v>
          </cell>
          <cell r="L883">
            <v>4114.3504079000004</v>
          </cell>
          <cell r="M883" t="str">
            <v>Retained</v>
          </cell>
          <cell r="N883">
            <v>0</v>
          </cell>
          <cell r="O883" t="b">
            <v>1</v>
          </cell>
          <cell r="P883" t="b">
            <v>1</v>
          </cell>
          <cell r="Q883" t="b">
            <v>1</v>
          </cell>
          <cell r="R883" t="b">
            <v>1</v>
          </cell>
          <cell r="S883" t="b">
            <v>1</v>
          </cell>
          <cell r="T883">
            <v>0</v>
          </cell>
          <cell r="U883" t="str">
            <v>FR-IT-NE-SP-GE</v>
          </cell>
          <cell r="V883" t="str">
            <v>LU - FCP - Parte 1</v>
          </cell>
          <cell r="W883" t="str">
            <v>Détermination des Prix Quotidien</v>
          </cell>
          <cell r="X883">
            <v>0</v>
          </cell>
          <cell r="Y883" t="str">
            <v>Fonds de placement</v>
          </cell>
          <cell r="AA883" t="str">
            <v>N</v>
          </cell>
          <cell r="AB883" t="str">
            <v>Obligations HY</v>
          </cell>
          <cell r="AC883" t="str">
            <v>Obligations</v>
          </cell>
          <cell r="AD883" t="str">
            <v>Obligations High Yield</v>
          </cell>
          <cell r="AE883" t="str">
            <v>Obligations High Yield</v>
          </cell>
          <cell r="AF883" t="str">
            <v>Obligations High Yield</v>
          </cell>
          <cell r="AG883" t="str">
            <v>High Yield</v>
          </cell>
          <cell r="AI883" t="str">
            <v>High Yield</v>
          </cell>
          <cell r="AJ883" t="str">
            <v>Obligations</v>
          </cell>
          <cell r="AK883" t="str">
            <v>Obligations</v>
          </cell>
          <cell r="AL883" t="str">
            <v>Obligations Monde</v>
          </cell>
          <cell r="AM883" t="str">
            <v>Obligations étrangères</v>
          </cell>
          <cell r="AO883" t="str">
            <v>Obligations HY</v>
          </cell>
          <cell r="AP883" t="str">
            <v>Courbe USD</v>
          </cell>
          <cell r="AQ883">
            <v>2.48</v>
          </cell>
          <cell r="AR883">
            <v>-6.9999999999999999E-4</v>
          </cell>
          <cell r="AS883">
            <v>-6.6E-3</v>
          </cell>
          <cell r="AT883">
            <v>0.57609999999999995</v>
          </cell>
          <cell r="AU883">
            <v>0.35060000000000002</v>
          </cell>
          <cell r="AV883">
            <v>7.3300000000000004E-2</v>
          </cell>
          <cell r="AW883">
            <v>0</v>
          </cell>
          <cell r="AX883">
            <v>1</v>
          </cell>
          <cell r="AY883">
            <v>1</v>
          </cell>
          <cell r="BK883">
            <v>1</v>
          </cell>
          <cell r="BN883">
            <v>1</v>
          </cell>
          <cell r="BT883"/>
          <cell r="BU883"/>
          <cell r="BV883"/>
          <cell r="BW883">
            <v>1</v>
          </cell>
          <cell r="BX883">
            <v>1</v>
          </cell>
          <cell r="BY883" t="str">
            <v>Néant</v>
          </cell>
          <cell r="BZ883" t="str">
            <v>Courbe EUR High Yield SHORT</v>
          </cell>
          <cell r="CA883" t="str">
            <v>Néant</v>
          </cell>
          <cell r="CB883" t="str">
            <v>Courbe USD High Yield SHORT</v>
          </cell>
          <cell r="CC883" t="str">
            <v>ACTIVE</v>
          </cell>
          <cell r="CD883" t="str">
            <v>AXASDAC LX Equity</v>
          </cell>
          <cell r="CE883" t="str">
            <v>H30240EU INDEX</v>
          </cell>
          <cell r="CF883" t="str">
            <v xml:space="preserve"> </v>
          </cell>
          <cell r="CG883" t="str">
            <v xml:space="preserve"> </v>
          </cell>
          <cell r="CH883" t="str">
            <v xml:space="preserve"> </v>
          </cell>
          <cell r="CI883" t="str">
            <v xml:space="preserve"> </v>
          </cell>
          <cell r="CJ883" t="str">
            <v xml:space="preserve"> </v>
          </cell>
          <cell r="CK883" t="str">
            <v xml:space="preserve"> </v>
          </cell>
          <cell r="CL883">
            <v>42734</v>
          </cell>
          <cell r="CM883" t="str">
            <v xml:space="preserve"> </v>
          </cell>
          <cell r="CN883" t="str">
            <v>Jour</v>
          </cell>
          <cell r="CO883" t="str">
            <v/>
          </cell>
          <cell r="CP883" t="str">
            <v/>
          </cell>
          <cell r="CQ883" t="str">
            <v>High Yield</v>
          </cell>
          <cell r="CR883"/>
          <cell r="CS883">
            <v>1</v>
          </cell>
          <cell r="CT883">
            <v>1</v>
          </cell>
          <cell r="CU883" t="e">
            <v>#N/A</v>
          </cell>
          <cell r="CV883" t="e">
            <v>#N/A</v>
          </cell>
          <cell r="CW883" t="e">
            <v>#N/A</v>
          </cell>
          <cell r="CX883" t="e">
            <v>#N/A</v>
          </cell>
          <cell r="CY883" t="e">
            <v>#N/A</v>
          </cell>
        </row>
        <row r="884">
          <cell r="A884" t="str">
            <v>LU1236092711</v>
          </cell>
          <cell r="B884">
            <v>28186451</v>
          </cell>
          <cell r="C884" t="str">
            <v>BCVs / WKB (LU) flex Conservative A (CHF)</v>
          </cell>
          <cell r="D884">
            <v>43890</v>
          </cell>
          <cell r="E884">
            <v>1.49</v>
          </cell>
          <cell r="F884" t="b">
            <v>1</v>
          </cell>
          <cell r="G884" t="str">
            <v>Luxembourg</v>
          </cell>
          <cell r="H884" t="str">
            <v>CHF</v>
          </cell>
          <cell r="I884" t="str">
            <v>Fonds de placement</v>
          </cell>
          <cell r="J884" t="str">
            <v>Actifs Mixtes</v>
          </cell>
          <cell r="K884">
            <v>44255</v>
          </cell>
          <cell r="L884">
            <v>217.55132889999999</v>
          </cell>
          <cell r="M884" t="str">
            <v>Retained</v>
          </cell>
          <cell r="N884">
            <v>0</v>
          </cell>
          <cell r="O884" t="b">
            <v>1</v>
          </cell>
          <cell r="P884">
            <v>0</v>
          </cell>
          <cell r="Q884">
            <v>0</v>
          </cell>
          <cell r="R884">
            <v>0</v>
          </cell>
          <cell r="S884" t="b">
            <v>1</v>
          </cell>
          <cell r="T884">
            <v>0</v>
          </cell>
          <cell r="U884" t="str">
            <v>FR-GE</v>
          </cell>
          <cell r="V884" t="str">
            <v>LU - FCP - Parte 1</v>
          </cell>
          <cell r="W884" t="str">
            <v>Détermination Hebomadaire des Prix le Mardi</v>
          </cell>
          <cell r="X884">
            <v>0</v>
          </cell>
          <cell r="Y884" t="str">
            <v>Fonds de placement</v>
          </cell>
          <cell r="Z884"/>
          <cell r="AA884" t="str">
            <v>N</v>
          </cell>
          <cell r="AB884" t="str">
            <v>Produits d’allocation</v>
          </cell>
          <cell r="AC884" t="str">
            <v>Produits d’allocation</v>
          </cell>
          <cell r="AD884" t="str">
            <v>Produits d’allocation</v>
          </cell>
          <cell r="AE884" t="str">
            <v>Produits d’allocation</v>
          </cell>
          <cell r="AF884" t="str">
            <v>Produits d’allocation</v>
          </cell>
          <cell r="AG884"/>
          <cell r="AH884"/>
          <cell r="AI884" t="str">
            <v>Produits d’allocation</v>
          </cell>
          <cell r="AJ884" t="str">
            <v>Produits d’allocation</v>
          </cell>
          <cell r="AK884" t="str">
            <v>Produits d’allocation</v>
          </cell>
          <cell r="AL884" t="str">
            <v>Produits d’allocation</v>
          </cell>
          <cell r="AM884" t="str">
            <v>Fonds Mixtes</v>
          </cell>
          <cell r="AN884"/>
          <cell r="AO884" t="str">
            <v>Fonds mixtes</v>
          </cell>
          <cell r="AP884" t="str">
            <v>Monde</v>
          </cell>
          <cell r="AQ884"/>
          <cell r="AR884"/>
          <cell r="AS884" t="str">
            <v/>
          </cell>
          <cell r="AT884"/>
          <cell r="AU884"/>
          <cell r="AV884"/>
          <cell r="AW884"/>
          <cell r="AX884">
            <v>0.8</v>
          </cell>
          <cell r="AY884">
            <v>0.14000000000000001</v>
          </cell>
          <cell r="AZ884"/>
          <cell r="BA884"/>
          <cell r="BB884">
            <v>0.04</v>
          </cell>
          <cell r="BC884"/>
          <cell r="BD884"/>
          <cell r="BE884"/>
          <cell r="BF884"/>
          <cell r="BG884"/>
          <cell r="BH884"/>
          <cell r="BI884">
            <v>0.02</v>
          </cell>
          <cell r="BJ884"/>
          <cell r="BK884"/>
          <cell r="BL884"/>
          <cell r="BM884"/>
          <cell r="BN884"/>
          <cell r="BO884"/>
          <cell r="BP884"/>
          <cell r="BQ884"/>
          <cell r="BR884"/>
          <cell r="BS884"/>
          <cell r="BT884"/>
          <cell r="BU884"/>
          <cell r="BV884"/>
          <cell r="BW884"/>
          <cell r="BX884"/>
          <cell r="BY884"/>
          <cell r="BZ884"/>
          <cell r="CA884"/>
          <cell r="CB884" t="str">
            <v>Indiciel</v>
          </cell>
          <cell r="CC884" t="str">
            <v/>
          </cell>
          <cell r="CD884"/>
          <cell r="CE884" t="str">
            <v/>
          </cell>
          <cell r="CF884" t="str">
            <v xml:space="preserve"> </v>
          </cell>
          <cell r="CG884" t="str">
            <v xml:space="preserve"> </v>
          </cell>
          <cell r="CH884" t="str">
            <v xml:space="preserve"> </v>
          </cell>
          <cell r="CI884" t="str">
            <v xml:space="preserve"> </v>
          </cell>
          <cell r="CJ884" t="str">
            <v xml:space="preserve"> </v>
          </cell>
          <cell r="CK884" t="str">
            <v xml:space="preserve"> </v>
          </cell>
          <cell r="CL884">
            <v>42734</v>
          </cell>
          <cell r="CM884" t="str">
            <v xml:space="preserve"> </v>
          </cell>
          <cell r="CN884" t="str">
            <v>&gt;=Mois</v>
          </cell>
          <cell r="CO884" t="str">
            <v/>
          </cell>
          <cell r="CP884" t="str">
            <v/>
          </cell>
          <cell r="CQ884"/>
          <cell r="CR884"/>
          <cell r="CS884">
            <v>1</v>
          </cell>
          <cell r="CT884">
            <v>1</v>
          </cell>
          <cell r="CU884" t="e">
            <v>#N/A</v>
          </cell>
          <cell r="CV884" t="str">
            <v>LU1978496815</v>
          </cell>
          <cell r="CW884" t="e">
            <v>#N/A</v>
          </cell>
          <cell r="CX884" t="e">
            <v>#N/A</v>
          </cell>
          <cell r="CY884" t="e">
            <v>#N/A</v>
          </cell>
        </row>
        <row r="885">
          <cell r="A885" t="str">
            <v>LU0658026439</v>
          </cell>
          <cell r="B885">
            <v>13528681</v>
          </cell>
          <cell r="C885" t="str">
            <v>AXA IM FIIS Europe Short Duration Hg Yld B CHF H C</v>
          </cell>
          <cell r="D885">
            <v>44074</v>
          </cell>
          <cell r="E885">
            <v>0.91</v>
          </cell>
          <cell r="F885" t="b">
            <v>1</v>
          </cell>
          <cell r="G885" t="str">
            <v>Luxembourg</v>
          </cell>
          <cell r="H885" t="str">
            <v>CHF</v>
          </cell>
          <cell r="I885" t="str">
            <v>Fonds de placement</v>
          </cell>
          <cell r="J885" t="str">
            <v>Obligation</v>
          </cell>
          <cell r="K885">
            <v>44255</v>
          </cell>
          <cell r="L885">
            <v>1430.7671316999999</v>
          </cell>
          <cell r="M885" t="str">
            <v>Retained</v>
          </cell>
          <cell r="N885">
            <v>0</v>
          </cell>
          <cell r="O885" t="b">
            <v>1</v>
          </cell>
          <cell r="P885">
            <v>0</v>
          </cell>
          <cell r="Q885" t="b">
            <v>1</v>
          </cell>
          <cell r="R885">
            <v>0</v>
          </cell>
          <cell r="S885" t="b">
            <v>1</v>
          </cell>
          <cell r="T885">
            <v>0</v>
          </cell>
          <cell r="U885" t="str">
            <v>FR-NE-GE</v>
          </cell>
          <cell r="V885" t="str">
            <v>LU - FCP - Parte 1</v>
          </cell>
          <cell r="W885" t="str">
            <v>Détermination des Prix Quotidien</v>
          </cell>
          <cell r="X885">
            <v>0</v>
          </cell>
          <cell r="Y885" t="str">
            <v>Fonds de placement</v>
          </cell>
          <cell r="AA885" t="str">
            <v>N</v>
          </cell>
          <cell r="AB885" t="str">
            <v>Obligations Monde</v>
          </cell>
          <cell r="AC885" t="str">
            <v>Obligations</v>
          </cell>
          <cell r="AD885" t="str">
            <v>Obligations High Yield</v>
          </cell>
          <cell r="AE885" t="str">
            <v>Obligations High Yield</v>
          </cell>
          <cell r="AF885" t="str">
            <v>Obligations High Yield</v>
          </cell>
          <cell r="AG885" t="str">
            <v>Small</v>
          </cell>
          <cell r="AI885" t="str">
            <v>High Yield</v>
          </cell>
          <cell r="AJ885" t="str">
            <v>Obligations</v>
          </cell>
          <cell r="AK885" t="str">
            <v>Obligations</v>
          </cell>
          <cell r="AL885" t="str">
            <v>Obligations Monde</v>
          </cell>
          <cell r="AM885" t="str">
            <v>Obligations étrangères hedged</v>
          </cell>
          <cell r="AO885" t="str">
            <v>Obligations Monde</v>
          </cell>
          <cell r="AP885" t="str">
            <v>Courbe EUR</v>
          </cell>
          <cell r="AQ885">
            <v>0</v>
          </cell>
          <cell r="AR885">
            <v>0</v>
          </cell>
          <cell r="AS885">
            <v>-9.1000000000000004E-3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1</v>
          </cell>
          <cell r="AZ885">
            <v>1</v>
          </cell>
          <cell r="BB885">
            <v>1</v>
          </cell>
          <cell r="BK885">
            <v>1</v>
          </cell>
          <cell r="BN885">
            <v>1</v>
          </cell>
          <cell r="BT885"/>
          <cell r="BU885"/>
          <cell r="BV885"/>
          <cell r="BX885">
            <v>1</v>
          </cell>
          <cell r="BY885" t="str">
            <v>MSCI USA Small NR</v>
          </cell>
          <cell r="BZ885" t="str">
            <v>Courbe GBP Gouvernements SHORT</v>
          </cell>
          <cell r="CA885" t="str">
            <v>Néant</v>
          </cell>
          <cell r="CB885" t="str">
            <v>Courbe EUR High Yield SHORT</v>
          </cell>
          <cell r="CC885" t="str">
            <v/>
          </cell>
          <cell r="CD885"/>
          <cell r="CE885" t="str">
            <v/>
          </cell>
          <cell r="CF885" t="str">
            <v xml:space="preserve"> </v>
          </cell>
          <cell r="CG885" t="str">
            <v xml:space="preserve"> </v>
          </cell>
          <cell r="CH885" t="str">
            <v xml:space="preserve"> </v>
          </cell>
          <cell r="CI885" t="str">
            <v xml:space="preserve"> </v>
          </cell>
          <cell r="CJ885" t="str">
            <v xml:space="preserve"> </v>
          </cell>
          <cell r="CK885" t="str">
            <v xml:space="preserve"> </v>
          </cell>
          <cell r="CL885">
            <v>42734</v>
          </cell>
          <cell r="CM885" t="str">
            <v xml:space="preserve"> </v>
          </cell>
          <cell r="CN885" t="str">
            <v>Jour</v>
          </cell>
          <cell r="CO885" t="str">
            <v/>
          </cell>
          <cell r="CP885" t="str">
            <v/>
          </cell>
          <cell r="CQ885"/>
          <cell r="CR885"/>
          <cell r="CS885">
            <v>1</v>
          </cell>
          <cell r="CT885">
            <v>0</v>
          </cell>
          <cell r="CU885" t="e">
            <v>#N/A</v>
          </cell>
          <cell r="CV885" t="e">
            <v>#N/A</v>
          </cell>
          <cell r="CW885" t="e">
            <v>#N/A</v>
          </cell>
          <cell r="CX885" t="e">
            <v>#N/A</v>
          </cell>
          <cell r="CY885" t="e">
            <v>#N/A</v>
          </cell>
        </row>
        <row r="886">
          <cell r="A886" t="str">
            <v>LU1978496815</v>
          </cell>
          <cell r="B886">
            <v>47158363</v>
          </cell>
          <cell r="C886" t="str">
            <v>UBS (Lux) Medium Term Bond Fd - GBP I-A2-acc</v>
          </cell>
          <cell r="D886" t="str">
            <v>07.02.2019 00:00:00</v>
          </cell>
          <cell r="E886">
            <v>0.44</v>
          </cell>
          <cell r="F886" t="str">
            <v>True</v>
          </cell>
          <cell r="G886" t="str">
            <v>Luxembourg</v>
          </cell>
          <cell r="H886" t="str">
            <v>GBP</v>
          </cell>
          <cell r="I886" t="str">
            <v>Fonds de placement</v>
          </cell>
          <cell r="J886" t="str">
            <v>Obligation</v>
          </cell>
          <cell r="K886" t="str">
            <v>31.05.2019 00:00:00</v>
          </cell>
          <cell r="L886">
            <v>31.583632000000001</v>
          </cell>
          <cell r="M886" t="str">
            <v>Retained</v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>True</v>
          </cell>
          <cell r="T886" t="str">
            <v/>
          </cell>
          <cell r="U886" t="str">
            <v/>
          </cell>
          <cell r="V886" t="str">
            <v>LU - FCP - Parte 1</v>
          </cell>
          <cell r="W886" t="str">
            <v>Détermination des Prix Quotidien</v>
          </cell>
          <cell r="X886">
            <v>0</v>
          </cell>
          <cell r="Y886" t="str">
            <v>Fonds de placement</v>
          </cell>
          <cell r="AA886" t="str">
            <v>N</v>
          </cell>
          <cell r="AB886" t="str">
            <v>Obligations Monde</v>
          </cell>
          <cell r="AC886" t="str">
            <v>Obligations</v>
          </cell>
          <cell r="AD886" t="str">
            <v>Obligations Monde</v>
          </cell>
          <cell r="AE886" t="str">
            <v>Obligations Monde</v>
          </cell>
          <cell r="AF886" t="str">
            <v>Obligations Monde</v>
          </cell>
          <cell r="AG886" t="str">
            <v>Traditionnel</v>
          </cell>
          <cell r="AI886" t="str">
            <v>Aggregate</v>
          </cell>
          <cell r="AJ886" t="str">
            <v>Obligations</v>
          </cell>
          <cell r="AK886" t="str">
            <v>Obligations</v>
          </cell>
          <cell r="AL886" t="str">
            <v>Obligations Monde</v>
          </cell>
          <cell r="AM886" t="str">
            <v>Obligations étrangères</v>
          </cell>
          <cell r="AO886" t="str">
            <v>Obligations Monde</v>
          </cell>
          <cell r="AP886" t="str">
            <v>Courbe GBP</v>
          </cell>
          <cell r="AQ886">
            <v>2.85</v>
          </cell>
          <cell r="AR886">
            <v>3.5999999999999999E-3</v>
          </cell>
          <cell r="AS886">
            <v>-8.0000000000000036E-4</v>
          </cell>
          <cell r="AT886">
            <v>0.65300000000000002</v>
          </cell>
          <cell r="AU886">
            <v>0.26300000000000001</v>
          </cell>
          <cell r="AV886">
            <v>8.4000000000000005E-2</v>
          </cell>
          <cell r="AX886">
            <v>1</v>
          </cell>
          <cell r="AZ886">
            <v>1</v>
          </cell>
          <cell r="BC886">
            <v>1</v>
          </cell>
          <cell r="BL886">
            <v>1</v>
          </cell>
          <cell r="BO886">
            <v>1</v>
          </cell>
          <cell r="BP886">
            <v>1</v>
          </cell>
          <cell r="BT886">
            <v>0.02</v>
          </cell>
          <cell r="BU886">
            <v>0.02</v>
          </cell>
          <cell r="BV886" t="str">
            <v>SSP MAX</v>
          </cell>
          <cell r="BW886">
            <v>0.56299999999999994</v>
          </cell>
          <cell r="BX886">
            <v>0.437</v>
          </cell>
          <cell r="BY886" t="str">
            <v>JP Morgan Govt. Bonds – Canada Traded – 1-5 years</v>
          </cell>
          <cell r="BZ886" t="str">
            <v>Courbe CAD Gouvernements SHORT</v>
          </cell>
          <cell r="CA886" t="str">
            <v>Barclays Sterling Aggregate ex Gilt 1-5 Y A</v>
          </cell>
          <cell r="CB886" t="str">
            <v>Courbe GBP Aggregate SHORT</v>
          </cell>
          <cell r="CC886" t="str">
            <v>ACTIVE</v>
          </cell>
          <cell r="CD886" t="str">
            <v>USMTIA2 LX Equity</v>
          </cell>
          <cell r="CE886" t="str">
            <v>I34170 INDEX</v>
          </cell>
          <cell r="CF886" t="str">
            <v xml:space="preserve"> </v>
          </cell>
          <cell r="CG886" t="str">
            <v xml:space="preserve"> </v>
          </cell>
          <cell r="CH886" t="str">
            <v xml:space="preserve"> </v>
          </cell>
          <cell r="CI886" t="str">
            <v xml:space="preserve"> </v>
          </cell>
          <cell r="CJ886" t="str">
            <v xml:space="preserve"> </v>
          </cell>
          <cell r="CK886" t="str">
            <v xml:space="preserve"> </v>
          </cell>
          <cell r="CL886">
            <v>43008</v>
          </cell>
          <cell r="CM886" t="str">
            <v xml:space="preserve"> </v>
          </cell>
          <cell r="CN886" t="str">
            <v>Jour</v>
          </cell>
          <cell r="CO886" t="str">
            <v/>
          </cell>
          <cell r="CP886" t="str">
            <v/>
          </cell>
          <cell r="CQ886"/>
          <cell r="CR886"/>
          <cell r="CS886">
            <v>1</v>
          </cell>
          <cell r="CT886">
            <v>1</v>
          </cell>
          <cell r="CU886" t="e">
            <v>#N/A</v>
          </cell>
          <cell r="CV886" t="e">
            <v>#N/A</v>
          </cell>
          <cell r="CW886" t="e">
            <v>#N/A</v>
          </cell>
          <cell r="CX886" t="e">
            <v>#N/A</v>
          </cell>
          <cell r="CY886" t="e">
            <v>#N/A</v>
          </cell>
        </row>
        <row r="887">
          <cell r="A887" t="str">
            <v>LU0074904888</v>
          </cell>
          <cell r="B887">
            <v>585271</v>
          </cell>
          <cell r="C887" t="str">
            <v>UBS (Lux) Medium Term Bond Fd - GBP P-acc</v>
          </cell>
          <cell r="D887">
            <v>43503</v>
          </cell>
          <cell r="E887">
            <v>0.98</v>
          </cell>
          <cell r="F887" t="b">
            <v>1</v>
          </cell>
          <cell r="G887" t="str">
            <v>Luxembourg</v>
          </cell>
          <cell r="H887" t="str">
            <v>GBP</v>
          </cell>
          <cell r="I887" t="str">
            <v>Fonds de placement</v>
          </cell>
          <cell r="J887" t="str">
            <v>Obligation</v>
          </cell>
          <cell r="K887">
            <v>0</v>
          </cell>
          <cell r="L887">
            <v>0</v>
          </cell>
          <cell r="M887" t="str">
            <v>Retained</v>
          </cell>
          <cell r="N887">
            <v>0</v>
          </cell>
          <cell r="O887" t="b">
            <v>1</v>
          </cell>
          <cell r="P887" t="b">
            <v>1</v>
          </cell>
          <cell r="Q887">
            <v>0</v>
          </cell>
          <cell r="R887" t="b">
            <v>1</v>
          </cell>
          <cell r="S887" t="b">
            <v>1</v>
          </cell>
          <cell r="T887">
            <v>0</v>
          </cell>
          <cell r="U887" t="str">
            <v>FR-IT-SP-GE</v>
          </cell>
          <cell r="V887" t="str">
            <v>LU - FCP - Parte 1</v>
          </cell>
          <cell r="W887" t="str">
            <v>Détermination des Prix Quotidien</v>
          </cell>
          <cell r="X887">
            <v>0</v>
          </cell>
          <cell r="Y887" t="str">
            <v>Fonds de placement</v>
          </cell>
          <cell r="Z887"/>
          <cell r="AA887" t="str">
            <v>N</v>
          </cell>
          <cell r="AB887" t="str">
            <v>Obligations Monde</v>
          </cell>
          <cell r="AC887" t="str">
            <v>Obligations</v>
          </cell>
          <cell r="AD887" t="str">
            <v>Obligations Monde</v>
          </cell>
          <cell r="AE887" t="str">
            <v>Obligations Monde</v>
          </cell>
          <cell r="AF887" t="str">
            <v>Obligations Monde</v>
          </cell>
          <cell r="AG887"/>
          <cell r="AH887"/>
          <cell r="AI887" t="str">
            <v>Gouvernements</v>
          </cell>
          <cell r="AJ887" t="str">
            <v>Obligations</v>
          </cell>
          <cell r="AK887" t="str">
            <v>Obligations</v>
          </cell>
          <cell r="AL887" t="str">
            <v>Obligations Monde</v>
          </cell>
          <cell r="AM887" t="str">
            <v>Obligations étrangères</v>
          </cell>
          <cell r="AN887"/>
          <cell r="AO887" t="str">
            <v>Obligations Monde</v>
          </cell>
          <cell r="AP887" t="str">
            <v>Courbe GBP</v>
          </cell>
          <cell r="AQ887">
            <v>2.48</v>
          </cell>
          <cell r="AR887">
            <v>-6.9999999999999999E-4</v>
          </cell>
          <cell r="AS887">
            <v>-1.0499999999999999E-2</v>
          </cell>
          <cell r="AT887">
            <v>0.57609999999999995</v>
          </cell>
          <cell r="AU887">
            <v>0.35060000000000002</v>
          </cell>
          <cell r="AV887">
            <v>7.3300000000000004E-2</v>
          </cell>
          <cell r="AW887"/>
          <cell r="AX887">
            <v>8.4810000000000007E-3</v>
          </cell>
          <cell r="AY887">
            <v>8.7400000000000005E-2</v>
          </cell>
          <cell r="AZ887">
            <v>1</v>
          </cell>
          <cell r="BA887"/>
          <cell r="BB887">
            <v>0.57989999999999997</v>
          </cell>
          <cell r="BC887"/>
          <cell r="BD887"/>
          <cell r="BE887"/>
          <cell r="BF887"/>
          <cell r="BG887"/>
          <cell r="BH887"/>
          <cell r="BI887">
            <v>0.32421899999999998</v>
          </cell>
          <cell r="BJ887"/>
          <cell r="BK887"/>
          <cell r="BL887"/>
          <cell r="BM887"/>
          <cell r="BN887"/>
          <cell r="BO887"/>
          <cell r="BP887"/>
          <cell r="BQ887"/>
          <cell r="BR887"/>
          <cell r="BS887"/>
          <cell r="BT887"/>
          <cell r="BU887"/>
          <cell r="BV887"/>
          <cell r="BW887"/>
          <cell r="BX887"/>
          <cell r="BY887"/>
          <cell r="BZ887" t="str">
            <v/>
          </cell>
          <cell r="CA887" t="str">
            <v/>
          </cell>
          <cell r="CB887" t="str">
            <v>Courbe GBP Gouvernements SHORT</v>
          </cell>
          <cell r="CC887" t="str">
            <v/>
          </cell>
          <cell r="CD887"/>
          <cell r="CE887" t="str">
            <v/>
          </cell>
          <cell r="CF887" t="str">
            <v xml:space="preserve"> </v>
          </cell>
          <cell r="CG887" t="str">
            <v xml:space="preserve"> </v>
          </cell>
          <cell r="CH887" t="str">
            <v xml:space="preserve"> </v>
          </cell>
          <cell r="CI887" t="str">
            <v xml:space="preserve"> </v>
          </cell>
          <cell r="CJ887" t="str">
            <v xml:space="preserve"> </v>
          </cell>
          <cell r="CK887" t="str">
            <v xml:space="preserve"> </v>
          </cell>
          <cell r="CL887">
            <v>42734</v>
          </cell>
          <cell r="CM887" t="str">
            <v xml:space="preserve"> </v>
          </cell>
          <cell r="CN887" t="str">
            <v>Jour</v>
          </cell>
          <cell r="CO887" t="str">
            <v/>
          </cell>
          <cell r="CP887" t="str">
            <v/>
          </cell>
          <cell r="CQ887"/>
          <cell r="CR887"/>
          <cell r="CS887">
            <v>1</v>
          </cell>
          <cell r="CT887">
            <v>0</v>
          </cell>
          <cell r="CU887" t="e">
            <v>#N/A</v>
          </cell>
          <cell r="CV887" t="e">
            <v>#N/A</v>
          </cell>
          <cell r="CW887" t="e">
            <v>#N/A</v>
          </cell>
          <cell r="CX887" t="e">
            <v>#N/A</v>
          </cell>
          <cell r="CY887" t="e">
            <v>#N/A</v>
          </cell>
        </row>
        <row r="888">
          <cell r="A888" t="str">
            <v>LU0074904615</v>
          </cell>
          <cell r="B888">
            <v>585269</v>
          </cell>
          <cell r="C888" t="str">
            <v>UBS (Lux) Medium Term Bond Fund - CAD P-acc</v>
          </cell>
          <cell r="D888">
            <v>42412</v>
          </cell>
          <cell r="E888">
            <v>0.95</v>
          </cell>
          <cell r="F888" t="b">
            <v>1</v>
          </cell>
          <cell r="G888" t="str">
            <v>Luxembourg</v>
          </cell>
          <cell r="H888" t="str">
            <v>CAD</v>
          </cell>
          <cell r="I888" t="str">
            <v>Fonds de placement</v>
          </cell>
          <cell r="J888" t="str">
            <v>Obligation</v>
          </cell>
          <cell r="K888">
            <v>0</v>
          </cell>
          <cell r="L888">
            <v>0</v>
          </cell>
          <cell r="M888" t="str">
            <v>Retained</v>
          </cell>
          <cell r="N888">
            <v>0</v>
          </cell>
          <cell r="O888" t="b">
            <v>1</v>
          </cell>
          <cell r="P888" t="b">
            <v>1</v>
          </cell>
          <cell r="Q888">
            <v>0</v>
          </cell>
          <cell r="R888" t="b">
            <v>1</v>
          </cell>
          <cell r="S888" t="b">
            <v>1</v>
          </cell>
          <cell r="T888">
            <v>0</v>
          </cell>
          <cell r="U888" t="str">
            <v>FR-IT-SP-GE</v>
          </cell>
          <cell r="V888" t="str">
            <v>LU - FCP - Parte 1</v>
          </cell>
          <cell r="W888" t="str">
            <v>Détermination des Prix Quotidien</v>
          </cell>
          <cell r="X888">
            <v>0</v>
          </cell>
          <cell r="Y888" t="str">
            <v>Fonds de placement</v>
          </cell>
          <cell r="Z888"/>
          <cell r="AA888" t="str">
            <v>N</v>
          </cell>
          <cell r="AB888" t="str">
            <v>Obligations Monde</v>
          </cell>
          <cell r="AC888" t="str">
            <v>Obligations</v>
          </cell>
          <cell r="AD888" t="str">
            <v>Obligations Monde</v>
          </cell>
          <cell r="AE888" t="str">
            <v>Obligations Monde</v>
          </cell>
          <cell r="AF888" t="str">
            <v>Obligations Monde</v>
          </cell>
          <cell r="AG888"/>
          <cell r="AH888"/>
          <cell r="AI888" t="str">
            <v>Gouvernements</v>
          </cell>
          <cell r="AJ888" t="str">
            <v>Obligations</v>
          </cell>
          <cell r="AK888" t="str">
            <v>Obligations</v>
          </cell>
          <cell r="AL888" t="str">
            <v>Obligations Monde</v>
          </cell>
          <cell r="AM888" t="str">
            <v>Obligations étrangères</v>
          </cell>
          <cell r="AN888"/>
          <cell r="AO888" t="str">
            <v>Obligations Monde</v>
          </cell>
          <cell r="AP888" t="str">
            <v>Courbe CAD</v>
          </cell>
          <cell r="AQ888">
            <v>2.62</v>
          </cell>
          <cell r="AR888">
            <v>-2.7000000000000001E-3</v>
          </cell>
          <cell r="AS888">
            <v>-1.2199999999999999E-2</v>
          </cell>
          <cell r="AT888">
            <v>1</v>
          </cell>
          <cell r="AU888"/>
          <cell r="AV888"/>
          <cell r="AW888"/>
          <cell r="AX888">
            <v>0.7</v>
          </cell>
          <cell r="AY888">
            <v>6.3E-2</v>
          </cell>
          <cell r="AZ888"/>
          <cell r="BA888"/>
          <cell r="BB888">
            <v>0.21</v>
          </cell>
          <cell r="BC888">
            <v>1</v>
          </cell>
          <cell r="BD888"/>
          <cell r="BE888"/>
          <cell r="BF888"/>
          <cell r="BG888"/>
          <cell r="BH888"/>
          <cell r="BI888">
            <v>2.7E-2</v>
          </cell>
          <cell r="BJ888"/>
          <cell r="BK888"/>
          <cell r="BL888"/>
          <cell r="BM888"/>
          <cell r="BN888"/>
          <cell r="BO888">
            <v>1</v>
          </cell>
          <cell r="BP888"/>
          <cell r="BQ888"/>
          <cell r="BR888"/>
          <cell r="BS888"/>
          <cell r="BT888"/>
          <cell r="BU888"/>
          <cell r="BV888"/>
          <cell r="BW888"/>
          <cell r="BX888"/>
          <cell r="BY888"/>
          <cell r="BZ888" t="str">
            <v/>
          </cell>
          <cell r="CA888" t="str">
            <v>JP Morgan Govt. Bonds – Canada Traded – 1-5 years</v>
          </cell>
          <cell r="CB888" t="str">
            <v>Courbe CAD Gouvernements SHORT</v>
          </cell>
          <cell r="CC888" t="str">
            <v/>
          </cell>
          <cell r="CD888"/>
          <cell r="CE888" t="str">
            <v/>
          </cell>
          <cell r="CF888" t="str">
            <v xml:space="preserve"> </v>
          </cell>
          <cell r="CG888" t="str">
            <v xml:space="preserve"> </v>
          </cell>
          <cell r="CH888" t="str">
            <v xml:space="preserve"> </v>
          </cell>
          <cell r="CI888" t="str">
            <v xml:space="preserve"> </v>
          </cell>
          <cell r="CJ888" t="str">
            <v xml:space="preserve"> </v>
          </cell>
          <cell r="CK888" t="str">
            <v xml:space="preserve"> </v>
          </cell>
          <cell r="CL888">
            <v>42460</v>
          </cell>
          <cell r="CM888" t="str">
            <v xml:space="preserve"> </v>
          </cell>
          <cell r="CN888" t="str">
            <v>Jour</v>
          </cell>
          <cell r="CO888" t="str">
            <v/>
          </cell>
          <cell r="CP888" t="str">
            <v/>
          </cell>
          <cell r="CQ888"/>
          <cell r="CR888"/>
          <cell r="CS888">
            <v>0.99999999999999989</v>
          </cell>
          <cell r="CT888">
            <v>0</v>
          </cell>
          <cell r="CU888" t="e">
            <v>#N/A</v>
          </cell>
          <cell r="CV888" t="e">
            <v>#N/A</v>
          </cell>
          <cell r="CW888" t="e">
            <v>#N/A</v>
          </cell>
          <cell r="CX888" t="e">
            <v>#N/A</v>
          </cell>
          <cell r="CY888" t="e">
            <v>#N/A</v>
          </cell>
        </row>
        <row r="889">
          <cell r="A889" t="str">
            <v>LU0230112046</v>
          </cell>
          <cell r="B889">
            <v>2278995</v>
          </cell>
          <cell r="C889" t="str">
            <v>Swisscanto (LU) EF Syst Resp Slcn Intl AT</v>
          </cell>
          <cell r="D889">
            <v>44196</v>
          </cell>
          <cell r="E889">
            <v>1.89</v>
          </cell>
          <cell r="F889" t="b">
            <v>1</v>
          </cell>
          <cell r="G889" t="str">
            <v>Luxembourg</v>
          </cell>
          <cell r="H889" t="str">
            <v>CHF</v>
          </cell>
          <cell r="I889" t="str">
            <v>Fonds de placement</v>
          </cell>
          <cell r="J889" t="str">
            <v>Actions</v>
          </cell>
          <cell r="K889">
            <v>44255</v>
          </cell>
          <cell r="L889">
            <v>92.008757000000003</v>
          </cell>
          <cell r="M889" t="str">
            <v>Retained</v>
          </cell>
          <cell r="N889">
            <v>0</v>
          </cell>
          <cell r="O889" t="b">
            <v>1</v>
          </cell>
          <cell r="P889" t="b">
            <v>1</v>
          </cell>
          <cell r="Q889" t="b">
            <v>1</v>
          </cell>
          <cell r="R889" t="b">
            <v>1</v>
          </cell>
          <cell r="S889" t="b">
            <v>1</v>
          </cell>
          <cell r="T889" t="b">
            <v>1</v>
          </cell>
          <cell r="U889" t="str">
            <v>FR-IT-NE-SP-GE-UK</v>
          </cell>
          <cell r="V889" t="str">
            <v>LU - FCP - Parte 1</v>
          </cell>
          <cell r="W889" t="str">
            <v>Détermination des Prix Quotidien</v>
          </cell>
          <cell r="X889">
            <v>0</v>
          </cell>
          <cell r="Y889" t="str">
            <v>Fonds de placement</v>
          </cell>
          <cell r="Z889"/>
          <cell r="AA889" t="str">
            <v>N</v>
          </cell>
          <cell r="AB889" t="str">
            <v>Actions Monde</v>
          </cell>
          <cell r="AC889" t="str">
            <v>Actions</v>
          </cell>
          <cell r="AD889" t="str">
            <v>Actions Monde</v>
          </cell>
          <cell r="AE889" t="str">
            <v>Actions Monde</v>
          </cell>
          <cell r="AF889" t="str">
            <v>Actions Monde</v>
          </cell>
          <cell r="AG889"/>
          <cell r="AH889"/>
          <cell r="AI889" t="str">
            <v>Actions</v>
          </cell>
          <cell r="AJ889" t="str">
            <v>Actions</v>
          </cell>
          <cell r="AK889" t="str">
            <v>Actions</v>
          </cell>
          <cell r="AL889" t="str">
            <v>Actions Monde</v>
          </cell>
          <cell r="AM889" t="str">
            <v>Actions étrangères</v>
          </cell>
          <cell r="AN889"/>
          <cell r="AO889" t="str">
            <v>Actions Monde</v>
          </cell>
          <cell r="AP889" t="str">
            <v>Monde</v>
          </cell>
          <cell r="AQ889"/>
          <cell r="AR889"/>
          <cell r="AS889" t="str">
            <v/>
          </cell>
          <cell r="AT889"/>
          <cell r="AU889"/>
          <cell r="AV889"/>
          <cell r="AW889"/>
          <cell r="AX889">
            <v>8.4810000000000007E-3</v>
          </cell>
          <cell r="AY889">
            <v>8.7400000000000005E-2</v>
          </cell>
          <cell r="AZ889"/>
          <cell r="BA889"/>
          <cell r="BB889">
            <v>0.57989999999999997</v>
          </cell>
          <cell r="BC889"/>
          <cell r="BD889"/>
          <cell r="BE889"/>
          <cell r="BF889"/>
          <cell r="BG889"/>
          <cell r="BH889"/>
          <cell r="BI889">
            <v>0.32421899999999998</v>
          </cell>
          <cell r="BJ889"/>
          <cell r="BK889"/>
          <cell r="BL889"/>
          <cell r="BM889"/>
          <cell r="BN889"/>
          <cell r="BO889"/>
          <cell r="BP889"/>
          <cell r="BQ889"/>
          <cell r="BR889"/>
          <cell r="BS889"/>
          <cell r="BT889"/>
          <cell r="BU889"/>
          <cell r="BV889"/>
          <cell r="BW889"/>
          <cell r="BX889"/>
          <cell r="BY889"/>
          <cell r="BZ889"/>
          <cell r="CA889"/>
          <cell r="CB889" t="str">
            <v/>
          </cell>
          <cell r="CC889" t="str">
            <v/>
          </cell>
          <cell r="CD889"/>
          <cell r="CE889" t="str">
            <v/>
          </cell>
          <cell r="CF889" t="str">
            <v xml:space="preserve"> </v>
          </cell>
          <cell r="CG889" t="str">
            <v xml:space="preserve"> </v>
          </cell>
          <cell r="CH889" t="str">
            <v xml:space="preserve"> </v>
          </cell>
          <cell r="CI889" t="str">
            <v xml:space="preserve"> </v>
          </cell>
          <cell r="CJ889" t="str">
            <v xml:space="preserve"> </v>
          </cell>
          <cell r="CK889" t="str">
            <v xml:space="preserve"> </v>
          </cell>
          <cell r="CL889">
            <v>42734</v>
          </cell>
          <cell r="CM889" t="str">
            <v xml:space="preserve"> </v>
          </cell>
          <cell r="CN889" t="str">
            <v>Jour</v>
          </cell>
          <cell r="CO889" t="str">
            <v/>
          </cell>
          <cell r="CP889" t="str">
            <v/>
          </cell>
          <cell r="CQ889"/>
          <cell r="CR889"/>
          <cell r="CS889">
            <v>1</v>
          </cell>
          <cell r="CT889">
            <v>0</v>
          </cell>
          <cell r="CU889" t="e">
            <v>#N/A</v>
          </cell>
          <cell r="CV889" t="e">
            <v>#N/A</v>
          </cell>
          <cell r="CW889" t="e">
            <v>#N/A</v>
          </cell>
          <cell r="CX889" t="e">
            <v>#N/A</v>
          </cell>
          <cell r="CY889" t="e">
            <v>#N/A</v>
          </cell>
        </row>
        <row r="890">
          <cell r="A890" t="str">
            <v>LU1236092984</v>
          </cell>
          <cell r="B890">
            <v>28186465</v>
          </cell>
          <cell r="C890" t="str">
            <v>BCVs / WKB (LU) flex Opportunity A (CHF)</v>
          </cell>
          <cell r="D890">
            <v>43890</v>
          </cell>
          <cell r="E890">
            <v>1.59</v>
          </cell>
          <cell r="F890" t="b">
            <v>1</v>
          </cell>
          <cell r="G890" t="str">
            <v>Luxembourg</v>
          </cell>
          <cell r="H890" t="str">
            <v>CHF</v>
          </cell>
          <cell r="I890" t="str">
            <v>Fonds de placement</v>
          </cell>
          <cell r="J890" t="str">
            <v>Actifs Mixtes</v>
          </cell>
          <cell r="K890">
            <v>44255</v>
          </cell>
          <cell r="L890">
            <v>89.472676100000001</v>
          </cell>
          <cell r="M890" t="str">
            <v>Retained</v>
          </cell>
          <cell r="N890">
            <v>0</v>
          </cell>
          <cell r="O890" t="b">
            <v>1</v>
          </cell>
          <cell r="P890">
            <v>0</v>
          </cell>
          <cell r="Q890">
            <v>0</v>
          </cell>
          <cell r="R890">
            <v>0</v>
          </cell>
          <cell r="S890" t="b">
            <v>1</v>
          </cell>
          <cell r="T890">
            <v>0</v>
          </cell>
          <cell r="U890" t="str">
            <v>FR-GE</v>
          </cell>
          <cell r="V890" t="str">
            <v>LU - FCP - Parte 1</v>
          </cell>
          <cell r="W890" t="str">
            <v>Détermination Hebomadaire des Prix le Mardi</v>
          </cell>
          <cell r="X890">
            <v>0</v>
          </cell>
          <cell r="Y890" t="str">
            <v>Fonds de placement</v>
          </cell>
          <cell r="Z890"/>
          <cell r="AA890" t="str">
            <v>N</v>
          </cell>
          <cell r="AB890" t="str">
            <v>Produits d’allocation</v>
          </cell>
          <cell r="AC890" t="str">
            <v>Produits d’allocation</v>
          </cell>
          <cell r="AD890" t="str">
            <v>Produits d’allocation</v>
          </cell>
          <cell r="AE890" t="str">
            <v>Produits d’allocation</v>
          </cell>
          <cell r="AF890" t="str">
            <v>Produits d’allocation</v>
          </cell>
          <cell r="AG890"/>
          <cell r="AH890"/>
          <cell r="AI890" t="str">
            <v>Produits d’allocation</v>
          </cell>
          <cell r="AJ890" t="str">
            <v>Produits d’allocation</v>
          </cell>
          <cell r="AK890" t="str">
            <v>Produits d’allocation</v>
          </cell>
          <cell r="AL890" t="str">
            <v>Produits d’allocation</v>
          </cell>
          <cell r="AM890" t="str">
            <v>Fonds Mixtes</v>
          </cell>
          <cell r="AN890"/>
          <cell r="AO890" t="str">
            <v>Fonds mixtes</v>
          </cell>
          <cell r="AP890" t="str">
            <v>Monde</v>
          </cell>
          <cell r="AQ890"/>
          <cell r="AR890"/>
          <cell r="AS890" t="str">
            <v/>
          </cell>
          <cell r="AT890"/>
          <cell r="AU890"/>
          <cell r="AV890"/>
          <cell r="AW890"/>
          <cell r="AX890">
            <v>0.7</v>
          </cell>
          <cell r="AY890">
            <v>6.3E-2</v>
          </cell>
          <cell r="AZ890"/>
          <cell r="BA890"/>
          <cell r="BB890">
            <v>0.21</v>
          </cell>
          <cell r="BC890"/>
          <cell r="BD890"/>
          <cell r="BE890"/>
          <cell r="BF890"/>
          <cell r="BG890"/>
          <cell r="BH890"/>
          <cell r="BI890">
            <v>2.7E-2</v>
          </cell>
          <cell r="BJ890"/>
          <cell r="BK890"/>
          <cell r="BL890"/>
          <cell r="BM890"/>
          <cell r="BN890"/>
          <cell r="BO890"/>
          <cell r="BP890"/>
          <cell r="BQ890"/>
          <cell r="BR890"/>
          <cell r="BS890"/>
          <cell r="BT890"/>
          <cell r="BU890"/>
          <cell r="BV890"/>
          <cell r="BW890"/>
          <cell r="BX890"/>
          <cell r="BY890"/>
          <cell r="BZ890"/>
          <cell r="CA890"/>
          <cell r="CB890" t="str">
            <v/>
          </cell>
          <cell r="CC890" t="str">
            <v/>
          </cell>
          <cell r="CD890"/>
          <cell r="CE890" t="str">
            <v/>
          </cell>
          <cell r="CF890" t="str">
            <v xml:space="preserve"> </v>
          </cell>
          <cell r="CG890" t="str">
            <v xml:space="preserve"> </v>
          </cell>
          <cell r="CH890" t="str">
            <v xml:space="preserve"> </v>
          </cell>
          <cell r="CI890" t="str">
            <v xml:space="preserve"> </v>
          </cell>
          <cell r="CJ890" t="str">
            <v xml:space="preserve"> </v>
          </cell>
          <cell r="CK890" t="str">
            <v xml:space="preserve"> </v>
          </cell>
          <cell r="CL890">
            <v>42734</v>
          </cell>
          <cell r="CM890" t="str">
            <v xml:space="preserve"> </v>
          </cell>
          <cell r="CN890" t="str">
            <v>&gt;=Mois</v>
          </cell>
          <cell r="CO890" t="str">
            <v/>
          </cell>
          <cell r="CP890" t="str">
            <v/>
          </cell>
          <cell r="CQ890"/>
          <cell r="CR890"/>
          <cell r="CS890">
            <v>1</v>
          </cell>
          <cell r="CT890">
            <v>0</v>
          </cell>
          <cell r="CU890" t="e">
            <v>#N/A</v>
          </cell>
          <cell r="CV890" t="e">
            <v>#N/A</v>
          </cell>
          <cell r="CW890" t="e">
            <v>#N/A</v>
          </cell>
          <cell r="CX890" t="e">
            <v>#N/A</v>
          </cell>
          <cell r="CY890" t="e">
            <v>#N/A</v>
          </cell>
        </row>
        <row r="891">
          <cell r="A891" t="str">
            <v>LU1236092554</v>
          </cell>
          <cell r="B891">
            <v>28186440</v>
          </cell>
          <cell r="C891" t="str">
            <v>BCVs / WKB (LU) flex Security A (CHF)</v>
          </cell>
          <cell r="D891">
            <v>43524</v>
          </cell>
          <cell r="E891">
            <v>1.47</v>
          </cell>
          <cell r="F891" t="b">
            <v>1</v>
          </cell>
          <cell r="G891" t="str">
            <v>Luxembourg</v>
          </cell>
          <cell r="H891" t="str">
            <v>CHF</v>
          </cell>
          <cell r="I891" t="str">
            <v>Fonds de placement</v>
          </cell>
          <cell r="J891" t="str">
            <v>Actifs Mixtes</v>
          </cell>
          <cell r="K891">
            <v>0</v>
          </cell>
          <cell r="L891">
            <v>0</v>
          </cell>
          <cell r="M891" t="str">
            <v>Retained</v>
          </cell>
          <cell r="N891">
            <v>0</v>
          </cell>
          <cell r="O891" t="b">
            <v>1</v>
          </cell>
          <cell r="P891">
            <v>0</v>
          </cell>
          <cell r="Q891">
            <v>0</v>
          </cell>
          <cell r="R891">
            <v>0</v>
          </cell>
          <cell r="S891" t="b">
            <v>1</v>
          </cell>
          <cell r="T891">
            <v>0</v>
          </cell>
          <cell r="U891" t="str">
            <v>FR-GE</v>
          </cell>
          <cell r="V891" t="str">
            <v>LU - FCP - Parte 1</v>
          </cell>
          <cell r="W891" t="str">
            <v>Détermination Hebomadaire des Prix le Mardi</v>
          </cell>
          <cell r="X891">
            <v>0</v>
          </cell>
          <cell r="Y891" t="str">
            <v>Fonds de placement</v>
          </cell>
          <cell r="Z891"/>
          <cell r="AA891" t="str">
            <v>N</v>
          </cell>
          <cell r="AB891" t="str">
            <v>Produits d’allocation</v>
          </cell>
          <cell r="AC891" t="str">
            <v>Produits d’allocation</v>
          </cell>
          <cell r="AD891" t="str">
            <v>Produits d’allocation</v>
          </cell>
          <cell r="AE891" t="str">
            <v>Produits d’allocation</v>
          </cell>
          <cell r="AF891" t="str">
            <v>Produits d’allocation</v>
          </cell>
          <cell r="AG891"/>
          <cell r="AH891"/>
          <cell r="AI891" t="str">
            <v>Produits d’allocation</v>
          </cell>
          <cell r="AJ891" t="str">
            <v>Produits d’allocation</v>
          </cell>
          <cell r="AK891" t="str">
            <v>Produits d’allocation</v>
          </cell>
          <cell r="AL891" t="str">
            <v>Produits d’allocation</v>
          </cell>
          <cell r="AM891" t="str">
            <v>Fonds Mixtes</v>
          </cell>
          <cell r="AN891"/>
          <cell r="AO891" t="str">
            <v>Fonds mixtes</v>
          </cell>
          <cell r="AP891" t="str">
            <v>Monde</v>
          </cell>
          <cell r="AQ891"/>
          <cell r="AR891"/>
          <cell r="AS891" t="str">
            <v/>
          </cell>
          <cell r="AT891"/>
          <cell r="AU891"/>
          <cell r="AV891"/>
          <cell r="AW891"/>
          <cell r="AX891">
            <v>0.88200000000000001</v>
          </cell>
          <cell r="AY891">
            <v>2.7E-2</v>
          </cell>
          <cell r="AZ891"/>
          <cell r="BA891"/>
          <cell r="BB891">
            <v>8.5999999999999993E-2</v>
          </cell>
          <cell r="BC891"/>
          <cell r="BD891"/>
          <cell r="BE891">
            <v>5.0000000000000001E-3</v>
          </cell>
          <cell r="BF891"/>
          <cell r="BG891"/>
          <cell r="BH891"/>
          <cell r="BI891"/>
          <cell r="BJ891"/>
          <cell r="BK891"/>
          <cell r="BL891"/>
          <cell r="BM891"/>
          <cell r="BN891"/>
          <cell r="BO891"/>
          <cell r="BP891"/>
          <cell r="BQ891"/>
          <cell r="BR891"/>
          <cell r="BS891"/>
          <cell r="BT891"/>
          <cell r="BU891"/>
          <cell r="BV891"/>
          <cell r="BW891"/>
          <cell r="BX891"/>
          <cell r="BY891"/>
          <cell r="BZ891"/>
          <cell r="CA891"/>
          <cell r="CB891" t="str">
            <v/>
          </cell>
          <cell r="CC891" t="str">
            <v/>
          </cell>
          <cell r="CD891"/>
          <cell r="CE891" t="str">
            <v/>
          </cell>
          <cell r="CF891" t="str">
            <v xml:space="preserve"> </v>
          </cell>
          <cell r="CG891" t="str">
            <v xml:space="preserve"> </v>
          </cell>
          <cell r="CH891" t="str">
            <v xml:space="preserve"> </v>
          </cell>
          <cell r="CI891" t="str">
            <v xml:space="preserve"> </v>
          </cell>
          <cell r="CJ891" t="str">
            <v xml:space="preserve"> </v>
          </cell>
          <cell r="CK891" t="str">
            <v xml:space="preserve"> </v>
          </cell>
          <cell r="CL891">
            <v>42734</v>
          </cell>
          <cell r="CM891" t="str">
            <v xml:space="preserve"> </v>
          </cell>
          <cell r="CN891" t="str">
            <v>&gt;=Mois</v>
          </cell>
          <cell r="CO891" t="str">
            <v/>
          </cell>
          <cell r="CP891" t="str">
            <v/>
          </cell>
          <cell r="CQ891"/>
          <cell r="CR891"/>
          <cell r="CS891">
            <v>1</v>
          </cell>
          <cell r="CT891">
            <v>0</v>
          </cell>
          <cell r="CU891" t="e">
            <v>#N/A</v>
          </cell>
          <cell r="CV891" t="e">
            <v>#N/A</v>
          </cell>
          <cell r="CW891" t="e">
            <v>#N/A</v>
          </cell>
          <cell r="CX891" t="e">
            <v>#N/A</v>
          </cell>
          <cell r="CY891" t="e">
            <v>#N/A</v>
          </cell>
        </row>
        <row r="892">
          <cell r="A892" t="str">
            <v>LU0251131958</v>
          </cell>
          <cell r="B892">
            <v>2621483</v>
          </cell>
          <cell r="C892" t="str">
            <v>Fidelity Funds - America A-ACC-USD</v>
          </cell>
          <cell r="D892">
            <v>44159</v>
          </cell>
          <cell r="E892">
            <v>1.89</v>
          </cell>
          <cell r="F892" t="b">
            <v>1</v>
          </cell>
          <cell r="G892" t="str">
            <v>Luxembourg</v>
          </cell>
          <cell r="H892" t="str">
            <v>USD</v>
          </cell>
          <cell r="I892" t="str">
            <v>Fonds de placement</v>
          </cell>
          <cell r="J892" t="str">
            <v>Actions</v>
          </cell>
          <cell r="K892">
            <v>44255</v>
          </cell>
          <cell r="L892">
            <v>2126.5092699000002</v>
          </cell>
          <cell r="M892" t="str">
            <v>Retained</v>
          </cell>
          <cell r="N892" t="b">
            <v>1</v>
          </cell>
          <cell r="O892" t="b">
            <v>1</v>
          </cell>
          <cell r="P892" t="b">
            <v>1</v>
          </cell>
          <cell r="Q892" t="b">
            <v>1</v>
          </cell>
          <cell r="R892" t="b">
            <v>1</v>
          </cell>
          <cell r="S892" t="b">
            <v>1</v>
          </cell>
          <cell r="T892" t="b">
            <v>1</v>
          </cell>
          <cell r="U892" t="str">
            <v>BE-FR-IT-NE-SP-GE-UK</v>
          </cell>
          <cell r="V892" t="str">
            <v>LU - SICAV - Parte 1</v>
          </cell>
          <cell r="W892" t="str">
            <v>Détermination des Prix Quotidien</v>
          </cell>
          <cell r="X892">
            <v>0</v>
          </cell>
          <cell r="Y892" t="str">
            <v>Fonds de placement</v>
          </cell>
          <cell r="Z892"/>
          <cell r="AA892" t="str">
            <v>N</v>
          </cell>
          <cell r="AB892" t="str">
            <v>Actions Monde</v>
          </cell>
          <cell r="AC892" t="str">
            <v>Actions</v>
          </cell>
          <cell r="AD892" t="str">
            <v>Actions Monde</v>
          </cell>
          <cell r="AE892" t="str">
            <v>Actions Monde</v>
          </cell>
          <cell r="AF892" t="str">
            <v>Actions US</v>
          </cell>
          <cell r="AG892"/>
          <cell r="AH892"/>
          <cell r="AI892" t="str">
            <v>Actions</v>
          </cell>
          <cell r="AJ892" t="str">
            <v>Actions</v>
          </cell>
          <cell r="AK892" t="str">
            <v>Actions</v>
          </cell>
          <cell r="AL892" t="str">
            <v>Actions Monde</v>
          </cell>
          <cell r="AM892" t="str">
            <v>Actions étrangères</v>
          </cell>
          <cell r="AN892"/>
          <cell r="AO892" t="str">
            <v>Actions Monde</v>
          </cell>
          <cell r="AP892" t="str">
            <v>USA</v>
          </cell>
          <cell r="AQ892"/>
          <cell r="AR892"/>
          <cell r="AS892" t="str">
            <v/>
          </cell>
          <cell r="AT892"/>
          <cell r="AU892"/>
          <cell r="AV892"/>
          <cell r="AW892"/>
          <cell r="AX892"/>
          <cell r="AY892"/>
          <cell r="AZ892"/>
          <cell r="BA892"/>
          <cell r="BB892">
            <v>1</v>
          </cell>
          <cell r="BC892"/>
          <cell r="BD892"/>
          <cell r="BE892"/>
          <cell r="BF892"/>
          <cell r="BG892"/>
          <cell r="BH892"/>
          <cell r="BI892"/>
          <cell r="BJ892"/>
          <cell r="BK892"/>
          <cell r="BL892"/>
          <cell r="BM892"/>
          <cell r="BN892"/>
          <cell r="BO892"/>
          <cell r="BP892"/>
          <cell r="BQ892"/>
          <cell r="BR892"/>
          <cell r="BS892"/>
          <cell r="BT892"/>
          <cell r="BU892"/>
          <cell r="BV892"/>
          <cell r="BW892"/>
          <cell r="BX892"/>
          <cell r="BY892"/>
          <cell r="BZ892"/>
          <cell r="CA892"/>
          <cell r="CB892" t="str">
            <v/>
          </cell>
          <cell r="CC892" t="str">
            <v/>
          </cell>
          <cell r="CD892"/>
          <cell r="CE892" t="str">
            <v/>
          </cell>
          <cell r="CF892" t="str">
            <v xml:space="preserve"> </v>
          </cell>
          <cell r="CG892" t="str">
            <v xml:space="preserve"> </v>
          </cell>
          <cell r="CH892" t="str">
            <v xml:space="preserve"> </v>
          </cell>
          <cell r="CI892" t="str">
            <v xml:space="preserve"> </v>
          </cell>
          <cell r="CJ892" t="str">
            <v xml:space="preserve"> </v>
          </cell>
          <cell r="CK892" t="str">
            <v xml:space="preserve"> </v>
          </cell>
          <cell r="CL892">
            <v>42734</v>
          </cell>
          <cell r="CM892" t="str">
            <v xml:space="preserve"> </v>
          </cell>
          <cell r="CN892" t="str">
            <v>Jour</v>
          </cell>
          <cell r="CO892" t="str">
            <v/>
          </cell>
          <cell r="CP892" t="str">
            <v/>
          </cell>
          <cell r="CQ892"/>
          <cell r="CR892"/>
          <cell r="CS892">
            <v>1</v>
          </cell>
          <cell r="CT892">
            <v>0</v>
          </cell>
          <cell r="CU892" t="e">
            <v>#N/A</v>
          </cell>
          <cell r="CV892" t="e">
            <v>#N/A</v>
          </cell>
          <cell r="CW892" t="e">
            <v>#N/A</v>
          </cell>
          <cell r="CX892" t="e">
            <v>#N/A</v>
          </cell>
          <cell r="CY892" t="e">
            <v>#N/A</v>
          </cell>
        </row>
        <row r="893">
          <cell r="A893" t="str">
            <v>LU0096450555</v>
          </cell>
          <cell r="B893">
            <v>645133</v>
          </cell>
          <cell r="C893" t="str">
            <v>OYSTER Sustainable Europe C EUR 2</v>
          </cell>
          <cell r="D893">
            <v>43830</v>
          </cell>
          <cell r="E893">
            <v>2.1</v>
          </cell>
          <cell r="F893" t="b">
            <v>1</v>
          </cell>
          <cell r="G893" t="str">
            <v>Luxembourg</v>
          </cell>
          <cell r="H893" t="str">
            <v>EUR</v>
          </cell>
          <cell r="I893" t="str">
            <v>Fonds de placement</v>
          </cell>
          <cell r="J893" t="str">
            <v>Actions</v>
          </cell>
          <cell r="K893">
            <v>44255</v>
          </cell>
          <cell r="L893">
            <v>186.23150100000001</v>
          </cell>
          <cell r="M893" t="str">
            <v>Retained</v>
          </cell>
          <cell r="N893" t="b">
            <v>1</v>
          </cell>
          <cell r="O893" t="b">
            <v>1</v>
          </cell>
          <cell r="P893" t="b">
            <v>1</v>
          </cell>
          <cell r="Q893" t="b">
            <v>1</v>
          </cell>
          <cell r="R893" t="b">
            <v>1</v>
          </cell>
          <cell r="S893" t="b">
            <v>1</v>
          </cell>
          <cell r="T893" t="b">
            <v>1</v>
          </cell>
          <cell r="U893" t="str">
            <v>BE-FR-IT-NE-SP-GE-UK</v>
          </cell>
          <cell r="V893" t="str">
            <v>LU - SICAV - Parte 1</v>
          </cell>
          <cell r="W893" t="str">
            <v>Détermination des Prix Quotidien</v>
          </cell>
          <cell r="X893">
            <v>0</v>
          </cell>
          <cell r="Y893" t="str">
            <v>Fonds de placement</v>
          </cell>
          <cell r="Z893"/>
          <cell r="AA893" t="str">
            <v>N</v>
          </cell>
          <cell r="AB893" t="str">
            <v>Actions Monde</v>
          </cell>
          <cell r="AC893" t="str">
            <v>Actions</v>
          </cell>
          <cell r="AD893" t="str">
            <v>Actions Monde</v>
          </cell>
          <cell r="AE893" t="str">
            <v>Actions Monde</v>
          </cell>
          <cell r="AF893" t="str">
            <v>Actions Monde</v>
          </cell>
          <cell r="AG893"/>
          <cell r="AH893"/>
          <cell r="AI893" t="str">
            <v>Actions</v>
          </cell>
          <cell r="AJ893" t="str">
            <v>Actions</v>
          </cell>
          <cell r="AK893" t="str">
            <v>Actions</v>
          </cell>
          <cell r="AL893" t="str">
            <v>Actions Monde</v>
          </cell>
          <cell r="AM893" t="str">
            <v>Actions étrangères</v>
          </cell>
          <cell r="AN893"/>
          <cell r="AO893" t="str">
            <v>Actions Monde</v>
          </cell>
          <cell r="AP893" t="str">
            <v>Europe</v>
          </cell>
          <cell r="AQ893"/>
          <cell r="AR893"/>
          <cell r="AS893" t="str">
            <v/>
          </cell>
          <cell r="AT893"/>
          <cell r="AU893"/>
          <cell r="AV893"/>
          <cell r="AW893"/>
          <cell r="AX893">
            <v>0.13850000000000001</v>
          </cell>
          <cell r="AY893">
            <v>0.43730000000000002</v>
          </cell>
          <cell r="AZ893">
            <v>0.42419999999999991</v>
          </cell>
          <cell r="BA893"/>
          <cell r="BB893"/>
          <cell r="BC893"/>
          <cell r="BD893"/>
          <cell r="BE893"/>
          <cell r="BF893"/>
          <cell r="BG893"/>
          <cell r="BH893"/>
          <cell r="BI893"/>
          <cell r="BJ893"/>
          <cell r="BK893"/>
          <cell r="BL893"/>
          <cell r="BM893"/>
          <cell r="BN893"/>
          <cell r="BO893"/>
          <cell r="BP893"/>
          <cell r="BQ893"/>
          <cell r="BR893"/>
          <cell r="BS893"/>
          <cell r="BT893"/>
          <cell r="BU893"/>
          <cell r="BV893"/>
          <cell r="BW893"/>
          <cell r="BX893"/>
          <cell r="BY893"/>
          <cell r="BZ893"/>
          <cell r="CA893"/>
          <cell r="CB893"/>
          <cell r="CC893" t="str">
            <v/>
          </cell>
          <cell r="CD893"/>
          <cell r="CE893" t="str">
            <v/>
          </cell>
          <cell r="CF893" t="str">
            <v xml:space="preserve"> </v>
          </cell>
          <cell r="CG893" t="str">
            <v xml:space="preserve"> </v>
          </cell>
          <cell r="CH893" t="str">
            <v xml:space="preserve"> </v>
          </cell>
          <cell r="CI893" t="str">
            <v xml:space="preserve"> </v>
          </cell>
          <cell r="CJ893" t="str">
            <v xml:space="preserve"> </v>
          </cell>
          <cell r="CK893" t="str">
            <v xml:space="preserve"> </v>
          </cell>
          <cell r="CL893">
            <v>42713</v>
          </cell>
          <cell r="CM893" t="str">
            <v xml:space="preserve"> </v>
          </cell>
          <cell r="CN893" t="str">
            <v>Jour</v>
          </cell>
          <cell r="CO893" t="str">
            <v/>
          </cell>
          <cell r="CP893" t="str">
            <v/>
          </cell>
          <cell r="CQ893"/>
          <cell r="CR893"/>
          <cell r="CS893">
            <v>1</v>
          </cell>
          <cell r="CT893">
            <v>1</v>
          </cell>
          <cell r="CU893" t="e">
            <v>#N/A</v>
          </cell>
          <cell r="CV893" t="e">
            <v>#N/A</v>
          </cell>
          <cell r="CW893" t="e">
            <v>#N/A</v>
          </cell>
          <cell r="CX893" t="e">
            <v>#N/A</v>
          </cell>
          <cell r="CY893" t="e">
            <v>#N/A</v>
          </cell>
        </row>
        <row r="894">
          <cell r="A894" t="str">
            <v>LU0386891260</v>
          </cell>
          <cell r="B894">
            <v>4541487</v>
          </cell>
          <cell r="C894" t="str">
            <v>Pictet-Global Megatrend Selection-P CHF</v>
          </cell>
          <cell r="D894">
            <v>44104</v>
          </cell>
          <cell r="E894">
            <v>2.0099999999999998</v>
          </cell>
          <cell r="F894" t="b">
            <v>1</v>
          </cell>
          <cell r="G894" t="str">
            <v>Luxembourg</v>
          </cell>
          <cell r="H894" t="str">
            <v>CHF</v>
          </cell>
          <cell r="I894" t="str">
            <v>Fonds de placement</v>
          </cell>
          <cell r="J894" t="str">
            <v>Actions</v>
          </cell>
          <cell r="K894">
            <v>44255</v>
          </cell>
          <cell r="L894">
            <v>12235.4999374</v>
          </cell>
          <cell r="M894" t="str">
            <v>Retained</v>
          </cell>
          <cell r="N894">
            <v>0</v>
          </cell>
          <cell r="O894" t="b">
            <v>1</v>
          </cell>
          <cell r="P894">
            <v>0</v>
          </cell>
          <cell r="Q894" t="b">
            <v>1</v>
          </cell>
          <cell r="R894">
            <v>0</v>
          </cell>
          <cell r="S894" t="b">
            <v>1</v>
          </cell>
          <cell r="T894">
            <v>0</v>
          </cell>
          <cell r="U894" t="str">
            <v>FR-NE-GE</v>
          </cell>
          <cell r="V894" t="str">
            <v>LU - SICAV - Parte 1</v>
          </cell>
          <cell r="W894" t="str">
            <v>Détermination des Prix Quotidien</v>
          </cell>
          <cell r="X894">
            <v>0</v>
          </cell>
          <cell r="Y894" t="str">
            <v>Fonds de placement</v>
          </cell>
          <cell r="Z894"/>
          <cell r="AA894" t="str">
            <v>N</v>
          </cell>
          <cell r="AB894" t="str">
            <v>Actions Monde</v>
          </cell>
          <cell r="AC894" t="str">
            <v>Actions</v>
          </cell>
          <cell r="AD894" t="str">
            <v>Actions Monde</v>
          </cell>
          <cell r="AE894" t="str">
            <v>Actions Monde</v>
          </cell>
          <cell r="AF894" t="str">
            <v>Actions Monde</v>
          </cell>
          <cell r="AG894"/>
          <cell r="AH894"/>
          <cell r="AI894" t="str">
            <v>Actions</v>
          </cell>
          <cell r="AJ894" t="str">
            <v>Actions</v>
          </cell>
          <cell r="AK894" t="str">
            <v>Actions</v>
          </cell>
          <cell r="AL894" t="str">
            <v>Actions Monde</v>
          </cell>
          <cell r="AM894" t="str">
            <v>Actions étrangères</v>
          </cell>
          <cell r="AN894"/>
          <cell r="AO894" t="str">
            <v>Actions Monde</v>
          </cell>
          <cell r="AP894" t="str">
            <v>Monde</v>
          </cell>
          <cell r="AQ894"/>
          <cell r="AR894"/>
          <cell r="AS894" t="str">
            <v/>
          </cell>
          <cell r="AT894"/>
          <cell r="AU894"/>
          <cell r="AV894"/>
          <cell r="AW894"/>
          <cell r="AX894">
            <v>3.32E-2</v>
          </cell>
          <cell r="AY894">
            <v>0.13020000000000001</v>
          </cell>
          <cell r="AZ894"/>
          <cell r="BA894"/>
          <cell r="BB894">
            <v>0.57379999999999998</v>
          </cell>
          <cell r="BC894"/>
          <cell r="BD894"/>
          <cell r="BE894"/>
          <cell r="BF894"/>
          <cell r="BG894"/>
          <cell r="BH894"/>
          <cell r="BI894">
            <v>0.26280000000000003</v>
          </cell>
          <cell r="BJ894"/>
          <cell r="BK894"/>
          <cell r="BL894"/>
          <cell r="BM894"/>
          <cell r="BN894"/>
          <cell r="BO894"/>
          <cell r="BP894"/>
          <cell r="BQ894"/>
          <cell r="BR894"/>
          <cell r="BS894"/>
          <cell r="BT894"/>
          <cell r="BU894"/>
          <cell r="BV894"/>
          <cell r="BW894"/>
          <cell r="BX894"/>
          <cell r="BY894"/>
          <cell r="BZ894"/>
          <cell r="CA894"/>
          <cell r="CB894"/>
          <cell r="CC894" t="str">
            <v/>
          </cell>
          <cell r="CD894"/>
          <cell r="CE894" t="str">
            <v/>
          </cell>
          <cell r="CF894" t="str">
            <v xml:space="preserve"> </v>
          </cell>
          <cell r="CG894" t="str">
            <v xml:space="preserve"> </v>
          </cell>
          <cell r="CH894" t="str">
            <v xml:space="preserve"> </v>
          </cell>
          <cell r="CI894" t="str">
            <v xml:space="preserve"> </v>
          </cell>
          <cell r="CJ894" t="str">
            <v xml:space="preserve"> </v>
          </cell>
          <cell r="CK894" t="str">
            <v xml:space="preserve"> </v>
          </cell>
          <cell r="CL894">
            <v>42713</v>
          </cell>
          <cell r="CM894" t="str">
            <v xml:space="preserve"> </v>
          </cell>
          <cell r="CN894" t="str">
            <v>Jour</v>
          </cell>
          <cell r="CO894" t="str">
            <v/>
          </cell>
          <cell r="CP894" t="str">
            <v/>
          </cell>
          <cell r="CQ894"/>
          <cell r="CR894"/>
          <cell r="CS894">
            <v>1</v>
          </cell>
          <cell r="CT894">
            <v>1</v>
          </cell>
          <cell r="CU894" t="e">
            <v>#N/A</v>
          </cell>
          <cell r="CV894" t="e">
            <v>#N/A</v>
          </cell>
          <cell r="CW894" t="e">
            <v>#N/A</v>
          </cell>
          <cell r="CX894" t="e">
            <v>#N/A</v>
          </cell>
          <cell r="CY894" t="e">
            <v>#N/A</v>
          </cell>
        </row>
        <row r="895">
          <cell r="A895" t="str">
            <v>LU0881108897</v>
          </cell>
          <cell r="B895">
            <v>20542023</v>
          </cell>
          <cell r="C895" t="str">
            <v>GAM Multistock - Japan Eq-CHF Bh</v>
          </cell>
          <cell r="D895">
            <v>43874</v>
          </cell>
          <cell r="E895">
            <v>1.87</v>
          </cell>
          <cell r="F895" t="b">
            <v>1</v>
          </cell>
          <cell r="G895" t="str">
            <v>Luxembourg</v>
          </cell>
          <cell r="H895" t="str">
            <v>CHF</v>
          </cell>
          <cell r="I895" t="str">
            <v>Fonds de placement</v>
          </cell>
          <cell r="J895" t="str">
            <v>Actions</v>
          </cell>
          <cell r="K895">
            <v>44255</v>
          </cell>
          <cell r="L895">
            <v>168.1844385</v>
          </cell>
          <cell r="M895" t="str">
            <v>Retained</v>
          </cell>
          <cell r="N895">
            <v>0</v>
          </cell>
          <cell r="O895" t="b">
            <v>1</v>
          </cell>
          <cell r="P895">
            <v>0</v>
          </cell>
          <cell r="Q895" t="b">
            <v>1</v>
          </cell>
          <cell r="R895" t="b">
            <v>1</v>
          </cell>
          <cell r="S895" t="b">
            <v>1</v>
          </cell>
          <cell r="T895">
            <v>0</v>
          </cell>
          <cell r="U895" t="str">
            <v>FR-NE-SP-GE</v>
          </cell>
          <cell r="V895" t="str">
            <v>LU - SICAV - Parte 1</v>
          </cell>
          <cell r="W895" t="str">
            <v>Détermination des Prix Quotidien</v>
          </cell>
          <cell r="X895">
            <v>0</v>
          </cell>
          <cell r="Y895" t="str">
            <v>Fonds de placement</v>
          </cell>
          <cell r="Z895"/>
          <cell r="AA895" t="str">
            <v>N</v>
          </cell>
          <cell r="AB895" t="str">
            <v>Actions Monde</v>
          </cell>
          <cell r="AC895" t="str">
            <v>Actions</v>
          </cell>
          <cell r="AD895" t="str">
            <v>Actions Monde</v>
          </cell>
          <cell r="AE895" t="str">
            <v>Actions Monde</v>
          </cell>
          <cell r="AF895" t="str">
            <v>Actions Monde</v>
          </cell>
          <cell r="AG895"/>
          <cell r="AH895"/>
          <cell r="AI895" t="str">
            <v>Actions</v>
          </cell>
          <cell r="AJ895" t="str">
            <v>Actions</v>
          </cell>
          <cell r="AK895" t="str">
            <v>Actions</v>
          </cell>
          <cell r="AL895" t="str">
            <v>Actions Monde</v>
          </cell>
          <cell r="AM895" t="str">
            <v>Actions étrangères hedged</v>
          </cell>
          <cell r="AN895"/>
          <cell r="AO895" t="str">
            <v>Actions Monde</v>
          </cell>
          <cell r="AP895" t="str">
            <v>Japon</v>
          </cell>
          <cell r="AQ895"/>
          <cell r="AR895"/>
          <cell r="AS895" t="str">
            <v/>
          </cell>
          <cell r="AT895"/>
          <cell r="AU895"/>
          <cell r="AV895"/>
          <cell r="AW895"/>
          <cell r="AX895">
            <v>1</v>
          </cell>
          <cell r="AY895"/>
          <cell r="AZ895"/>
          <cell r="BA895"/>
          <cell r="BB895"/>
          <cell r="BC895"/>
          <cell r="BD895"/>
          <cell r="BE895"/>
          <cell r="BF895"/>
          <cell r="BG895"/>
          <cell r="BH895"/>
          <cell r="BI895"/>
          <cell r="BJ895"/>
          <cell r="BK895"/>
          <cell r="BL895"/>
          <cell r="BM895"/>
          <cell r="BN895"/>
          <cell r="BO895"/>
          <cell r="BP895">
            <v>1</v>
          </cell>
          <cell r="BQ895"/>
          <cell r="BR895"/>
          <cell r="BS895"/>
          <cell r="BT895"/>
          <cell r="BU895"/>
          <cell r="BV895"/>
          <cell r="BW895"/>
          <cell r="BX895"/>
          <cell r="BY895"/>
          <cell r="BZ895"/>
          <cell r="CA895"/>
          <cell r="CB895"/>
          <cell r="CC895" t="str">
            <v/>
          </cell>
          <cell r="CD895"/>
          <cell r="CE895" t="str">
            <v/>
          </cell>
          <cell r="CF895" t="str">
            <v xml:space="preserve"> </v>
          </cell>
          <cell r="CG895" t="str">
            <v xml:space="preserve"> </v>
          </cell>
          <cell r="CH895" t="str">
            <v xml:space="preserve"> </v>
          </cell>
          <cell r="CI895" t="str">
            <v xml:space="preserve"> </v>
          </cell>
          <cell r="CJ895" t="str">
            <v xml:space="preserve"> </v>
          </cell>
          <cell r="CK895" t="str">
            <v xml:space="preserve"> </v>
          </cell>
          <cell r="CL895">
            <v>42713</v>
          </cell>
          <cell r="CM895" t="str">
            <v xml:space="preserve"> </v>
          </cell>
          <cell r="CN895" t="str">
            <v>Jour</v>
          </cell>
          <cell r="CO895" t="str">
            <v/>
          </cell>
          <cell r="CP895" t="str">
            <v/>
          </cell>
          <cell r="CQ895"/>
          <cell r="CR895"/>
          <cell r="CS895">
            <v>1</v>
          </cell>
          <cell r="CT895">
            <v>1</v>
          </cell>
          <cell r="CU895" t="e">
            <v>#N/A</v>
          </cell>
          <cell r="CV895" t="e">
            <v>#N/A</v>
          </cell>
          <cell r="CW895" t="e">
            <v>#N/A</v>
          </cell>
          <cell r="CX895" t="e">
            <v>#N/A</v>
          </cell>
          <cell r="CY895" t="e">
            <v>#N/A</v>
          </cell>
        </row>
        <row r="896">
          <cell r="A896" t="str">
            <v>LU0188167505</v>
          </cell>
          <cell r="B896">
            <v>2026258</v>
          </cell>
          <cell r="C896" t="str">
            <v>AXA IM FIIS US Short Duration High Yield A USD C</v>
          </cell>
          <cell r="D896">
            <v>44074</v>
          </cell>
          <cell r="E896">
            <v>0.56000000000000005</v>
          </cell>
          <cell r="F896" t="b">
            <v>1</v>
          </cell>
          <cell r="G896" t="str">
            <v>Luxembourg</v>
          </cell>
          <cell r="H896" t="str">
            <v>USD</v>
          </cell>
          <cell r="I896" t="str">
            <v>Fonds de placement</v>
          </cell>
          <cell r="J896" t="str">
            <v>Obligation</v>
          </cell>
          <cell r="K896">
            <v>44255</v>
          </cell>
          <cell r="L896">
            <v>4114.3504079000004</v>
          </cell>
          <cell r="M896" t="str">
            <v>Retained</v>
          </cell>
          <cell r="N896">
            <v>0</v>
          </cell>
          <cell r="O896" t="b">
            <v>1</v>
          </cell>
          <cell r="P896" t="b">
            <v>1</v>
          </cell>
          <cell r="Q896" t="b">
            <v>1</v>
          </cell>
          <cell r="R896" t="b">
            <v>1</v>
          </cell>
          <cell r="S896" t="b">
            <v>1</v>
          </cell>
          <cell r="T896">
            <v>0</v>
          </cell>
          <cell r="U896" t="str">
            <v>FR-IT-NE-SP-GE</v>
          </cell>
          <cell r="V896" t="str">
            <v>LU - FCP - Parte 1</v>
          </cell>
          <cell r="W896" t="str">
            <v>Détermination des Prix Quotidien</v>
          </cell>
          <cell r="X896">
            <v>0</v>
          </cell>
          <cell r="Y896" t="str">
            <v>Fonds de placement</v>
          </cell>
          <cell r="Z896"/>
          <cell r="AA896" t="str">
            <v>N</v>
          </cell>
          <cell r="AB896" t="str">
            <v>Obligations HY</v>
          </cell>
          <cell r="AC896" t="str">
            <v>Obligations</v>
          </cell>
          <cell r="AD896" t="str">
            <v>Obligations High Yield</v>
          </cell>
          <cell r="AE896" t="str">
            <v>Obligations High Yield</v>
          </cell>
          <cell r="AF896" t="str">
            <v>Obligations High Yield</v>
          </cell>
          <cell r="AG896" t="str">
            <v>High Yield</v>
          </cell>
          <cell r="AH896"/>
          <cell r="AI896" t="str">
            <v>High Yield</v>
          </cell>
          <cell r="AJ896" t="str">
            <v>Obligations</v>
          </cell>
          <cell r="AK896" t="str">
            <v>Obligations</v>
          </cell>
          <cell r="AL896" t="str">
            <v>Obligations Monde</v>
          </cell>
          <cell r="AM896" t="str">
            <v>Obligations étrangères</v>
          </cell>
          <cell r="AN896"/>
          <cell r="AO896" t="str">
            <v>Obligations HY</v>
          </cell>
          <cell r="AP896" t="str">
            <v>Courbe USD</v>
          </cell>
          <cell r="AQ896">
            <v>0</v>
          </cell>
          <cell r="AR896">
            <v>0</v>
          </cell>
          <cell r="AS896">
            <v>-5.6000000000000008E-3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/>
          <cell r="AY896"/>
          <cell r="AZ896"/>
          <cell r="BA896"/>
          <cell r="BB896">
            <v>1</v>
          </cell>
          <cell r="BC896"/>
          <cell r="BD896"/>
          <cell r="BE896"/>
          <cell r="BF896"/>
          <cell r="BG896"/>
          <cell r="BH896"/>
          <cell r="BI896">
            <v>1</v>
          </cell>
          <cell r="BJ896"/>
          <cell r="BK896"/>
          <cell r="BL896"/>
          <cell r="BM896"/>
          <cell r="BN896">
            <v>1</v>
          </cell>
          <cell r="BO896"/>
          <cell r="BP896"/>
          <cell r="BQ896"/>
          <cell r="BR896">
            <v>1</v>
          </cell>
          <cell r="BS896"/>
          <cell r="BT896"/>
          <cell r="BU896"/>
          <cell r="BV896"/>
          <cell r="BW896"/>
          <cell r="BX896">
            <v>1</v>
          </cell>
          <cell r="BY896"/>
          <cell r="BZ896"/>
          <cell r="CA896" t="str">
            <v>Index</v>
          </cell>
          <cell r="CB896" t="str">
            <v>Courbe USD High Yield SHORT</v>
          </cell>
          <cell r="CC896" t="str">
            <v>ACTIVE</v>
          </cell>
          <cell r="CD896" t="str">
            <v>AXASDHY LX Equity</v>
          </cell>
          <cell r="CE896" t="str">
            <v>BUH3TRUU INDEX</v>
          </cell>
          <cell r="CF896" t="str">
            <v xml:space="preserve"> </v>
          </cell>
          <cell r="CG896" t="str">
            <v xml:space="preserve"> </v>
          </cell>
          <cell r="CH896" t="str">
            <v xml:space="preserve"> </v>
          </cell>
          <cell r="CI896" t="str">
            <v xml:space="preserve"> </v>
          </cell>
          <cell r="CJ896" t="str">
            <v xml:space="preserve"> </v>
          </cell>
          <cell r="CK896" t="str">
            <v xml:space="preserve"> </v>
          </cell>
          <cell r="CL896">
            <v>42734</v>
          </cell>
          <cell r="CM896" t="str">
            <v xml:space="preserve"> </v>
          </cell>
          <cell r="CN896" t="str">
            <v>Jour</v>
          </cell>
          <cell r="CO896" t="str">
            <v/>
          </cell>
          <cell r="CP896" t="str">
            <v/>
          </cell>
          <cell r="CQ896" t="str">
            <v>High Yield</v>
          </cell>
          <cell r="CR896"/>
          <cell r="CS896">
            <v>1</v>
          </cell>
          <cell r="CT896">
            <v>1</v>
          </cell>
          <cell r="CU896" t="e">
            <v>#N/A</v>
          </cell>
          <cell r="CV896" t="e">
            <v>#N/A</v>
          </cell>
          <cell r="CW896" t="e">
            <v>#N/A</v>
          </cell>
          <cell r="CX896" t="e">
            <v>#N/A</v>
          </cell>
          <cell r="CY896" t="e">
            <v>#N/A</v>
          </cell>
        </row>
        <row r="897">
          <cell r="A897" t="str">
            <v>LU0636969866</v>
          </cell>
          <cell r="B897">
            <v>13134666</v>
          </cell>
          <cell r="C897" t="str">
            <v>Mirabaud - Equities Swiss Small and Mid A Cap CHF</v>
          </cell>
          <cell r="D897">
            <v>43830</v>
          </cell>
          <cell r="E897">
            <v>1.8</v>
          </cell>
          <cell r="F897" t="b">
            <v>1</v>
          </cell>
          <cell r="G897" t="str">
            <v>Luxembourg</v>
          </cell>
          <cell r="H897" t="str">
            <v>CHF</v>
          </cell>
          <cell r="I897" t="str">
            <v>Fonds de placement</v>
          </cell>
          <cell r="J897" t="str">
            <v>Actions</v>
          </cell>
          <cell r="K897">
            <v>44255</v>
          </cell>
          <cell r="L897">
            <v>1129.2434628999999</v>
          </cell>
          <cell r="M897" t="str">
            <v>Retained</v>
          </cell>
          <cell r="N897">
            <v>0</v>
          </cell>
          <cell r="O897" t="b">
            <v>1</v>
          </cell>
          <cell r="P897" t="b">
            <v>1</v>
          </cell>
          <cell r="Q897">
            <v>0</v>
          </cell>
          <cell r="R897" t="b">
            <v>1</v>
          </cell>
          <cell r="S897" t="b">
            <v>1</v>
          </cell>
          <cell r="T897" t="b">
            <v>1</v>
          </cell>
          <cell r="U897" t="str">
            <v>FR-IT-SP-GE-UK</v>
          </cell>
          <cell r="V897" t="str">
            <v>LU - SICAV - Parte 1</v>
          </cell>
          <cell r="W897" t="str">
            <v>Détermination des Prix Quotidien</v>
          </cell>
          <cell r="X897">
            <v>0</v>
          </cell>
          <cell r="Y897" t="str">
            <v>Fonds de placement</v>
          </cell>
          <cell r="Z897"/>
          <cell r="AA897" t="str">
            <v>N</v>
          </cell>
          <cell r="AB897" t="str">
            <v>Actions suisses</v>
          </cell>
          <cell r="AC897" t="str">
            <v>Actions</v>
          </cell>
          <cell r="AD897" t="str">
            <v>Actions Monde</v>
          </cell>
          <cell r="AE897" t="str">
            <v>Actions Monde</v>
          </cell>
          <cell r="AF897" t="str">
            <v>Actions Monde</v>
          </cell>
          <cell r="AG897" t="str">
            <v>Small &amp; Mid</v>
          </cell>
          <cell r="AH897"/>
          <cell r="AI897" t="str">
            <v>Actions</v>
          </cell>
          <cell r="AJ897" t="str">
            <v>Actions</v>
          </cell>
          <cell r="AK897" t="str">
            <v>Actions</v>
          </cell>
          <cell r="AL897" t="str">
            <v>Actions Monde</v>
          </cell>
          <cell r="AM897" t="str">
            <v>Actions suisses</v>
          </cell>
          <cell r="AN897"/>
          <cell r="AO897" t="str">
            <v>Actions suisses</v>
          </cell>
          <cell r="AP897" t="str">
            <v>Suisse</v>
          </cell>
          <cell r="AQ897"/>
          <cell r="AR897"/>
          <cell r="AS897" t="str">
            <v/>
          </cell>
          <cell r="AT897"/>
          <cell r="AU897"/>
          <cell r="AV897"/>
          <cell r="AW897"/>
          <cell r="AX897">
            <v>1</v>
          </cell>
          <cell r="AY897"/>
          <cell r="AZ897"/>
          <cell r="BA897"/>
          <cell r="BB897"/>
          <cell r="BC897"/>
          <cell r="BD897"/>
          <cell r="BE897"/>
          <cell r="BF897"/>
          <cell r="BG897"/>
          <cell r="BH897"/>
          <cell r="BI897"/>
          <cell r="BJ897">
            <v>1</v>
          </cell>
          <cell r="BK897"/>
          <cell r="BL897"/>
          <cell r="BM897"/>
          <cell r="BN897"/>
          <cell r="BO897"/>
          <cell r="BP897"/>
          <cell r="BQ897"/>
          <cell r="BR897"/>
          <cell r="BS897"/>
          <cell r="BT897"/>
          <cell r="BU897"/>
          <cell r="BV897"/>
          <cell r="BW897"/>
          <cell r="BX897"/>
          <cell r="BY897"/>
          <cell r="BZ897"/>
          <cell r="CA897"/>
          <cell r="CB897"/>
          <cell r="CC897" t="str">
            <v/>
          </cell>
          <cell r="CD897"/>
          <cell r="CE897" t="str">
            <v/>
          </cell>
          <cell r="CF897" t="str">
            <v xml:space="preserve"> </v>
          </cell>
          <cell r="CG897" t="str">
            <v xml:space="preserve"> </v>
          </cell>
          <cell r="CH897" t="str">
            <v xml:space="preserve"> </v>
          </cell>
          <cell r="CI897" t="str">
            <v xml:space="preserve"> </v>
          </cell>
          <cell r="CJ897" t="str">
            <v xml:space="preserve"> </v>
          </cell>
          <cell r="CK897" t="str">
            <v xml:space="preserve"> </v>
          </cell>
          <cell r="CL897">
            <v>42704</v>
          </cell>
          <cell r="CM897" t="str">
            <v xml:space="preserve"> </v>
          </cell>
          <cell r="CN897" t="str">
            <v>Jour</v>
          </cell>
          <cell r="CO897" t="str">
            <v/>
          </cell>
          <cell r="CP897" t="str">
            <v/>
          </cell>
          <cell r="CQ897" t="str">
            <v>Small &amp; Mid</v>
          </cell>
          <cell r="CR897"/>
          <cell r="CS897">
            <v>1</v>
          </cell>
          <cell r="CT897">
            <v>1</v>
          </cell>
          <cell r="CU897" t="e">
            <v>#N/A</v>
          </cell>
          <cell r="CV897" t="str">
            <v>LU0658025977</v>
          </cell>
          <cell r="CW897" t="e">
            <v>#N/A</v>
          </cell>
          <cell r="CX897" t="str">
            <v>LU0658025977</v>
          </cell>
          <cell r="CY897" t="e">
            <v>#N/A</v>
          </cell>
        </row>
        <row r="898">
          <cell r="A898" t="str">
            <v>LU0160155395</v>
          </cell>
          <cell r="B898">
            <v>1530813</v>
          </cell>
          <cell r="C898" t="str">
            <v>RAM (Lux) SF-Emerging Markets Eqs B USD Cap</v>
          </cell>
          <cell r="D898">
            <v>43830</v>
          </cell>
          <cell r="E898">
            <v>1.82</v>
          </cell>
          <cell r="F898" t="b">
            <v>1</v>
          </cell>
          <cell r="G898" t="str">
            <v>Luxembourg</v>
          </cell>
          <cell r="H898" t="str">
            <v>USD</v>
          </cell>
          <cell r="I898" t="str">
            <v>Fonds de placement</v>
          </cell>
          <cell r="J898" t="str">
            <v>Actions</v>
          </cell>
          <cell r="K898">
            <v>44255</v>
          </cell>
          <cell r="L898">
            <v>383.85689400000001</v>
          </cell>
          <cell r="M898" t="str">
            <v>Retained</v>
          </cell>
          <cell r="N898" t="b">
            <v>1</v>
          </cell>
          <cell r="O898" t="b">
            <v>1</v>
          </cell>
          <cell r="P898" t="b">
            <v>1</v>
          </cell>
          <cell r="Q898" t="b">
            <v>1</v>
          </cell>
          <cell r="R898" t="b">
            <v>1</v>
          </cell>
          <cell r="S898" t="b">
            <v>1</v>
          </cell>
          <cell r="T898" t="b">
            <v>1</v>
          </cell>
          <cell r="U898" t="str">
            <v>BE-FR-IT-NE-SP-GE-UK</v>
          </cell>
          <cell r="V898" t="str">
            <v>LU - SICAV - Parte 1</v>
          </cell>
          <cell r="W898" t="str">
            <v>Détermination des Prix Quotidien</v>
          </cell>
          <cell r="X898">
            <v>0</v>
          </cell>
          <cell r="Y898" t="str">
            <v>Fonds de placement</v>
          </cell>
          <cell r="Z898"/>
          <cell r="AA898" t="str">
            <v>N</v>
          </cell>
          <cell r="AB898" t="str">
            <v>Actions Monde</v>
          </cell>
          <cell r="AC898" t="str">
            <v>Actions</v>
          </cell>
          <cell r="AD898" t="str">
            <v>Actions Monde</v>
          </cell>
          <cell r="AE898" t="str">
            <v>Actions Monde</v>
          </cell>
          <cell r="AF898" t="str">
            <v>Actions Monde</v>
          </cell>
          <cell r="AG898"/>
          <cell r="AH898"/>
          <cell r="AI898" t="str">
            <v>Actions</v>
          </cell>
          <cell r="AJ898" t="str">
            <v>Actions</v>
          </cell>
          <cell r="AK898" t="str">
            <v>Actions</v>
          </cell>
          <cell r="AL898" t="str">
            <v>Actions Monde</v>
          </cell>
          <cell r="AM898" t="str">
            <v>Actions étrangères</v>
          </cell>
          <cell r="AN898"/>
          <cell r="AO898" t="str">
            <v>Actions Monde</v>
          </cell>
          <cell r="AP898" t="str">
            <v>Emergents</v>
          </cell>
          <cell r="AQ898"/>
          <cell r="AR898"/>
          <cell r="AS898" t="str">
            <v/>
          </cell>
          <cell r="AT898"/>
          <cell r="AU898"/>
          <cell r="AV898"/>
          <cell r="AW898"/>
          <cell r="AX898"/>
          <cell r="AY898"/>
          <cell r="AZ898"/>
          <cell r="BA898"/>
          <cell r="BB898"/>
          <cell r="BC898"/>
          <cell r="BD898"/>
          <cell r="BE898"/>
          <cell r="BF898"/>
          <cell r="BG898"/>
          <cell r="BH898"/>
          <cell r="BI898">
            <v>1</v>
          </cell>
          <cell r="BJ898"/>
          <cell r="BK898"/>
          <cell r="BL898"/>
          <cell r="BM898"/>
          <cell r="BN898"/>
          <cell r="BO898"/>
          <cell r="BP898"/>
          <cell r="BQ898"/>
          <cell r="BR898">
            <v>1</v>
          </cell>
          <cell r="BS898"/>
          <cell r="BT898"/>
          <cell r="BU898"/>
          <cell r="BV898"/>
          <cell r="BW898"/>
          <cell r="BX898"/>
          <cell r="BY898"/>
          <cell r="BZ898"/>
          <cell r="CA898"/>
          <cell r="CB898"/>
          <cell r="CC898" t="str">
            <v/>
          </cell>
          <cell r="CD898"/>
          <cell r="CE898" t="str">
            <v/>
          </cell>
          <cell r="CF898" t="str">
            <v xml:space="preserve"> </v>
          </cell>
          <cell r="CG898" t="str">
            <v xml:space="preserve"> </v>
          </cell>
          <cell r="CH898" t="str">
            <v xml:space="preserve"> </v>
          </cell>
          <cell r="CI898" t="str">
            <v xml:space="preserve"> </v>
          </cell>
          <cell r="CJ898" t="str">
            <v xml:space="preserve"> </v>
          </cell>
          <cell r="CK898" t="str">
            <v xml:space="preserve"> </v>
          </cell>
          <cell r="CL898">
            <v>42704</v>
          </cell>
          <cell r="CM898" t="str">
            <v xml:space="preserve"> </v>
          </cell>
          <cell r="CN898" t="str">
            <v>Jour</v>
          </cell>
          <cell r="CO898" t="str">
            <v/>
          </cell>
          <cell r="CP898" t="str">
            <v/>
          </cell>
          <cell r="CQ898"/>
          <cell r="CR898"/>
          <cell r="CS898">
            <v>1</v>
          </cell>
          <cell r="CT898">
            <v>1</v>
          </cell>
          <cell r="CU898" t="e">
            <v>#N/A</v>
          </cell>
          <cell r="CV898" t="e">
            <v>#N/A</v>
          </cell>
          <cell r="CW898" t="e">
            <v>#N/A</v>
          </cell>
          <cell r="CX898" t="e">
            <v>#N/A</v>
          </cell>
          <cell r="CY898" t="e">
            <v>#N/A</v>
          </cell>
        </row>
        <row r="899">
          <cell r="A899" t="str">
            <v>LU0658025977</v>
          </cell>
          <cell r="B899">
            <v>13528670</v>
          </cell>
          <cell r="C899" t="str">
            <v>AXA IM FIIS Europe Short Duration Hg Yld B EUR C</v>
          </cell>
          <cell r="D899">
            <v>44074</v>
          </cell>
          <cell r="E899">
            <v>0.88</v>
          </cell>
          <cell r="F899" t="b">
            <v>1</v>
          </cell>
          <cell r="G899" t="str">
            <v>Luxembourg</v>
          </cell>
          <cell r="H899" t="str">
            <v>EUR</v>
          </cell>
          <cell r="I899" t="str">
            <v>Fonds de placement</v>
          </cell>
          <cell r="J899" t="str">
            <v>Obligation</v>
          </cell>
          <cell r="K899">
            <v>44255</v>
          </cell>
          <cell r="L899">
            <v>1430.7671316999999</v>
          </cell>
          <cell r="M899" t="str">
            <v>Retained</v>
          </cell>
          <cell r="N899">
            <v>0</v>
          </cell>
          <cell r="O899" t="b">
            <v>1</v>
          </cell>
          <cell r="P899" t="b">
            <v>1</v>
          </cell>
          <cell r="Q899" t="b">
            <v>1</v>
          </cell>
          <cell r="R899" t="b">
            <v>1</v>
          </cell>
          <cell r="S899" t="b">
            <v>1</v>
          </cell>
          <cell r="T899">
            <v>0</v>
          </cell>
          <cell r="U899" t="str">
            <v>FR-IT-NE-SP-GE</v>
          </cell>
          <cell r="V899" t="str">
            <v>LU - FCP - Parte 1</v>
          </cell>
          <cell r="W899" t="str">
            <v>Détermination des Prix Quotidien</v>
          </cell>
          <cell r="X899">
            <v>0</v>
          </cell>
          <cell r="Y899" t="str">
            <v>Fonds de placement</v>
          </cell>
          <cell r="AA899" t="str">
            <v>N</v>
          </cell>
          <cell r="AB899" t="str">
            <v>Obligations HY</v>
          </cell>
          <cell r="AC899" t="str">
            <v>Obligations</v>
          </cell>
          <cell r="AD899" t="str">
            <v>Obligations High Yield</v>
          </cell>
          <cell r="AE899" t="str">
            <v>Obligations High Yield</v>
          </cell>
          <cell r="AF899" t="str">
            <v>Obligations High Yield</v>
          </cell>
          <cell r="AG899" t="str">
            <v>High Yield</v>
          </cell>
          <cell r="AI899" t="str">
            <v>High Yield</v>
          </cell>
          <cell r="AJ899" t="str">
            <v>Obligations</v>
          </cell>
          <cell r="AK899" t="str">
            <v>Obligations</v>
          </cell>
          <cell r="AL899" t="str">
            <v>Obligations Monde</v>
          </cell>
          <cell r="AM899" t="str">
            <v>Obligations étrangères</v>
          </cell>
          <cell r="AN899">
            <v>1</v>
          </cell>
          <cell r="AO899" t="str">
            <v>Obligations HY</v>
          </cell>
          <cell r="AP899" t="str">
            <v>Courbe EUR</v>
          </cell>
          <cell r="AQ899">
            <v>0</v>
          </cell>
          <cell r="AR899">
            <v>0</v>
          </cell>
          <cell r="AS899">
            <v>-8.8000000000000005E-3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Y899">
            <v>1</v>
          </cell>
          <cell r="BI899">
            <v>1</v>
          </cell>
          <cell r="BK899">
            <v>1</v>
          </cell>
          <cell r="BR899">
            <v>1</v>
          </cell>
          <cell r="BT899">
            <v>1.6999999999999999E-3</v>
          </cell>
          <cell r="BU899">
            <v>2.3E-3</v>
          </cell>
          <cell r="BV899"/>
          <cell r="BX899">
            <v>1</v>
          </cell>
          <cell r="BY899" t="str">
            <v>MSCI Emerging Markets Index</v>
          </cell>
          <cell r="BZ899"/>
          <cell r="CA899" t="str">
            <v>Néant</v>
          </cell>
          <cell r="CB899" t="str">
            <v>Courbe EUR High Yield SHORT</v>
          </cell>
          <cell r="CC899" t="str">
            <v>ACTIVE</v>
          </cell>
          <cell r="CD899" t="str">
            <v>AXEHIBE LX Equity</v>
          </cell>
          <cell r="CE899" t="str">
            <v/>
          </cell>
          <cell r="CF899" t="str">
            <v xml:space="preserve"> </v>
          </cell>
          <cell r="CG899" t="str">
            <v xml:space="preserve"> </v>
          </cell>
          <cell r="CH899" t="str">
            <v xml:space="preserve"> </v>
          </cell>
          <cell r="CI899" t="str">
            <v xml:space="preserve"> </v>
          </cell>
          <cell r="CJ899" t="str">
            <v xml:space="preserve"> </v>
          </cell>
          <cell r="CK899" t="str">
            <v xml:space="preserve"> </v>
          </cell>
          <cell r="CL899">
            <v>42734</v>
          </cell>
          <cell r="CM899" t="str">
            <v xml:space="preserve"> </v>
          </cell>
          <cell r="CN899" t="str">
            <v>Jour</v>
          </cell>
          <cell r="CO899" t="str">
            <v/>
          </cell>
          <cell r="CP899" t="str">
            <v/>
          </cell>
          <cell r="CQ899" t="str">
            <v>High Yield</v>
          </cell>
          <cell r="CR899"/>
          <cell r="CS899">
            <v>1</v>
          </cell>
          <cell r="CT899">
            <v>1</v>
          </cell>
          <cell r="CU899" t="e">
            <v>#N/A</v>
          </cell>
          <cell r="CV899" t="e">
            <v>#N/A</v>
          </cell>
          <cell r="CW899" t="str">
            <v>CH0117044971</v>
          </cell>
          <cell r="CX899" t="e">
            <v>#N/A</v>
          </cell>
          <cell r="CY899" t="str">
            <v>CH0117044971</v>
          </cell>
        </row>
        <row r="900">
          <cell r="A900" t="str">
            <v>LU0658026199</v>
          </cell>
          <cell r="B900">
            <v>13528675</v>
          </cell>
          <cell r="C900" t="str">
            <v>AXA IM FIIS Europe Short Duration Hg Yld B EUR D</v>
          </cell>
          <cell r="D900">
            <v>44074</v>
          </cell>
          <cell r="E900">
            <v>0.88</v>
          </cell>
          <cell r="F900" t="b">
            <v>1</v>
          </cell>
          <cell r="G900" t="str">
            <v>Luxembourg</v>
          </cell>
          <cell r="H900" t="str">
            <v>EUR</v>
          </cell>
          <cell r="I900" t="str">
            <v>Fonds de placement</v>
          </cell>
          <cell r="J900" t="str">
            <v>Obligation</v>
          </cell>
          <cell r="K900">
            <v>44255</v>
          </cell>
          <cell r="L900">
            <v>1430.7671316999999</v>
          </cell>
          <cell r="M900" t="str">
            <v>Paid</v>
          </cell>
          <cell r="N900">
            <v>0</v>
          </cell>
          <cell r="O900" t="b">
            <v>1</v>
          </cell>
          <cell r="P900" t="b">
            <v>1</v>
          </cell>
          <cell r="Q900" t="b">
            <v>1</v>
          </cell>
          <cell r="R900" t="b">
            <v>1</v>
          </cell>
          <cell r="S900" t="b">
            <v>1</v>
          </cell>
          <cell r="T900">
            <v>0</v>
          </cell>
          <cell r="U900" t="str">
            <v>FR-IT-NE-SP-GE</v>
          </cell>
          <cell r="V900" t="str">
            <v>LU - FCP - Parte 1</v>
          </cell>
          <cell r="W900" t="str">
            <v>Détermination des Prix Quotidien</v>
          </cell>
          <cell r="X900">
            <v>0</v>
          </cell>
          <cell r="Y900" t="str">
            <v>Fonds de placement</v>
          </cell>
          <cell r="AA900" t="str">
            <v>N</v>
          </cell>
          <cell r="AB900" t="str">
            <v>Obligations HY</v>
          </cell>
          <cell r="AC900" t="str">
            <v>Obligations</v>
          </cell>
          <cell r="AD900" t="str">
            <v>Obligations High Yield</v>
          </cell>
          <cell r="AE900" t="str">
            <v>Obligations High Yield</v>
          </cell>
          <cell r="AF900" t="str">
            <v>Obligations High Yield</v>
          </cell>
          <cell r="AG900" t="str">
            <v>High Yield</v>
          </cell>
          <cell r="AI900" t="str">
            <v>High Yield</v>
          </cell>
          <cell r="AJ900" t="str">
            <v>Obligations</v>
          </cell>
          <cell r="AK900" t="str">
            <v>Obligations</v>
          </cell>
          <cell r="AL900" t="str">
            <v>Obligations Monde</v>
          </cell>
          <cell r="AM900" t="str">
            <v>Obligations étrangères</v>
          </cell>
          <cell r="AO900" t="str">
            <v>Obligations HY</v>
          </cell>
          <cell r="AP900" t="str">
            <v>Courbe EUR</v>
          </cell>
          <cell r="AQ900">
            <v>0</v>
          </cell>
          <cell r="AR900">
            <v>0</v>
          </cell>
          <cell r="AS900">
            <v>-8.8000000000000005E-3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1</v>
          </cell>
          <cell r="AY900">
            <v>1</v>
          </cell>
          <cell r="BI900">
            <v>1</v>
          </cell>
          <cell r="BK900">
            <v>1</v>
          </cell>
          <cell r="BP900">
            <v>0.27</v>
          </cell>
          <cell r="BR900">
            <v>1</v>
          </cell>
          <cell r="BT900"/>
          <cell r="BU900"/>
          <cell r="BV900"/>
          <cell r="BW900">
            <v>0</v>
          </cell>
          <cell r="BX900">
            <v>1</v>
          </cell>
          <cell r="BY900" t="str">
            <v>MSCI Emerging Markets Index</v>
          </cell>
          <cell r="BZ900"/>
          <cell r="CA900" t="str">
            <v>Néant</v>
          </cell>
          <cell r="CB900" t="str">
            <v>Courbe EUR High Yield SHORT</v>
          </cell>
          <cell r="CC900" t="str">
            <v/>
          </cell>
          <cell r="CD900"/>
          <cell r="CE900" t="str">
            <v/>
          </cell>
          <cell r="CF900" t="str">
            <v xml:space="preserve"> </v>
          </cell>
          <cell r="CG900" t="str">
            <v xml:space="preserve"> </v>
          </cell>
          <cell r="CH900" t="str">
            <v xml:space="preserve"> </v>
          </cell>
          <cell r="CI900" t="str">
            <v xml:space="preserve"> </v>
          </cell>
          <cell r="CJ900" t="str">
            <v xml:space="preserve"> </v>
          </cell>
          <cell r="CK900" t="str">
            <v xml:space="preserve"> </v>
          </cell>
          <cell r="CL900">
            <v>42734</v>
          </cell>
          <cell r="CM900" t="str">
            <v xml:space="preserve"> </v>
          </cell>
          <cell r="CN900" t="str">
            <v>Jour</v>
          </cell>
          <cell r="CO900" t="str">
            <v/>
          </cell>
          <cell r="CP900" t="str">
            <v/>
          </cell>
          <cell r="CQ900" t="str">
            <v>High Yield</v>
          </cell>
          <cell r="CR900"/>
          <cell r="CS900">
            <v>1</v>
          </cell>
          <cell r="CT900">
            <v>1</v>
          </cell>
          <cell r="CU900" t="e">
            <v>#N/A</v>
          </cell>
          <cell r="CV900" t="e">
            <v>#N/A</v>
          </cell>
          <cell r="CW900" t="e">
            <v>#N/A</v>
          </cell>
          <cell r="CX900" t="e">
            <v>#N/A</v>
          </cell>
          <cell r="CY900" t="e">
            <v>#N/A</v>
          </cell>
        </row>
        <row r="901">
          <cell r="A901" t="str">
            <v>CH0117044971</v>
          </cell>
          <cell r="B901">
            <v>11704497</v>
          </cell>
          <cell r="C901" t="str">
            <v>Swisscanto (CH) IEF Emerging Markets NT CHF</v>
          </cell>
          <cell r="D901">
            <v>44196</v>
          </cell>
          <cell r="E901">
            <v>0</v>
          </cell>
          <cell r="F901">
            <v>0</v>
          </cell>
          <cell r="G901" t="str">
            <v>Switzerland</v>
          </cell>
          <cell r="H901" t="str">
            <v>CHF</v>
          </cell>
          <cell r="I901" t="str">
            <v>Fonds de placement</v>
          </cell>
          <cell r="J901" t="str">
            <v>Actions</v>
          </cell>
          <cell r="K901">
            <v>44255</v>
          </cell>
          <cell r="L901">
            <v>1929.235449</v>
          </cell>
          <cell r="M901" t="str">
            <v>Retained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 t="str">
            <v/>
          </cell>
          <cell r="V901" t="str">
            <v>CH - Uebrige Fds tradit. Anl.</v>
          </cell>
          <cell r="W901" t="str">
            <v>Détermination des Prix Quotidien</v>
          </cell>
          <cell r="X901" t="str">
            <v>Optimized</v>
          </cell>
          <cell r="Y901" t="str">
            <v>Fonds de placement</v>
          </cell>
          <cell r="Z901"/>
          <cell r="AA901" t="str">
            <v>N</v>
          </cell>
          <cell r="AB901" t="str">
            <v>Actions Monde</v>
          </cell>
          <cell r="AC901" t="str">
            <v>Actions</v>
          </cell>
          <cell r="AD901" t="str">
            <v>Actions Monde</v>
          </cell>
          <cell r="AE901" t="str">
            <v>Actions Monde</v>
          </cell>
          <cell r="AF901" t="str">
            <v>Actions Monde</v>
          </cell>
          <cell r="AG901" t="str">
            <v>Large</v>
          </cell>
          <cell r="AH901"/>
          <cell r="AI901" t="str">
            <v>Actions</v>
          </cell>
          <cell r="AJ901" t="str">
            <v>Actions</v>
          </cell>
          <cell r="AK901" t="str">
            <v>Actions</v>
          </cell>
          <cell r="AL901" t="str">
            <v>Actions Monde</v>
          </cell>
          <cell r="AM901" t="str">
            <v>Actions étrangères</v>
          </cell>
          <cell r="AN901"/>
          <cell r="AO901" t="str">
            <v>Actions Monde</v>
          </cell>
          <cell r="AP901" t="str">
            <v>Emergents</v>
          </cell>
          <cell r="AQ901">
            <v>1</v>
          </cell>
          <cell r="AR901">
            <v>6.0000000000000001E-3</v>
          </cell>
          <cell r="AS901" t="str">
            <v/>
          </cell>
          <cell r="AT901">
            <v>0.1086</v>
          </cell>
          <cell r="AU901">
            <v>0.1004</v>
          </cell>
          <cell r="AV901">
            <v>0.68869999999999998</v>
          </cell>
          <cell r="AW901">
            <v>0.1023</v>
          </cell>
          <cell r="AX901"/>
          <cell r="AY901">
            <v>1</v>
          </cell>
          <cell r="AZ901"/>
          <cell r="BA901"/>
          <cell r="BB901"/>
          <cell r="BC901"/>
          <cell r="BD901"/>
          <cell r="BE901"/>
          <cell r="BF901"/>
          <cell r="BG901"/>
          <cell r="BH901"/>
          <cell r="BI901">
            <v>1</v>
          </cell>
          <cell r="BJ901"/>
          <cell r="BK901">
            <v>1</v>
          </cell>
          <cell r="BL901"/>
          <cell r="BM901"/>
          <cell r="BN901"/>
          <cell r="BO901"/>
          <cell r="BP901"/>
          <cell r="BQ901"/>
          <cell r="BR901">
            <v>1</v>
          </cell>
          <cell r="BS901"/>
          <cell r="BT901">
            <v>1.6999999999999999E-3</v>
          </cell>
          <cell r="BU901">
            <v>2.3E-3</v>
          </cell>
          <cell r="BV901"/>
          <cell r="BW901">
            <v>0.158</v>
          </cell>
          <cell r="BX901"/>
          <cell r="BY901">
            <v>0.1</v>
          </cell>
          <cell r="BZ901" t="str">
            <v>inferieur</v>
          </cell>
          <cell r="CA901" t="str">
            <v>MSCI Emerging Markets Index</v>
          </cell>
          <cell r="CB901"/>
          <cell r="CC901" t="str">
            <v>INDICIELLE</v>
          </cell>
          <cell r="CD901" t="str">
            <v>ZKBEMIN SW Equity</v>
          </cell>
          <cell r="CE901" t="str">
            <v>MKEF INDEX</v>
          </cell>
          <cell r="CF901" t="str">
            <v>X</v>
          </cell>
          <cell r="CG901" t="str">
            <v xml:space="preserve"> </v>
          </cell>
          <cell r="CH901" t="str">
            <v xml:space="preserve"> </v>
          </cell>
          <cell r="CI901" t="str">
            <v xml:space="preserve"> </v>
          </cell>
          <cell r="CJ901" t="str">
            <v>X</v>
          </cell>
          <cell r="CK901" t="str">
            <v xml:space="preserve"> </v>
          </cell>
          <cell r="CL901"/>
          <cell r="CM901" t="str">
            <v xml:space="preserve"> </v>
          </cell>
          <cell r="CN901" t="str">
            <v>Jour</v>
          </cell>
          <cell r="CO901" t="str">
            <v>Actions</v>
          </cell>
          <cell r="CP901" t="str">
            <v/>
          </cell>
          <cell r="CQ901"/>
          <cell r="CR901"/>
          <cell r="CS901">
            <v>1</v>
          </cell>
          <cell r="CT901">
            <v>1</v>
          </cell>
          <cell r="CU901" t="e">
            <v>#N/A</v>
          </cell>
          <cell r="CV901" t="e">
            <v>#N/A</v>
          </cell>
          <cell r="CW901" t="e">
            <v>#N/A</v>
          </cell>
          <cell r="CX901" t="e">
            <v>#N/A</v>
          </cell>
          <cell r="CY901" t="e">
            <v>#N/A</v>
          </cell>
        </row>
        <row r="902">
          <cell r="A902" t="str">
            <v>IE00BTJRMP35</v>
          </cell>
          <cell r="B902">
            <v>35987944</v>
          </cell>
          <cell r="C902" t="str">
            <v>Xtrackers MSCI Emerging Markets UCITS ETF 1C</v>
          </cell>
          <cell r="D902">
            <v>43830</v>
          </cell>
          <cell r="E902">
            <v>0.2</v>
          </cell>
          <cell r="F902" t="b">
            <v>1</v>
          </cell>
          <cell r="G902" t="str">
            <v>Ireland</v>
          </cell>
          <cell r="H902" t="str">
            <v>USD</v>
          </cell>
          <cell r="I902" t="str">
            <v>Exchange Traded Funds</v>
          </cell>
          <cell r="J902" t="str">
            <v>Actions</v>
          </cell>
          <cell r="K902">
            <v>44255</v>
          </cell>
          <cell r="L902">
            <v>3951.5090998000001</v>
          </cell>
          <cell r="M902" t="str">
            <v>Retained</v>
          </cell>
          <cell r="N902">
            <v>0</v>
          </cell>
          <cell r="O902" t="b">
            <v>1</v>
          </cell>
          <cell r="P902" t="b">
            <v>1</v>
          </cell>
          <cell r="Q902" t="b">
            <v>1</v>
          </cell>
          <cell r="R902" t="b">
            <v>1</v>
          </cell>
          <cell r="S902" t="b">
            <v>1</v>
          </cell>
          <cell r="T902" t="b">
            <v>1</v>
          </cell>
          <cell r="U902" t="str">
            <v>FR-IT-NE-SP-GE-UK</v>
          </cell>
          <cell r="V902" t="str">
            <v>OEIC</v>
          </cell>
          <cell r="W902" t="str">
            <v>Détermination des Prix Quotidien</v>
          </cell>
          <cell r="X902" t="str">
            <v>Optimized</v>
          </cell>
          <cell r="Y902" t="str">
            <v>ETF</v>
          </cell>
          <cell r="AA902" t="str">
            <v>N</v>
          </cell>
          <cell r="AB902" t="str">
            <v>Actions Monde</v>
          </cell>
          <cell r="AC902" t="str">
            <v>Actions</v>
          </cell>
          <cell r="AD902" t="str">
            <v>Actions Monde</v>
          </cell>
          <cell r="AE902" t="str">
            <v>Actions Monde</v>
          </cell>
          <cell r="AF902" t="str">
            <v>Actions Monde</v>
          </cell>
          <cell r="AG902" t="str">
            <v>Large</v>
          </cell>
          <cell r="AI902" t="str">
            <v>Actions</v>
          </cell>
          <cell r="AJ902" t="str">
            <v>Actions</v>
          </cell>
          <cell r="AK902" t="str">
            <v>Actions</v>
          </cell>
          <cell r="AL902" t="str">
            <v>Actions Monde</v>
          </cell>
          <cell r="AM902" t="str">
            <v>Actions étrangères</v>
          </cell>
          <cell r="AO902" t="str">
            <v>Actions Monde</v>
          </cell>
          <cell r="AP902" t="str">
            <v>Emergents</v>
          </cell>
          <cell r="AQ902">
            <v>9.5</v>
          </cell>
          <cell r="AR902">
            <v>0</v>
          </cell>
          <cell r="AS902" t="str">
            <v/>
          </cell>
          <cell r="AU902">
            <v>1</v>
          </cell>
          <cell r="AV902">
            <v>1</v>
          </cell>
          <cell r="AX902">
            <v>1</v>
          </cell>
          <cell r="BE902">
            <v>1</v>
          </cell>
          <cell r="BI902">
            <v>1</v>
          </cell>
          <cell r="BN902">
            <v>1</v>
          </cell>
          <cell r="BP902">
            <v>1</v>
          </cell>
          <cell r="BR902">
            <v>1</v>
          </cell>
          <cell r="BT902"/>
          <cell r="BU902"/>
          <cell r="BV902"/>
          <cell r="BW902">
            <v>0.8</v>
          </cell>
          <cell r="BX902"/>
          <cell r="BY902">
            <v>0.1</v>
          </cell>
          <cell r="BZ902" t="str">
            <v>inferieur</v>
          </cell>
          <cell r="CA902" t="str">
            <v>MSCI Emerging Markets Index</v>
          </cell>
          <cell r="CB902" t="str">
            <v>VANJGBY ID Equity</v>
          </cell>
          <cell r="CC902" t="str">
            <v>INDICIELLE</v>
          </cell>
          <cell r="CD902" t="str">
            <v>XMME LN Equity</v>
          </cell>
          <cell r="CE902" t="str">
            <v>NDUEEGF INDEX</v>
          </cell>
          <cell r="CF902" t="str">
            <v xml:space="preserve"> </v>
          </cell>
          <cell r="CG902" t="str">
            <v xml:space="preserve"> </v>
          </cell>
          <cell r="CH902" t="str">
            <v xml:space="preserve"> </v>
          </cell>
          <cell r="CI902" t="str">
            <v xml:space="preserve"> </v>
          </cell>
          <cell r="CJ902" t="str">
            <v>X</v>
          </cell>
          <cell r="CK902" t="str">
            <v xml:space="preserve"> </v>
          </cell>
          <cell r="CL902"/>
          <cell r="CM902" t="str">
            <v xml:space="preserve"> </v>
          </cell>
          <cell r="CN902" t="str">
            <v>Jour</v>
          </cell>
          <cell r="CO902" t="str">
            <v/>
          </cell>
          <cell r="CP902" t="str">
            <v/>
          </cell>
          <cell r="CQ902"/>
          <cell r="CR902"/>
          <cell r="CS902">
            <v>1</v>
          </cell>
          <cell r="CT902">
            <v>1</v>
          </cell>
          <cell r="CU902" t="e">
            <v>#N/A</v>
          </cell>
          <cell r="CV902" t="e">
            <v>#N/A</v>
          </cell>
          <cell r="CW902" t="e">
            <v>#N/A</v>
          </cell>
          <cell r="CX902" t="e">
            <v>#N/A</v>
          </cell>
          <cell r="CY902" t="e">
            <v>#N/A</v>
          </cell>
        </row>
        <row r="903">
          <cell r="A903" t="str">
            <v>LU0346393704</v>
          </cell>
          <cell r="B903">
            <v>3872713</v>
          </cell>
          <cell r="C903" t="str">
            <v>Fidelity Funds - Euro Short Term Bond Y-ACC-EUR</v>
          </cell>
          <cell r="D903">
            <v>43892</v>
          </cell>
          <cell r="E903">
            <v>0.5</v>
          </cell>
          <cell r="F903" t="b">
            <v>1</v>
          </cell>
          <cell r="G903" t="str">
            <v>Luxembourg</v>
          </cell>
          <cell r="H903" t="str">
            <v>EUR</v>
          </cell>
          <cell r="I903" t="str">
            <v>Fonds de placement</v>
          </cell>
          <cell r="J903" t="str">
            <v>Obligation</v>
          </cell>
          <cell r="K903">
            <v>44255</v>
          </cell>
          <cell r="L903">
            <v>5205.5587994999996</v>
          </cell>
          <cell r="M903" t="str">
            <v>Retained</v>
          </cell>
          <cell r="N903">
            <v>0</v>
          </cell>
          <cell r="O903" t="b">
            <v>1</v>
          </cell>
          <cell r="P903" t="b">
            <v>1</v>
          </cell>
          <cell r="Q903" t="b">
            <v>1</v>
          </cell>
          <cell r="R903" t="b">
            <v>1</v>
          </cell>
          <cell r="S903" t="b">
            <v>1</v>
          </cell>
          <cell r="T903" t="b">
            <v>1</v>
          </cell>
          <cell r="U903" t="str">
            <v>FR-IT-NE-SP-GE-UK</v>
          </cell>
          <cell r="V903" t="str">
            <v>LU - SICAV - Parte 1</v>
          </cell>
          <cell r="W903" t="str">
            <v>Détermination des Prix Quotidien</v>
          </cell>
          <cell r="X903">
            <v>0</v>
          </cell>
          <cell r="Y903" t="str">
            <v>Fonds de placement</v>
          </cell>
          <cell r="AA903" t="str">
            <v>N</v>
          </cell>
          <cell r="AB903" t="str">
            <v>Obligations Monde</v>
          </cell>
          <cell r="AC903" t="str">
            <v>Obligations</v>
          </cell>
          <cell r="AD903" t="str">
            <v>Obligations Monde</v>
          </cell>
          <cell r="AE903" t="str">
            <v>Obligations EUR</v>
          </cell>
          <cell r="AF903" t="str">
            <v>Obligations Monde</v>
          </cell>
          <cell r="AG903" t="str">
            <v>High Yield</v>
          </cell>
          <cell r="AI903" t="str">
            <v>Aggregate</v>
          </cell>
          <cell r="AJ903" t="str">
            <v>Obligations</v>
          </cell>
          <cell r="AK903" t="str">
            <v>Obligations</v>
          </cell>
          <cell r="AL903" t="str">
            <v>Obligations Monde</v>
          </cell>
          <cell r="AM903" t="str">
            <v>Obligations étrangères</v>
          </cell>
          <cell r="AO903" t="str">
            <v>Obligations Monde</v>
          </cell>
          <cell r="AP903" t="str">
            <v>Courbe EUR</v>
          </cell>
          <cell r="AQ903">
            <v>1</v>
          </cell>
          <cell r="AR903">
            <v>6.0000000000000001E-3</v>
          </cell>
          <cell r="AS903">
            <v>1E-3</v>
          </cell>
          <cell r="AT903">
            <v>0.1086</v>
          </cell>
          <cell r="AU903">
            <v>0.1004</v>
          </cell>
          <cell r="AV903">
            <v>0.68869999999999998</v>
          </cell>
          <cell r="AW903">
            <v>0.1023</v>
          </cell>
          <cell r="AY903">
            <v>1</v>
          </cell>
          <cell r="BB903">
            <v>1</v>
          </cell>
          <cell r="BK903">
            <v>1</v>
          </cell>
          <cell r="BN903">
            <v>1</v>
          </cell>
          <cell r="BT903"/>
          <cell r="BU903"/>
          <cell r="BV903"/>
          <cell r="BW903">
            <v>0.84199999999999997</v>
          </cell>
          <cell r="BX903">
            <v>0.158</v>
          </cell>
          <cell r="BY903" t="str">
            <v>Néant</v>
          </cell>
          <cell r="BZ903" t="str">
            <v>Courbe USD High Yield SHORT</v>
          </cell>
          <cell r="CA903" t="str">
            <v>BofA ML 1-3 Year Euro Brod Market index</v>
          </cell>
          <cell r="CB903" t="str">
            <v>Courbe EUR Aggregate SHORT</v>
          </cell>
          <cell r="CC903" t="str">
            <v/>
          </cell>
          <cell r="CD903"/>
          <cell r="CE903" t="str">
            <v/>
          </cell>
          <cell r="CF903" t="str">
            <v xml:space="preserve"> </v>
          </cell>
          <cell r="CG903" t="str">
            <v xml:space="preserve"> </v>
          </cell>
          <cell r="CH903" t="str">
            <v xml:space="preserve"> </v>
          </cell>
          <cell r="CI903" t="str">
            <v xml:space="preserve"> </v>
          </cell>
          <cell r="CJ903" t="str">
            <v xml:space="preserve"> </v>
          </cell>
          <cell r="CK903" t="str">
            <v xml:space="preserve"> </v>
          </cell>
          <cell r="CL903">
            <v>43039</v>
          </cell>
          <cell r="CM903" t="str">
            <v xml:space="preserve"> </v>
          </cell>
          <cell r="CN903" t="str">
            <v>Jour</v>
          </cell>
          <cell r="CO903" t="str">
            <v/>
          </cell>
          <cell r="CP903" t="str">
            <v/>
          </cell>
          <cell r="CQ903"/>
          <cell r="CR903"/>
          <cell r="CS903">
            <v>1</v>
          </cell>
          <cell r="CT903">
            <v>1</v>
          </cell>
          <cell r="CU903" t="e">
            <v>#N/A</v>
          </cell>
          <cell r="CV903" t="e">
            <v>#N/A</v>
          </cell>
          <cell r="CW903" t="e">
            <v>#N/A</v>
          </cell>
          <cell r="CX903" t="e">
            <v>#N/A</v>
          </cell>
        </row>
        <row r="904">
          <cell r="A904" t="str">
            <v>IE0032915583</v>
          </cell>
          <cell r="B904">
            <v>1870393</v>
          </cell>
          <cell r="C904" t="str">
            <v>Vanguard Japan Government Bond Index Inv JPY</v>
          </cell>
          <cell r="D904">
            <v>43761</v>
          </cell>
          <cell r="E904">
            <v>0.12</v>
          </cell>
          <cell r="F904" t="b">
            <v>1</v>
          </cell>
          <cell r="G904" t="str">
            <v>Ireland</v>
          </cell>
          <cell r="H904" t="str">
            <v>JPY</v>
          </cell>
          <cell r="I904" t="str">
            <v>Fonds de placement</v>
          </cell>
          <cell r="J904" t="str">
            <v>Obligation</v>
          </cell>
          <cell r="K904">
            <v>44255</v>
          </cell>
          <cell r="L904">
            <v>654.63823360000004</v>
          </cell>
          <cell r="M904" t="str">
            <v>Retained</v>
          </cell>
          <cell r="N904">
            <v>0</v>
          </cell>
          <cell r="O904" t="b">
            <v>1</v>
          </cell>
          <cell r="P904" t="b">
            <v>1</v>
          </cell>
          <cell r="Q904" t="b">
            <v>1</v>
          </cell>
          <cell r="R904" t="b">
            <v>1</v>
          </cell>
          <cell r="S904" t="b">
            <v>1</v>
          </cell>
          <cell r="T904">
            <v>0</v>
          </cell>
          <cell r="U904" t="str">
            <v>FR-IT-NE-SP-GE</v>
          </cell>
          <cell r="V904" t="str">
            <v>ICVC</v>
          </cell>
          <cell r="W904" t="str">
            <v>Détermination des Prix Quotidien</v>
          </cell>
          <cell r="X904" t="str">
            <v>Optimized</v>
          </cell>
          <cell r="Y904" t="str">
            <v>Fonds de placement</v>
          </cell>
          <cell r="AA904" t="str">
            <v>N</v>
          </cell>
          <cell r="AB904" t="str">
            <v>Obligations Monde</v>
          </cell>
          <cell r="AC904" t="str">
            <v>Obligations</v>
          </cell>
          <cell r="AD904" t="str">
            <v>Obligations CHF</v>
          </cell>
          <cell r="AE904" t="str">
            <v>Obligations EUR</v>
          </cell>
          <cell r="AF904" t="str">
            <v>Obligations USD</v>
          </cell>
          <cell r="AG904" t="str">
            <v>Traditionnel</v>
          </cell>
          <cell r="AI904" t="str">
            <v>Gouvernements</v>
          </cell>
          <cell r="AJ904" t="str">
            <v>Obligations</v>
          </cell>
          <cell r="AK904" t="str">
            <v>Obligations</v>
          </cell>
          <cell r="AL904" t="str">
            <v>Obligations Monde</v>
          </cell>
          <cell r="AM904" t="str">
            <v>Obligations étrangères</v>
          </cell>
          <cell r="AN904">
            <v>1</v>
          </cell>
          <cell r="AO904" t="str">
            <v>Obligations Monde</v>
          </cell>
          <cell r="AP904" t="str">
            <v>Courbe JPY</v>
          </cell>
          <cell r="AQ904">
            <v>9.5</v>
          </cell>
          <cell r="AR904">
            <v>0</v>
          </cell>
          <cell r="AS904">
            <v>-1.1999999999999999E-3</v>
          </cell>
          <cell r="AU904">
            <v>1</v>
          </cell>
          <cell r="AV904">
            <v>5.2999999999999999E-2</v>
          </cell>
          <cell r="AW904">
            <v>0.94699999999999995</v>
          </cell>
          <cell r="BB904">
            <v>1</v>
          </cell>
          <cell r="BE904">
            <v>1</v>
          </cell>
          <cell r="BN904">
            <v>1</v>
          </cell>
          <cell r="BP904">
            <v>1</v>
          </cell>
          <cell r="BT904"/>
          <cell r="BU904"/>
          <cell r="BV904"/>
          <cell r="BW904">
            <v>1</v>
          </cell>
          <cell r="BX904"/>
          <cell r="BY904" t="str">
            <v>Néant</v>
          </cell>
          <cell r="BZ904" t="str">
            <v>Courbe USD High Yield SHORT</v>
          </cell>
          <cell r="CA904"/>
          <cell r="CB904" t="str">
            <v>Indiciel</v>
          </cell>
          <cell r="CC904" t="str">
            <v>INDICIELLE</v>
          </cell>
          <cell r="CD904" t="str">
            <v>VANJGBY ID Equity</v>
          </cell>
          <cell r="CE904" t="str">
            <v>LFG2TRJU INDEX</v>
          </cell>
          <cell r="CF904" t="str">
            <v xml:space="preserve"> </v>
          </cell>
          <cell r="CG904" t="str">
            <v xml:space="preserve"> </v>
          </cell>
          <cell r="CH904" t="str">
            <v xml:space="preserve"> </v>
          </cell>
          <cell r="CI904" t="str">
            <v xml:space="preserve"> </v>
          </cell>
          <cell r="CJ904" t="str">
            <v xml:space="preserve"> </v>
          </cell>
          <cell r="CK904" t="str">
            <v xml:space="preserve"> </v>
          </cell>
          <cell r="CL904"/>
          <cell r="CM904" t="str">
            <v xml:space="preserve"> </v>
          </cell>
          <cell r="CN904" t="str">
            <v>Jour</v>
          </cell>
          <cell r="CO904" t="str">
            <v/>
          </cell>
          <cell r="CP904" t="str">
            <v/>
          </cell>
          <cell r="CQ904"/>
          <cell r="CR904"/>
          <cell r="CS904">
            <v>1</v>
          </cell>
          <cell r="CT904">
            <v>1</v>
          </cell>
          <cell r="CU904" t="e">
            <v>#N/A</v>
          </cell>
          <cell r="CV904" t="e">
            <v>#N/A</v>
          </cell>
          <cell r="CW904" t="str">
            <v>LU0211118053</v>
          </cell>
          <cell r="CX904" t="str">
            <v>LU0211118053</v>
          </cell>
          <cell r="CY904" t="str">
            <v>LU0211118053</v>
          </cell>
          <cell r="CZ904" t="str">
            <v>X</v>
          </cell>
        </row>
        <row r="905">
          <cell r="A905" t="str">
            <v>LU0211118483</v>
          </cell>
          <cell r="B905">
            <v>2138617</v>
          </cell>
          <cell r="C905" t="str">
            <v>AXA IM FIIS US Short Duration High Yield B EUR H C</v>
          </cell>
          <cell r="D905">
            <v>44074</v>
          </cell>
          <cell r="E905">
            <v>0.89</v>
          </cell>
          <cell r="F905" t="b">
            <v>1</v>
          </cell>
          <cell r="G905" t="str">
            <v>Luxembourg</v>
          </cell>
          <cell r="H905" t="str">
            <v>EUR</v>
          </cell>
          <cell r="I905" t="str">
            <v>Fonds de placement</v>
          </cell>
          <cell r="J905" t="str">
            <v>Obligation</v>
          </cell>
          <cell r="K905">
            <v>44255</v>
          </cell>
          <cell r="L905">
            <v>4114.3504079000004</v>
          </cell>
          <cell r="M905" t="str">
            <v>Retained</v>
          </cell>
          <cell r="N905">
            <v>0</v>
          </cell>
          <cell r="O905" t="b">
            <v>1</v>
          </cell>
          <cell r="P905" t="b">
            <v>1</v>
          </cell>
          <cell r="Q905" t="b">
            <v>1</v>
          </cell>
          <cell r="R905" t="b">
            <v>1</v>
          </cell>
          <cell r="S905" t="b">
            <v>1</v>
          </cell>
          <cell r="T905">
            <v>0</v>
          </cell>
          <cell r="U905" t="str">
            <v>FR-IT-NE-SP-GE</v>
          </cell>
          <cell r="V905" t="str">
            <v>LU - FCP - Parte 1</v>
          </cell>
          <cell r="W905" t="str">
            <v>Détermination des Prix Quotidien</v>
          </cell>
          <cell r="X905">
            <v>0</v>
          </cell>
          <cell r="Y905" t="str">
            <v>Fonds de placement</v>
          </cell>
          <cell r="Z905"/>
          <cell r="AA905" t="str">
            <v>N</v>
          </cell>
          <cell r="AB905" t="str">
            <v>Obligations HY</v>
          </cell>
          <cell r="AC905" t="str">
            <v>Obligations</v>
          </cell>
          <cell r="AD905" t="str">
            <v>Obligations High Yield</v>
          </cell>
          <cell r="AE905" t="str">
            <v>Obligations High Yield</v>
          </cell>
          <cell r="AF905" t="str">
            <v>Obligations High Yield</v>
          </cell>
          <cell r="AG905" t="str">
            <v>High Yield</v>
          </cell>
          <cell r="AH905"/>
          <cell r="AI905" t="str">
            <v>High Yield</v>
          </cell>
          <cell r="AJ905" t="str">
            <v>Obligations</v>
          </cell>
          <cell r="AK905" t="str">
            <v>Obligations</v>
          </cell>
          <cell r="AL905" t="str">
            <v>Obligations Monde</v>
          </cell>
          <cell r="AM905" t="str">
            <v>Obligations étrangères</v>
          </cell>
          <cell r="AN905"/>
          <cell r="AO905" t="str">
            <v>Obligations HY</v>
          </cell>
          <cell r="AP905" t="str">
            <v>Courbe USD</v>
          </cell>
          <cell r="AQ905">
            <v>1.48</v>
          </cell>
          <cell r="AR905">
            <v>3.32E-2</v>
          </cell>
          <cell r="AS905">
            <v>2.4300000000000002E-2</v>
          </cell>
          <cell r="AT905">
            <v>0</v>
          </cell>
          <cell r="AU905">
            <v>0</v>
          </cell>
          <cell r="AV905">
            <v>5.2999999999999999E-2</v>
          </cell>
          <cell r="AW905">
            <v>0.94699999999999995</v>
          </cell>
          <cell r="AX905"/>
          <cell r="AY905">
            <v>1</v>
          </cell>
          <cell r="AZ905"/>
          <cell r="BA905"/>
          <cell r="BB905"/>
          <cell r="BC905"/>
          <cell r="BD905"/>
          <cell r="BE905"/>
          <cell r="BF905"/>
          <cell r="BG905"/>
          <cell r="BH905"/>
          <cell r="BI905"/>
          <cell r="BJ905"/>
          <cell r="BK905"/>
          <cell r="BL905"/>
          <cell r="BM905"/>
          <cell r="BN905">
            <v>1</v>
          </cell>
          <cell r="BO905"/>
          <cell r="BP905"/>
          <cell r="BQ905"/>
          <cell r="BR905"/>
          <cell r="BS905"/>
          <cell r="BT905"/>
          <cell r="BU905"/>
          <cell r="BV905"/>
          <cell r="BW905"/>
          <cell r="BX905">
            <v>1</v>
          </cell>
          <cell r="BY905"/>
          <cell r="BZ905"/>
          <cell r="CA905" t="str">
            <v>Néant</v>
          </cell>
          <cell r="CB905" t="str">
            <v>Courbe USD High Yield SHORT</v>
          </cell>
          <cell r="CC905" t="str">
            <v/>
          </cell>
          <cell r="CD905"/>
          <cell r="CE905" t="str">
            <v/>
          </cell>
          <cell r="CF905" t="str">
            <v xml:space="preserve"> </v>
          </cell>
          <cell r="CG905" t="str">
            <v xml:space="preserve"> </v>
          </cell>
          <cell r="CH905" t="str">
            <v xml:space="preserve"> </v>
          </cell>
          <cell r="CI905" t="str">
            <v xml:space="preserve"> </v>
          </cell>
          <cell r="CJ905" t="str">
            <v xml:space="preserve"> </v>
          </cell>
          <cell r="CK905" t="str">
            <v xml:space="preserve"> </v>
          </cell>
          <cell r="CL905">
            <v>43039</v>
          </cell>
          <cell r="CM905" t="str">
            <v xml:space="preserve"> </v>
          </cell>
          <cell r="CN905" t="str">
            <v>Jour</v>
          </cell>
          <cell r="CO905" t="str">
            <v/>
          </cell>
          <cell r="CP905" t="str">
            <v/>
          </cell>
          <cell r="CQ905" t="str">
            <v>High Yield</v>
          </cell>
          <cell r="CR905"/>
          <cell r="CS905">
            <v>1</v>
          </cell>
          <cell r="CT905">
            <v>1</v>
          </cell>
          <cell r="CU905" t="e">
            <v>#N/A</v>
          </cell>
          <cell r="CV905" t="e">
            <v>#N/A</v>
          </cell>
          <cell r="CW905" t="e">
            <v>#N/A</v>
          </cell>
          <cell r="CX905" t="e">
            <v>#N/A</v>
          </cell>
          <cell r="CY905" t="e">
            <v>#N/A</v>
          </cell>
          <cell r="CZ905"/>
        </row>
        <row r="906">
          <cell r="A906" t="str">
            <v>LU0211118053</v>
          </cell>
          <cell r="B906">
            <v>2138615</v>
          </cell>
          <cell r="C906" t="str">
            <v>AXA IM FIIS US Short Duration High Yield B USD C</v>
          </cell>
          <cell r="D906">
            <v>44074</v>
          </cell>
          <cell r="E906">
            <v>0.86</v>
          </cell>
          <cell r="F906" t="b">
            <v>1</v>
          </cell>
          <cell r="G906" t="str">
            <v>Luxembourg</v>
          </cell>
          <cell r="H906" t="str">
            <v>USD</v>
          </cell>
          <cell r="I906" t="str">
            <v>Fonds de placement</v>
          </cell>
          <cell r="J906" t="str">
            <v>Obligation</v>
          </cell>
          <cell r="K906">
            <v>44255</v>
          </cell>
          <cell r="L906">
            <v>4114.3504079000004</v>
          </cell>
          <cell r="M906" t="str">
            <v>Retained</v>
          </cell>
          <cell r="N906">
            <v>0</v>
          </cell>
          <cell r="O906" t="b">
            <v>1</v>
          </cell>
          <cell r="P906" t="b">
            <v>1</v>
          </cell>
          <cell r="Q906" t="b">
            <v>1</v>
          </cell>
          <cell r="R906" t="b">
            <v>1</v>
          </cell>
          <cell r="S906" t="b">
            <v>1</v>
          </cell>
          <cell r="T906">
            <v>0</v>
          </cell>
          <cell r="U906" t="str">
            <v>FR-IT-NE-SP-GE</v>
          </cell>
          <cell r="V906" t="str">
            <v>LU - FCP - Parte 1</v>
          </cell>
          <cell r="W906" t="str">
            <v>Détermination des Prix Quotidien</v>
          </cell>
          <cell r="X906">
            <v>0</v>
          </cell>
          <cell r="Y906" t="str">
            <v>Fonds de placement</v>
          </cell>
          <cell r="AA906" t="str">
            <v>N</v>
          </cell>
          <cell r="AB906" t="str">
            <v>Obligations HY</v>
          </cell>
          <cell r="AC906" t="str">
            <v>Obligations</v>
          </cell>
          <cell r="AD906" t="str">
            <v>Obligations High Yield</v>
          </cell>
          <cell r="AE906" t="str">
            <v>Obligations High Yield</v>
          </cell>
          <cell r="AF906" t="str">
            <v>Obligations High Yield</v>
          </cell>
          <cell r="AG906" t="str">
            <v>High Yield</v>
          </cell>
          <cell r="AI906" t="str">
            <v>High Yield</v>
          </cell>
          <cell r="AJ906" t="str">
            <v>Obligations</v>
          </cell>
          <cell r="AK906" t="str">
            <v>Obligations</v>
          </cell>
          <cell r="AL906" t="str">
            <v>Obligations Monde</v>
          </cell>
          <cell r="AM906" t="str">
            <v>Obligations étrangères</v>
          </cell>
          <cell r="AN906">
            <v>1</v>
          </cell>
          <cell r="AO906" t="str">
            <v>Obligations HY</v>
          </cell>
          <cell r="AP906" t="str">
            <v>Courbe USD</v>
          </cell>
          <cell r="AQ906">
            <v>1.48</v>
          </cell>
          <cell r="AR906">
            <v>3.32E-2</v>
          </cell>
          <cell r="AS906">
            <v>2.46E-2</v>
          </cell>
          <cell r="AV906">
            <v>5.2999999999999999E-2</v>
          </cell>
          <cell r="AW906">
            <v>0.94699999999999995</v>
          </cell>
          <cell r="AY906">
            <v>1</v>
          </cell>
          <cell r="BB906">
            <v>1</v>
          </cell>
          <cell r="BE906">
            <v>1</v>
          </cell>
          <cell r="BN906">
            <v>1</v>
          </cell>
          <cell r="BP906">
            <v>1</v>
          </cell>
          <cell r="BT906">
            <v>2.9999999999999997E-4</v>
          </cell>
          <cell r="BU906">
            <v>2.9999999999999997E-4</v>
          </cell>
          <cell r="BV906"/>
          <cell r="BX906">
            <v>1</v>
          </cell>
          <cell r="BY906" t="str">
            <v>MSCI Japan</v>
          </cell>
          <cell r="BZ906"/>
          <cell r="CA906" t="str">
            <v>Néant</v>
          </cell>
          <cell r="CB906" t="str">
            <v>Courbe USD High Yield SHORT</v>
          </cell>
          <cell r="CC906" t="str">
            <v/>
          </cell>
          <cell r="CD906"/>
          <cell r="CE906" t="str">
            <v/>
          </cell>
          <cell r="CF906" t="str">
            <v xml:space="preserve"> </v>
          </cell>
          <cell r="CG906" t="str">
            <v xml:space="preserve"> </v>
          </cell>
          <cell r="CH906" t="str">
            <v xml:space="preserve"> </v>
          </cell>
          <cell r="CI906" t="str">
            <v xml:space="preserve"> </v>
          </cell>
          <cell r="CJ906" t="str">
            <v xml:space="preserve"> </v>
          </cell>
          <cell r="CK906" t="str">
            <v xml:space="preserve"> </v>
          </cell>
          <cell r="CL906">
            <v>43039</v>
          </cell>
          <cell r="CM906" t="str">
            <v xml:space="preserve"> </v>
          </cell>
          <cell r="CN906" t="str">
            <v>Jour</v>
          </cell>
          <cell r="CO906" t="str">
            <v xml:space="preserve">placement alternatif </v>
          </cell>
          <cell r="CP906" t="str">
            <v/>
          </cell>
          <cell r="CQ906" t="str">
            <v>High Yield</v>
          </cell>
          <cell r="CR906"/>
          <cell r="CS906">
            <v>1</v>
          </cell>
          <cell r="CT906">
            <v>1</v>
          </cell>
          <cell r="CU906" t="e">
            <v>#N/A</v>
          </cell>
          <cell r="CV906" t="e">
            <v>#N/A</v>
          </cell>
          <cell r="CW906" t="e">
            <v>#N/A</v>
          </cell>
          <cell r="CX906" t="e">
            <v>#N/A</v>
          </cell>
          <cell r="CY906" t="e">
            <v>#N/A</v>
          </cell>
        </row>
        <row r="907">
          <cell r="A907" t="str">
            <v>LU0985871796</v>
          </cell>
          <cell r="B907">
            <v>22660991</v>
          </cell>
          <cell r="C907" t="str">
            <v>CSIF (Lux) Equity Japan DB EUR</v>
          </cell>
          <cell r="D907">
            <v>43830</v>
          </cell>
          <cell r="E907">
            <v>0.03</v>
          </cell>
          <cell r="F907" t="b">
            <v>1</v>
          </cell>
          <cell r="G907" t="str">
            <v>Luxembourg</v>
          </cell>
          <cell r="H907" t="str">
            <v>EUR</v>
          </cell>
          <cell r="I907" t="str">
            <v>Fonds de placement</v>
          </cell>
          <cell r="J907" t="str">
            <v>Actions</v>
          </cell>
          <cell r="K907">
            <v>44255</v>
          </cell>
          <cell r="L907">
            <v>336.2060669</v>
          </cell>
          <cell r="M907" t="str">
            <v>Retained</v>
          </cell>
          <cell r="N907">
            <v>0</v>
          </cell>
          <cell r="O907" t="b">
            <v>1</v>
          </cell>
          <cell r="P907" t="b">
            <v>1</v>
          </cell>
          <cell r="Q907" t="b">
            <v>1</v>
          </cell>
          <cell r="R907" t="b">
            <v>1</v>
          </cell>
          <cell r="S907" t="b">
            <v>1</v>
          </cell>
          <cell r="T907" t="b">
            <v>1</v>
          </cell>
          <cell r="U907" t="str">
            <v>FR-IT-NE-SP-GE-UK</v>
          </cell>
          <cell r="V907" t="str">
            <v>LU - SICAV - Parte 1</v>
          </cell>
          <cell r="W907" t="str">
            <v>Détermination des Prix Quotidien</v>
          </cell>
          <cell r="X907" t="str">
            <v>Optimized</v>
          </cell>
          <cell r="Y907" t="str">
            <v>Fonds de placement</v>
          </cell>
          <cell r="AA907" t="str">
            <v>N</v>
          </cell>
          <cell r="AB907" t="str">
            <v>Actions Monde</v>
          </cell>
          <cell r="AC907" t="str">
            <v>Actions</v>
          </cell>
          <cell r="AD907" t="str">
            <v>Actions Monde</v>
          </cell>
          <cell r="AE907" t="str">
            <v>Actions Monde</v>
          </cell>
          <cell r="AF907" t="str">
            <v>Actions Monde</v>
          </cell>
          <cell r="AG907" t="str">
            <v>Large</v>
          </cell>
          <cell r="AI907" t="str">
            <v>Actions</v>
          </cell>
          <cell r="AJ907" t="str">
            <v>Actions</v>
          </cell>
          <cell r="AK907" t="str">
            <v>Actions</v>
          </cell>
          <cell r="AL907" t="str">
            <v>Actions Monde</v>
          </cell>
          <cell r="AM907" t="str">
            <v>Actions étrangères</v>
          </cell>
          <cell r="AO907" t="str">
            <v>Actions Monde</v>
          </cell>
          <cell r="AP907" t="str">
            <v>Japon</v>
          </cell>
          <cell r="AS907" t="str">
            <v/>
          </cell>
          <cell r="AV907">
            <v>1</v>
          </cell>
          <cell r="AY907">
            <v>1</v>
          </cell>
          <cell r="BE907">
            <v>1</v>
          </cell>
          <cell r="BK907">
            <v>0.67500000000000004</v>
          </cell>
          <cell r="BP907">
            <v>1</v>
          </cell>
          <cell r="BR907">
            <v>5.5E-2</v>
          </cell>
          <cell r="BT907">
            <v>2.9999999999999997E-4</v>
          </cell>
          <cell r="BU907">
            <v>2.9999999999999997E-4</v>
          </cell>
          <cell r="BV907"/>
          <cell r="BW907">
            <v>6.5000000000000002E-2</v>
          </cell>
          <cell r="BX907"/>
          <cell r="BY907" t="str">
            <v>MSCI Japan</v>
          </cell>
          <cell r="BZ907"/>
          <cell r="CA907" t="str">
            <v>MSCI Japan</v>
          </cell>
          <cell r="CB907" t="str">
            <v>CSEJFBJ LX Equity</v>
          </cell>
          <cell r="CC907" t="str">
            <v>INDICIELLE</v>
          </cell>
          <cell r="CD907" t="str">
            <v>CSEQOEU LX Equity</v>
          </cell>
          <cell r="CE907" t="str">
            <v>MSDEJNN INDEX</v>
          </cell>
          <cell r="CF907" t="str">
            <v>X</v>
          </cell>
          <cell r="CG907" t="str">
            <v xml:space="preserve"> </v>
          </cell>
          <cell r="CH907" t="str">
            <v xml:space="preserve"> </v>
          </cell>
          <cell r="CI907" t="str">
            <v xml:space="preserve"> </v>
          </cell>
          <cell r="CJ907" t="str">
            <v xml:space="preserve"> </v>
          </cell>
          <cell r="CK907" t="str">
            <v xml:space="preserve"> </v>
          </cell>
          <cell r="CL907"/>
          <cell r="CM907" t="str">
            <v xml:space="preserve"> </v>
          </cell>
          <cell r="CN907" t="str">
            <v>Jour</v>
          </cell>
          <cell r="CO907" t="str">
            <v/>
          </cell>
          <cell r="CP907" t="str">
            <v>3. equities</v>
          </cell>
          <cell r="CQ907"/>
          <cell r="CR907"/>
          <cell r="CS907">
            <v>1</v>
          </cell>
          <cell r="CT907">
            <v>1</v>
          </cell>
          <cell r="CU907" t="e">
            <v>#N/A</v>
          </cell>
          <cell r="CV907" t="str">
            <v>LU1419779118</v>
          </cell>
          <cell r="CW907" t="e">
            <v>#N/A</v>
          </cell>
          <cell r="CX907" t="e">
            <v>#N/A</v>
          </cell>
          <cell r="CY907" t="e">
            <v>#N/A</v>
          </cell>
        </row>
        <row r="908">
          <cell r="A908" t="str">
            <v>LU1004508443</v>
          </cell>
          <cell r="B908">
            <v>23150990</v>
          </cell>
          <cell r="C908" t="str">
            <v>CSIF (Lux) Equity Japan DB CHF</v>
          </cell>
          <cell r="D908">
            <v>43958</v>
          </cell>
          <cell r="E908">
            <v>0.03</v>
          </cell>
          <cell r="F908" t="b">
            <v>1</v>
          </cell>
          <cell r="G908" t="str">
            <v>Luxembourg</v>
          </cell>
          <cell r="H908" t="str">
            <v>CHF</v>
          </cell>
          <cell r="I908" t="str">
            <v>Fonds de placement</v>
          </cell>
          <cell r="J908" t="str">
            <v>Actions</v>
          </cell>
          <cell r="K908">
            <v>44255</v>
          </cell>
          <cell r="L908">
            <v>336.2060669</v>
          </cell>
          <cell r="M908" t="str">
            <v>Retained</v>
          </cell>
          <cell r="N908">
            <v>0</v>
          </cell>
          <cell r="O908" t="b">
            <v>1</v>
          </cell>
          <cell r="P908" t="b">
            <v>1</v>
          </cell>
          <cell r="Q908" t="b">
            <v>1</v>
          </cell>
          <cell r="R908" t="b">
            <v>1</v>
          </cell>
          <cell r="S908" t="b">
            <v>1</v>
          </cell>
          <cell r="T908" t="b">
            <v>1</v>
          </cell>
          <cell r="U908" t="str">
            <v>FR-IT-NE-SP-GE-UK</v>
          </cell>
          <cell r="V908" t="str">
            <v>LU - SICAV - Parte 1</v>
          </cell>
          <cell r="W908" t="str">
            <v>Détermination des Prix Quotidien</v>
          </cell>
          <cell r="X908" t="str">
            <v>Optimized</v>
          </cell>
          <cell r="Y908" t="str">
            <v>Fonds de placement</v>
          </cell>
          <cell r="AA908" t="str">
            <v>N</v>
          </cell>
          <cell r="AB908" t="str">
            <v>Actions Monde</v>
          </cell>
          <cell r="AC908" t="str">
            <v>Actions</v>
          </cell>
          <cell r="AD908" t="str">
            <v>Actions Monde</v>
          </cell>
          <cell r="AE908" t="str">
            <v>Actions Monde</v>
          </cell>
          <cell r="AF908" t="str">
            <v>Actions Monde</v>
          </cell>
          <cell r="AG908" t="str">
            <v>Large</v>
          </cell>
          <cell r="AI908" t="str">
            <v>Actions</v>
          </cell>
          <cell r="AJ908" t="str">
            <v>Actions</v>
          </cell>
          <cell r="AK908" t="str">
            <v>Actions</v>
          </cell>
          <cell r="AL908" t="str">
            <v>Actions Monde</v>
          </cell>
          <cell r="AM908" t="str">
            <v>Actions étrangères</v>
          </cell>
          <cell r="AO908" t="str">
            <v>Actions Monde</v>
          </cell>
          <cell r="AP908" t="str">
            <v>Japon</v>
          </cell>
          <cell r="AS908" t="str">
            <v/>
          </cell>
          <cell r="AV908">
            <v>1</v>
          </cell>
          <cell r="BB908">
            <v>1</v>
          </cell>
          <cell r="BE908">
            <v>1</v>
          </cell>
          <cell r="BK908">
            <v>0.67500000000000004</v>
          </cell>
          <cell r="BN908">
            <v>1</v>
          </cell>
          <cell r="BP908">
            <v>1</v>
          </cell>
          <cell r="BR908">
            <v>5.5E-2</v>
          </cell>
          <cell r="BT908">
            <v>2.9999999999999997E-4</v>
          </cell>
          <cell r="BU908">
            <v>2.9999999999999997E-4</v>
          </cell>
          <cell r="BV908"/>
          <cell r="BX908"/>
          <cell r="BY908" t="str">
            <v>MSCI USA Quality</v>
          </cell>
          <cell r="BZ908"/>
          <cell r="CA908" t="str">
            <v>MSCI Japan</v>
          </cell>
          <cell r="CB908" t="str">
            <v>UQLTD SW Equity</v>
          </cell>
          <cell r="CC908" t="str">
            <v>INDICIELLE</v>
          </cell>
          <cell r="CD908" t="str">
            <v>CSIFEJC LX Equity</v>
          </cell>
          <cell r="CE908" t="str">
            <v>M7JP INDEXCHF</v>
          </cell>
          <cell r="CF908" t="str">
            <v>X</v>
          </cell>
          <cell r="CG908" t="str">
            <v xml:space="preserve"> </v>
          </cell>
          <cell r="CH908" t="str">
            <v xml:space="preserve"> </v>
          </cell>
          <cell r="CI908" t="str">
            <v xml:space="preserve"> </v>
          </cell>
          <cell r="CJ908" t="str">
            <v xml:space="preserve"> </v>
          </cell>
          <cell r="CK908" t="str">
            <v xml:space="preserve"> </v>
          </cell>
          <cell r="CL908"/>
          <cell r="CM908" t="str">
            <v xml:space="preserve"> </v>
          </cell>
          <cell r="CN908" t="str">
            <v>Jour</v>
          </cell>
          <cell r="CO908" t="str">
            <v/>
          </cell>
          <cell r="CP908" t="str">
            <v>3. equities</v>
          </cell>
          <cell r="CQ908"/>
          <cell r="CR908"/>
          <cell r="CS908">
            <v>1</v>
          </cell>
          <cell r="CT908">
            <v>1</v>
          </cell>
          <cell r="CU908" t="e">
            <v>#N/A</v>
          </cell>
          <cell r="CV908" t="e">
            <v>#N/A</v>
          </cell>
          <cell r="CW908" t="e">
            <v>#N/A</v>
          </cell>
          <cell r="CX908" t="e">
            <v>#N/A</v>
          </cell>
          <cell r="CY908" t="e">
            <v>#N/A</v>
          </cell>
        </row>
        <row r="909">
          <cell r="A909" t="str">
            <v>LU1419779118</v>
          </cell>
          <cell r="B909">
            <v>32729225</v>
          </cell>
          <cell r="C909" t="str">
            <v>CSIF (Lux) Equity Japan FB JPY</v>
          </cell>
          <cell r="D909">
            <v>43830</v>
          </cell>
          <cell r="E909">
            <v>0.22</v>
          </cell>
          <cell r="F909" t="b">
            <v>1</v>
          </cell>
          <cell r="G909" t="str">
            <v>Luxembourg</v>
          </cell>
          <cell r="H909" t="str">
            <v>JPY</v>
          </cell>
          <cell r="I909" t="str">
            <v>Fonds de placement</v>
          </cell>
          <cell r="J909" t="str">
            <v>Actions</v>
          </cell>
          <cell r="K909">
            <v>44255</v>
          </cell>
          <cell r="L909">
            <v>336.2060669</v>
          </cell>
          <cell r="M909" t="str">
            <v>Retained</v>
          </cell>
          <cell r="N909">
            <v>0</v>
          </cell>
          <cell r="O909" t="b">
            <v>1</v>
          </cell>
          <cell r="P909" t="b">
            <v>1</v>
          </cell>
          <cell r="Q909" t="b">
            <v>1</v>
          </cell>
          <cell r="R909" t="b">
            <v>1</v>
          </cell>
          <cell r="S909" t="b">
            <v>1</v>
          </cell>
          <cell r="T909" t="b">
            <v>1</v>
          </cell>
          <cell r="U909" t="str">
            <v>FR-IT-NE-SP-GE-UK</v>
          </cell>
          <cell r="V909" t="str">
            <v>LU - SICAV - Parte 1</v>
          </cell>
          <cell r="W909" t="str">
            <v>Détermination des Prix Quotidien</v>
          </cell>
          <cell r="X909" t="str">
            <v>Optimized</v>
          </cell>
          <cell r="Y909" t="str">
            <v>Fonds de placement</v>
          </cell>
          <cell r="AA909" t="str">
            <v>N</v>
          </cell>
          <cell r="AB909" t="str">
            <v>Actions Monde</v>
          </cell>
          <cell r="AC909" t="str">
            <v>Actions</v>
          </cell>
          <cell r="AD909" t="str">
            <v>Actions Monde</v>
          </cell>
          <cell r="AE909" t="str">
            <v>Actions Monde</v>
          </cell>
          <cell r="AF909" t="str">
            <v>Actions Monde</v>
          </cell>
          <cell r="AG909" t="str">
            <v>Large</v>
          </cell>
          <cell r="AI909" t="str">
            <v>Actions</v>
          </cell>
          <cell r="AJ909" t="str">
            <v>Actions</v>
          </cell>
          <cell r="AK909" t="str">
            <v>Actions</v>
          </cell>
          <cell r="AL909" t="str">
            <v>Actions Monde</v>
          </cell>
          <cell r="AM909" t="str">
            <v>Actions étrangères</v>
          </cell>
          <cell r="AO909" t="str">
            <v>Actions Monde</v>
          </cell>
          <cell r="AP909" t="str">
            <v>Japon</v>
          </cell>
          <cell r="AS909" t="str">
            <v/>
          </cell>
          <cell r="AV909">
            <v>1</v>
          </cell>
          <cell r="AY909">
            <v>1</v>
          </cell>
          <cell r="BB909">
            <v>1</v>
          </cell>
          <cell r="BE909">
            <v>1</v>
          </cell>
          <cell r="BN909">
            <v>1</v>
          </cell>
          <cell r="BP909">
            <v>1</v>
          </cell>
          <cell r="BT909">
            <v>2.9999999999999997E-4</v>
          </cell>
          <cell r="BU909">
            <v>2.9999999999999997E-4</v>
          </cell>
          <cell r="BV909"/>
          <cell r="BW909">
            <v>0.8</v>
          </cell>
          <cell r="BX909"/>
          <cell r="BY909" t="str">
            <v>S&amp;P 400</v>
          </cell>
          <cell r="BZ909"/>
          <cell r="CA909" t="str">
            <v>MSCI Japan</v>
          </cell>
          <cell r="CB909" t="str">
            <v>SPY4 LN Equity</v>
          </cell>
          <cell r="CC909" t="str">
            <v>INDICIELLE</v>
          </cell>
          <cell r="CD909" t="str">
            <v>CSEJFBJ LX Equity</v>
          </cell>
          <cell r="CE909" t="str">
            <v>NDDLJN INDEX</v>
          </cell>
          <cell r="CF909" t="str">
            <v xml:space="preserve"> </v>
          </cell>
          <cell r="CG909" t="str">
            <v>X</v>
          </cell>
          <cell r="CH909" t="str">
            <v xml:space="preserve"> </v>
          </cell>
          <cell r="CI909" t="str">
            <v>X</v>
          </cell>
          <cell r="CJ909" t="str">
            <v>X</v>
          </cell>
          <cell r="CK909" t="str">
            <v>X</v>
          </cell>
          <cell r="CL909"/>
          <cell r="CM909" t="str">
            <v xml:space="preserve"> </v>
          </cell>
          <cell r="CN909" t="str">
            <v>Jour</v>
          </cell>
          <cell r="CO909" t="str">
            <v/>
          </cell>
          <cell r="CP909" t="str">
            <v>3. equities</v>
          </cell>
          <cell r="CQ909"/>
          <cell r="CR909"/>
          <cell r="CS909">
            <v>1</v>
          </cell>
          <cell r="CT909">
            <v>1</v>
          </cell>
          <cell r="CU909" t="e">
            <v>#N/A</v>
          </cell>
          <cell r="CV909" t="str">
            <v>IE00B4YBJ215</v>
          </cell>
          <cell r="CW909" t="str">
            <v>IE00B4YBJ215</v>
          </cell>
          <cell r="CX909" t="e">
            <v>#N/A</v>
          </cell>
          <cell r="CY909" t="str">
            <v>IE00B4YBJ215</v>
          </cell>
        </row>
        <row r="910">
          <cell r="A910" t="str">
            <v>IE00BX7RRJ27</v>
          </cell>
          <cell r="B910">
            <v>29134652</v>
          </cell>
          <cell r="C910" t="str">
            <v>UBS(Irl)ETFplc-Factor MSCIUSA Quality U(USD)Ad</v>
          </cell>
          <cell r="D910">
            <v>43861</v>
          </cell>
          <cell r="E910">
            <v>0.25</v>
          </cell>
          <cell r="F910" t="b">
            <v>1</v>
          </cell>
          <cell r="G910" t="str">
            <v>Ireland</v>
          </cell>
          <cell r="H910" t="str">
            <v>USD</v>
          </cell>
          <cell r="I910" t="str">
            <v>Exchange Traded Funds</v>
          </cell>
          <cell r="J910" t="str">
            <v>Actions</v>
          </cell>
          <cell r="K910">
            <v>44255</v>
          </cell>
          <cell r="L910">
            <v>243.94553149999999</v>
          </cell>
          <cell r="M910" t="str">
            <v>Paid</v>
          </cell>
          <cell r="N910">
            <v>0</v>
          </cell>
          <cell r="O910" t="b">
            <v>1</v>
          </cell>
          <cell r="P910" t="b">
            <v>1</v>
          </cell>
          <cell r="Q910" t="b">
            <v>1</v>
          </cell>
          <cell r="R910" t="b">
            <v>1</v>
          </cell>
          <cell r="S910" t="b">
            <v>1</v>
          </cell>
          <cell r="T910" t="b">
            <v>1</v>
          </cell>
          <cell r="U910" t="str">
            <v>FR-IT-NE-SP-GE-UK</v>
          </cell>
          <cell r="V910" t="str">
            <v>OEIC</v>
          </cell>
          <cell r="W910" t="str">
            <v>Détermination des Prix Quotidien</v>
          </cell>
          <cell r="X910" t="str">
            <v>Full</v>
          </cell>
          <cell r="Y910" t="str">
            <v>ETF</v>
          </cell>
          <cell r="Z910"/>
          <cell r="AA910" t="str">
            <v>N</v>
          </cell>
          <cell r="AB910" t="str">
            <v>Actions Monde</v>
          </cell>
          <cell r="AC910" t="str">
            <v>Actions</v>
          </cell>
          <cell r="AD910" t="str">
            <v>Actions Monde</v>
          </cell>
          <cell r="AE910" t="str">
            <v>Actions Monde</v>
          </cell>
          <cell r="AF910" t="str">
            <v>Actions US</v>
          </cell>
          <cell r="AG910" t="str">
            <v>Large</v>
          </cell>
          <cell r="AH910"/>
          <cell r="AI910" t="str">
            <v>Actions</v>
          </cell>
          <cell r="AJ910" t="str">
            <v>Actions</v>
          </cell>
          <cell r="AK910" t="str">
            <v>Actions</v>
          </cell>
          <cell r="AL910" t="str">
            <v>Actions Monde</v>
          </cell>
          <cell r="AM910" t="str">
            <v>Actions étrangères</v>
          </cell>
          <cell r="AN910"/>
          <cell r="AO910" t="str">
            <v>Actions Monde</v>
          </cell>
          <cell r="AP910" t="str">
            <v>USA</v>
          </cell>
          <cell r="AQ910"/>
          <cell r="AR910"/>
          <cell r="AS910"/>
          <cell r="AT910"/>
          <cell r="AU910"/>
          <cell r="AV910"/>
          <cell r="AW910"/>
          <cell r="AX910"/>
          <cell r="AY910"/>
          <cell r="AZ910"/>
          <cell r="BA910"/>
          <cell r="BB910">
            <v>1</v>
          </cell>
          <cell r="BC910"/>
          <cell r="BD910"/>
          <cell r="BE910"/>
          <cell r="BF910"/>
          <cell r="BG910"/>
          <cell r="BH910"/>
          <cell r="BI910"/>
          <cell r="BJ910"/>
          <cell r="BK910"/>
          <cell r="BL910"/>
          <cell r="BM910"/>
          <cell r="BN910">
            <v>1</v>
          </cell>
          <cell r="BO910"/>
          <cell r="BP910"/>
          <cell r="BQ910"/>
          <cell r="BR910"/>
          <cell r="BS910"/>
          <cell r="BT910"/>
          <cell r="BU910"/>
          <cell r="BV910"/>
          <cell r="BW910"/>
          <cell r="BX910"/>
          <cell r="BY910"/>
          <cell r="BZ910"/>
          <cell r="CA910" t="str">
            <v>MSCI USA Quality</v>
          </cell>
          <cell r="CB910"/>
          <cell r="CC910" t="str">
            <v>INDICIELLE</v>
          </cell>
          <cell r="CD910" t="str">
            <v>UQLTD SW Equity</v>
          </cell>
          <cell r="CE910" t="str">
            <v>M1USQU Index</v>
          </cell>
          <cell r="CF910" t="str">
            <v xml:space="preserve"> </v>
          </cell>
          <cell r="CG910" t="str">
            <v xml:space="preserve"> </v>
          </cell>
          <cell r="CH910" t="str">
            <v xml:space="preserve"> </v>
          </cell>
          <cell r="CI910" t="str">
            <v xml:space="preserve"> </v>
          </cell>
          <cell r="CJ910" t="str">
            <v xml:space="preserve"> </v>
          </cell>
          <cell r="CK910" t="str">
            <v xml:space="preserve"> </v>
          </cell>
          <cell r="CL910"/>
          <cell r="CM910" t="str">
            <v xml:space="preserve"> </v>
          </cell>
          <cell r="CN910" t="str">
            <v>Jour</v>
          </cell>
          <cell r="CO910" t="str">
            <v/>
          </cell>
          <cell r="CP910" t="str">
            <v/>
          </cell>
          <cell r="CQ910"/>
          <cell r="CR910"/>
          <cell r="CS910">
            <v>1</v>
          </cell>
          <cell r="CT910">
            <v>1</v>
          </cell>
          <cell r="CU910" t="e">
            <v>#N/A</v>
          </cell>
          <cell r="CV910" t="e">
            <v>#N/A</v>
          </cell>
          <cell r="CW910" t="e">
            <v>#N/A</v>
          </cell>
          <cell r="CX910" t="e">
            <v>#N/A</v>
          </cell>
          <cell r="CY910" t="e">
            <v>#N/A</v>
          </cell>
          <cell r="CZ910"/>
        </row>
        <row r="911">
          <cell r="A911" t="str">
            <v>IE00B4YBJ215</v>
          </cell>
          <cell r="B911">
            <v>14752663</v>
          </cell>
          <cell r="C911" t="str">
            <v>SPDR S&amp;P 400 US Mid Cap UCITS ETF</v>
          </cell>
          <cell r="D911">
            <v>44196</v>
          </cell>
          <cell r="E911">
            <v>0.3</v>
          </cell>
          <cell r="F911" t="b">
            <v>1</v>
          </cell>
          <cell r="G911" t="str">
            <v>Ireland</v>
          </cell>
          <cell r="H911" t="str">
            <v>USD</v>
          </cell>
          <cell r="I911" t="str">
            <v>Exchange Traded Funds</v>
          </cell>
          <cell r="J911" t="str">
            <v>Actions</v>
          </cell>
          <cell r="K911">
            <v>44255</v>
          </cell>
          <cell r="L911">
            <v>893.23645290000002</v>
          </cell>
          <cell r="M911" t="str">
            <v>Retained</v>
          </cell>
          <cell r="N911">
            <v>0</v>
          </cell>
          <cell r="O911" t="b">
            <v>1</v>
          </cell>
          <cell r="P911" t="b">
            <v>1</v>
          </cell>
          <cell r="Q911" t="b">
            <v>1</v>
          </cell>
          <cell r="R911" t="b">
            <v>1</v>
          </cell>
          <cell r="S911" t="b">
            <v>1</v>
          </cell>
          <cell r="T911" t="b">
            <v>1</v>
          </cell>
          <cell r="U911" t="str">
            <v>FR-IT-NE-SP-GE-UK</v>
          </cell>
          <cell r="V911" t="str">
            <v>OEIC</v>
          </cell>
          <cell r="W911" t="str">
            <v>Détermination des Prix Quotidien</v>
          </cell>
          <cell r="X911" t="str">
            <v>Full</v>
          </cell>
          <cell r="Y911" t="str">
            <v>ETF</v>
          </cell>
          <cell r="AA911" t="str">
            <v>N</v>
          </cell>
          <cell r="AB911" t="str">
            <v>Actions Monde</v>
          </cell>
          <cell r="AC911" t="str">
            <v>Actions</v>
          </cell>
          <cell r="AD911" t="str">
            <v>Actions Monde</v>
          </cell>
          <cell r="AE911" t="str">
            <v>Actions Monde</v>
          </cell>
          <cell r="AF911" t="str">
            <v>Actions US</v>
          </cell>
          <cell r="AG911" t="str">
            <v>Small &amp; Mid</v>
          </cell>
          <cell r="AI911" t="str">
            <v>Actions</v>
          </cell>
          <cell r="AJ911" t="str">
            <v>Actions</v>
          </cell>
          <cell r="AK911" t="str">
            <v>Actions</v>
          </cell>
          <cell r="AL911" t="str">
            <v>Actions Monde</v>
          </cell>
          <cell r="AM911" t="str">
            <v>Actions étrangères</v>
          </cell>
          <cell r="AO911" t="str">
            <v>Actions Monde</v>
          </cell>
          <cell r="AP911" t="str">
            <v>USA</v>
          </cell>
          <cell r="AS911" t="str">
            <v/>
          </cell>
          <cell r="AV911">
            <v>1</v>
          </cell>
          <cell r="AX911">
            <v>1</v>
          </cell>
          <cell r="BB911">
            <v>1</v>
          </cell>
          <cell r="BC911">
            <v>1</v>
          </cell>
          <cell r="BN911">
            <v>1</v>
          </cell>
          <cell r="BO911">
            <v>1</v>
          </cell>
          <cell r="BT911">
            <v>2.9999999999999997E-4</v>
          </cell>
          <cell r="BU911">
            <v>2.9999999999999997E-4</v>
          </cell>
          <cell r="BV911"/>
          <cell r="BX911"/>
          <cell r="BY911">
            <v>0.1</v>
          </cell>
          <cell r="BZ911" t="str">
            <v>inferieur</v>
          </cell>
          <cell r="CA911" t="str">
            <v>S&amp;P 400</v>
          </cell>
          <cell r="CB911" t="str">
            <v>CSECDBC LX Equity</v>
          </cell>
          <cell r="CC911" t="str">
            <v>INDICIELLE</v>
          </cell>
          <cell r="CD911" t="str">
            <v>SPY4 LN Equity</v>
          </cell>
          <cell r="CE911" t="str">
            <v>SP400NTR Index</v>
          </cell>
          <cell r="CF911" t="str">
            <v>X</v>
          </cell>
          <cell r="CG911" t="str">
            <v>X</v>
          </cell>
          <cell r="CH911" t="str">
            <v xml:space="preserve"> </v>
          </cell>
          <cell r="CI911" t="str">
            <v>X</v>
          </cell>
          <cell r="CJ911" t="str">
            <v>X</v>
          </cell>
          <cell r="CK911" t="str">
            <v>X</v>
          </cell>
          <cell r="CL911"/>
          <cell r="CM911" t="str">
            <v xml:space="preserve"> </v>
          </cell>
          <cell r="CN911" t="str">
            <v>Jour</v>
          </cell>
          <cell r="CO911" t="str">
            <v>Actions</v>
          </cell>
          <cell r="CP911" t="str">
            <v>3. equities</v>
          </cell>
          <cell r="CQ911" t="str">
            <v>Small &amp; Mid</v>
          </cell>
          <cell r="CR911"/>
          <cell r="CS911">
            <v>1</v>
          </cell>
          <cell r="CT911">
            <v>1</v>
          </cell>
          <cell r="CU911" t="e">
            <v>#N/A</v>
          </cell>
          <cell r="CV911" t="e">
            <v>#N/A</v>
          </cell>
          <cell r="CW911" t="e">
            <v>#N/A</v>
          </cell>
          <cell r="CX911" t="e">
            <v>#N/A</v>
          </cell>
          <cell r="CY911" t="e">
            <v>#N/A</v>
          </cell>
        </row>
        <row r="912">
          <cell r="A912" t="str">
            <v>IE00B42WWV65</v>
          </cell>
          <cell r="B912">
            <v>18575515</v>
          </cell>
          <cell r="C912" t="str">
            <v>Vanguard U.K. Gilt UCITS ETF</v>
          </cell>
          <cell r="D912">
            <v>43991</v>
          </cell>
          <cell r="E912">
            <v>7.0000000000000007E-2</v>
          </cell>
          <cell r="F912" t="b">
            <v>1</v>
          </cell>
          <cell r="G912" t="str">
            <v>Ireland</v>
          </cell>
          <cell r="H912" t="str">
            <v>GBP</v>
          </cell>
          <cell r="I912" t="str">
            <v>Exchange Traded Funds</v>
          </cell>
          <cell r="J912" t="str">
            <v>Obligation</v>
          </cell>
          <cell r="K912">
            <v>44255</v>
          </cell>
          <cell r="L912">
            <v>210.26547410000001</v>
          </cell>
          <cell r="M912" t="str">
            <v>Paid</v>
          </cell>
          <cell r="N912" t="b">
            <v>1</v>
          </cell>
          <cell r="O912" t="b">
            <v>1</v>
          </cell>
          <cell r="P912" t="b">
            <v>1</v>
          </cell>
          <cell r="Q912" t="b">
            <v>1</v>
          </cell>
          <cell r="R912" t="b">
            <v>1</v>
          </cell>
          <cell r="S912" t="b">
            <v>1</v>
          </cell>
          <cell r="T912" t="b">
            <v>1</v>
          </cell>
          <cell r="U912" t="str">
            <v>BE-FR-IT-NE-SP-GE-UK</v>
          </cell>
          <cell r="V912" t="str">
            <v>ICVC</v>
          </cell>
          <cell r="W912" t="str">
            <v>Détermination des Prix Quotidien</v>
          </cell>
          <cell r="X912" t="str">
            <v>Optimized</v>
          </cell>
          <cell r="Y912" t="str">
            <v>ETF</v>
          </cell>
          <cell r="AA912" t="str">
            <v>N</v>
          </cell>
          <cell r="AB912" t="str">
            <v>Obligations Monde</v>
          </cell>
          <cell r="AC912" t="str">
            <v>Obligations</v>
          </cell>
          <cell r="AD912" t="str">
            <v>Obligations Monde</v>
          </cell>
          <cell r="AE912" t="str">
            <v>Obligations Monde</v>
          </cell>
          <cell r="AF912" t="str">
            <v>Obligations Monde</v>
          </cell>
          <cell r="AG912" t="str">
            <v>Large</v>
          </cell>
          <cell r="AI912" t="str">
            <v>Actions</v>
          </cell>
          <cell r="AJ912" t="str">
            <v>Obligations</v>
          </cell>
          <cell r="AK912" t="str">
            <v>Obligations</v>
          </cell>
          <cell r="AL912" t="str">
            <v>Obligations Monde</v>
          </cell>
          <cell r="AM912" t="str">
            <v>Obligations étrangères</v>
          </cell>
          <cell r="AN912">
            <v>1</v>
          </cell>
          <cell r="AO912" t="str">
            <v>Obligations Monde</v>
          </cell>
          <cell r="AP912" t="str">
            <v>Courbe GBP</v>
          </cell>
          <cell r="AQ912">
            <v>11.9</v>
          </cell>
          <cell r="AR912">
            <v>1.15E-2</v>
          </cell>
          <cell r="AS912">
            <v>1.0800000000000001E-2</v>
          </cell>
          <cell r="AT912">
            <v>1</v>
          </cell>
          <cell r="AW912">
            <v>1</v>
          </cell>
          <cell r="AX912">
            <v>1</v>
          </cell>
          <cell r="AZ912">
            <v>1</v>
          </cell>
          <cell r="BC912">
            <v>1</v>
          </cell>
          <cell r="BL912">
            <v>1</v>
          </cell>
          <cell r="BN912">
            <v>1</v>
          </cell>
          <cell r="BO912">
            <v>1</v>
          </cell>
          <cell r="BT912">
            <v>0.22</v>
          </cell>
          <cell r="BU912">
            <v>2.9999999999999997E-4</v>
          </cell>
          <cell r="BV912" t="str">
            <v>SPREAD</v>
          </cell>
          <cell r="BX912"/>
          <cell r="BY912" t="str">
            <v>MSCI Canada</v>
          </cell>
          <cell r="BZ912"/>
          <cell r="CA912" t="str">
            <v>INDICIELLE</v>
          </cell>
          <cell r="CB912" t="str">
            <v>Indiciel</v>
          </cell>
          <cell r="CC912" t="str">
            <v/>
          </cell>
          <cell r="CD912"/>
          <cell r="CE912" t="str">
            <v/>
          </cell>
          <cell r="CF912" t="str">
            <v xml:space="preserve"> </v>
          </cell>
          <cell r="CG912" t="str">
            <v xml:space="preserve"> </v>
          </cell>
          <cell r="CH912" t="str">
            <v xml:space="preserve"> </v>
          </cell>
          <cell r="CI912" t="str">
            <v xml:space="preserve"> </v>
          </cell>
          <cell r="CJ912" t="str">
            <v xml:space="preserve"> </v>
          </cell>
          <cell r="CK912" t="str">
            <v xml:space="preserve"> </v>
          </cell>
          <cell r="CL912">
            <v>42734</v>
          </cell>
          <cell r="CM912" t="str">
            <v xml:space="preserve"> </v>
          </cell>
          <cell r="CN912" t="str">
            <v>Jour</v>
          </cell>
          <cell r="CO912" t="str">
            <v/>
          </cell>
          <cell r="CP912" t="str">
            <v/>
          </cell>
          <cell r="CQ912"/>
          <cell r="CR912"/>
          <cell r="CS912">
            <v>1</v>
          </cell>
          <cell r="CT912">
            <v>1</v>
          </cell>
          <cell r="CU912" t="e">
            <v>#N/A</v>
          </cell>
          <cell r="CV912" t="str">
            <v>LU1419797524</v>
          </cell>
          <cell r="CW912" t="e">
            <v>#N/A</v>
          </cell>
          <cell r="CX912" t="e">
            <v>#N/A</v>
          </cell>
          <cell r="CY912" t="e">
            <v>#N/A</v>
          </cell>
        </row>
        <row r="913">
          <cell r="A913" t="str">
            <v>LU1419778730</v>
          </cell>
          <cell r="B913">
            <v>32158461</v>
          </cell>
          <cell r="C913" t="str">
            <v>CSIF (Lux) Equity Canada DB CAD</v>
          </cell>
          <cell r="D913">
            <v>43830</v>
          </cell>
          <cell r="E913">
            <v>0.02</v>
          </cell>
          <cell r="F913" t="b">
            <v>1</v>
          </cell>
          <cell r="G913" t="str">
            <v>Luxembourg</v>
          </cell>
          <cell r="H913" t="str">
            <v>CAD</v>
          </cell>
          <cell r="I913" t="str">
            <v>Fonds de placement</v>
          </cell>
          <cell r="J913" t="str">
            <v>Actions</v>
          </cell>
          <cell r="K913">
            <v>44255</v>
          </cell>
          <cell r="L913">
            <v>158.34572460000001</v>
          </cell>
          <cell r="M913" t="str">
            <v>Retained</v>
          </cell>
          <cell r="N913">
            <v>0</v>
          </cell>
          <cell r="O913" t="b">
            <v>1</v>
          </cell>
          <cell r="P913" t="b">
            <v>1</v>
          </cell>
          <cell r="Q913" t="b">
            <v>1</v>
          </cell>
          <cell r="R913" t="b">
            <v>1</v>
          </cell>
          <cell r="S913">
            <v>0</v>
          </cell>
          <cell r="T913" t="b">
            <v>1</v>
          </cell>
          <cell r="U913" t="str">
            <v>FR-IT-NE-SP-UK</v>
          </cell>
          <cell r="V913" t="str">
            <v>LU - SICAV - Parte 1</v>
          </cell>
          <cell r="W913" t="str">
            <v>Détermination des Prix Quotidien</v>
          </cell>
          <cell r="X913" t="str">
            <v>Optimized</v>
          </cell>
          <cell r="Y913" t="str">
            <v>Fonds de placement</v>
          </cell>
          <cell r="AA913" t="str">
            <v>N</v>
          </cell>
          <cell r="AB913" t="str">
            <v>Actions Monde</v>
          </cell>
          <cell r="AC913" t="str">
            <v>Actions</v>
          </cell>
          <cell r="AD913" t="str">
            <v>Actions Monde</v>
          </cell>
          <cell r="AE913" t="str">
            <v>Actions Monde</v>
          </cell>
          <cell r="AF913" t="str">
            <v>Actions Monde</v>
          </cell>
          <cell r="AG913" t="str">
            <v>Large</v>
          </cell>
          <cell r="AI913" t="str">
            <v>Actions</v>
          </cell>
          <cell r="AJ913" t="str">
            <v>Actions</v>
          </cell>
          <cell r="AK913" t="str">
            <v>Actions</v>
          </cell>
          <cell r="AL913" t="str">
            <v>Actions Monde</v>
          </cell>
          <cell r="AM913" t="str">
            <v>Actions étrangères</v>
          </cell>
          <cell r="AN913">
            <v>1</v>
          </cell>
          <cell r="AO913" t="str">
            <v>Actions Monde</v>
          </cell>
          <cell r="AP913" t="str">
            <v>Canada</v>
          </cell>
          <cell r="AQ913">
            <v>0.2</v>
          </cell>
          <cell r="AR913">
            <v>5.6399999999999999E-2</v>
          </cell>
          <cell r="AS913" t="str">
            <v/>
          </cell>
          <cell r="AW913">
            <v>1</v>
          </cell>
          <cell r="AY913">
            <v>1</v>
          </cell>
          <cell r="BC913">
            <v>1</v>
          </cell>
          <cell r="BN913">
            <v>1</v>
          </cell>
          <cell r="BO913">
            <v>1</v>
          </cell>
          <cell r="BP913">
            <v>1</v>
          </cell>
          <cell r="BT913">
            <v>2.9999999999999997E-4</v>
          </cell>
          <cell r="BU913">
            <v>2.9999999999999997E-4</v>
          </cell>
          <cell r="BV913"/>
          <cell r="BX913"/>
          <cell r="BY913" t="str">
            <v>MSCI Japan</v>
          </cell>
          <cell r="BZ913"/>
          <cell r="CA913" t="str">
            <v>MSCI Canada</v>
          </cell>
          <cell r="CB913"/>
          <cell r="CC913" t="str">
            <v>INDICIELLE</v>
          </cell>
          <cell r="CD913" t="str">
            <v>CSECDBC LX Equity</v>
          </cell>
          <cell r="CE913" t="str">
            <v>NDDLCA INDEX</v>
          </cell>
          <cell r="CF913" t="str">
            <v>X</v>
          </cell>
          <cell r="CG913" t="str">
            <v xml:space="preserve"> </v>
          </cell>
          <cell r="CH913" t="str">
            <v xml:space="preserve"> </v>
          </cell>
          <cell r="CI913" t="str">
            <v xml:space="preserve"> </v>
          </cell>
          <cell r="CJ913" t="str">
            <v xml:space="preserve"> </v>
          </cell>
          <cell r="CK913" t="str">
            <v xml:space="preserve"> </v>
          </cell>
          <cell r="CL913"/>
          <cell r="CM913" t="str">
            <v xml:space="preserve"> </v>
          </cell>
          <cell r="CN913" t="str">
            <v>Jour</v>
          </cell>
          <cell r="CO913" t="str">
            <v/>
          </cell>
          <cell r="CP913" t="str">
            <v>3. equities</v>
          </cell>
          <cell r="CQ913"/>
          <cell r="CR913"/>
          <cell r="CS913">
            <v>1</v>
          </cell>
          <cell r="CT913">
            <v>1</v>
          </cell>
          <cell r="CU913" t="e">
            <v>#N/A</v>
          </cell>
          <cell r="CV913" t="e">
            <v>#N/A</v>
          </cell>
          <cell r="CW913" t="e">
            <v>#N/A</v>
          </cell>
          <cell r="CX913" t="e">
            <v>#N/A</v>
          </cell>
          <cell r="CY913" t="e">
            <v>#N/A</v>
          </cell>
        </row>
        <row r="914">
          <cell r="A914" t="str">
            <v>LU1419797524</v>
          </cell>
          <cell r="B914">
            <v>32728586</v>
          </cell>
          <cell r="C914" t="str">
            <v>CSIF (Lux) Equity Canada QB USD</v>
          </cell>
          <cell r="D914">
            <v>43830</v>
          </cell>
          <cell r="E914">
            <v>0.15</v>
          </cell>
          <cell r="F914" t="b">
            <v>1</v>
          </cell>
          <cell r="G914" t="str">
            <v>Luxembourg</v>
          </cell>
          <cell r="H914" t="str">
            <v>USD</v>
          </cell>
          <cell r="I914" t="str">
            <v>Fonds de placement</v>
          </cell>
          <cell r="J914" t="str">
            <v>Actions</v>
          </cell>
          <cell r="K914">
            <v>44255</v>
          </cell>
          <cell r="L914">
            <v>158.34572460000001</v>
          </cell>
          <cell r="M914" t="str">
            <v>Retained</v>
          </cell>
          <cell r="N914">
            <v>0</v>
          </cell>
          <cell r="O914" t="b">
            <v>1</v>
          </cell>
          <cell r="P914" t="b">
            <v>1</v>
          </cell>
          <cell r="Q914" t="b">
            <v>1</v>
          </cell>
          <cell r="R914" t="b">
            <v>1</v>
          </cell>
          <cell r="S914" t="b">
            <v>1</v>
          </cell>
          <cell r="T914" t="b">
            <v>1</v>
          </cell>
          <cell r="U914" t="str">
            <v>FR-IT-NE-SP-GE-UK</v>
          </cell>
          <cell r="V914" t="str">
            <v>LU - SICAV - Parte 1</v>
          </cell>
          <cell r="W914" t="str">
            <v>Détermination des Prix Quotidien</v>
          </cell>
          <cell r="X914" t="str">
            <v>Optimized</v>
          </cell>
          <cell r="Y914" t="str">
            <v>Fonds de placement</v>
          </cell>
          <cell r="AA914" t="str">
            <v>N</v>
          </cell>
          <cell r="AB914" t="str">
            <v>Actions Monde</v>
          </cell>
          <cell r="AC914" t="str">
            <v>Actions</v>
          </cell>
          <cell r="AD914" t="str">
            <v>Actions Monde</v>
          </cell>
          <cell r="AE914" t="str">
            <v>Actions Monde</v>
          </cell>
          <cell r="AF914" t="str">
            <v>Actions Monde</v>
          </cell>
          <cell r="AG914" t="str">
            <v>Large</v>
          </cell>
          <cell r="AI914" t="str">
            <v>Actions</v>
          </cell>
          <cell r="AJ914" t="str">
            <v>Actions</v>
          </cell>
          <cell r="AK914" t="str">
            <v>Actions</v>
          </cell>
          <cell r="AL914" t="str">
            <v>Actions Monde</v>
          </cell>
          <cell r="AM914" t="str">
            <v>Actions étrangères</v>
          </cell>
          <cell r="AN914">
            <v>1</v>
          </cell>
          <cell r="AO914" t="str">
            <v>Actions Monde</v>
          </cell>
          <cell r="AP914" t="str">
            <v>Canada</v>
          </cell>
          <cell r="AQ914">
            <v>0.2</v>
          </cell>
          <cell r="AR914">
            <v>5.6399999999999999E-2</v>
          </cell>
          <cell r="AS914" t="str">
            <v/>
          </cell>
          <cell r="AW914">
            <v>1</v>
          </cell>
          <cell r="AX914">
            <v>1</v>
          </cell>
          <cell r="BB914">
            <v>1</v>
          </cell>
          <cell r="BC914">
            <v>1</v>
          </cell>
          <cell r="BK914">
            <v>1</v>
          </cell>
          <cell r="BN914">
            <v>1</v>
          </cell>
          <cell r="BO914">
            <v>1</v>
          </cell>
          <cell r="BT914">
            <v>2.9999999999999997E-4</v>
          </cell>
          <cell r="BU914">
            <v>2.9999999999999997E-4</v>
          </cell>
          <cell r="BV914"/>
          <cell r="BX914"/>
          <cell r="BY914" t="str">
            <v>ICE BofA SARON Overnight Rate Index (CHF)</v>
          </cell>
          <cell r="BZ914" t="str">
            <v>L/S</v>
          </cell>
          <cell r="CA914" t="str">
            <v>MSCI Canada</v>
          </cell>
          <cell r="CB914" t="str">
            <v>PTRAHIC LX Equity</v>
          </cell>
          <cell r="CC914" t="str">
            <v>INDICIELLE</v>
          </cell>
          <cell r="CD914" t="str">
            <v>CSECEBU LX Equity</v>
          </cell>
          <cell r="CE914" t="str">
            <v>M1CA INDEX</v>
          </cell>
          <cell r="CF914" t="str">
            <v xml:space="preserve"> </v>
          </cell>
          <cell r="CG914" t="str">
            <v>X</v>
          </cell>
          <cell r="CH914" t="str">
            <v xml:space="preserve"> </v>
          </cell>
          <cell r="CI914" t="str">
            <v>X</v>
          </cell>
          <cell r="CJ914" t="str">
            <v>X</v>
          </cell>
          <cell r="CK914" t="str">
            <v>X</v>
          </cell>
          <cell r="CL914"/>
          <cell r="CM914" t="str">
            <v xml:space="preserve"> </v>
          </cell>
          <cell r="CN914" t="str">
            <v>Jour</v>
          </cell>
          <cell r="CO914" t="str">
            <v/>
          </cell>
          <cell r="CP914" t="str">
            <v>3. equities</v>
          </cell>
          <cell r="CQ914"/>
          <cell r="CR914"/>
          <cell r="CS914">
            <v>1</v>
          </cell>
          <cell r="CT914">
            <v>1</v>
          </cell>
          <cell r="CU914" t="e">
            <v>#N/A</v>
          </cell>
          <cell r="CV914" t="str">
            <v>LU1071463423</v>
          </cell>
          <cell r="CW914" t="str">
            <v>LU1071463423</v>
          </cell>
          <cell r="CX914" t="e">
            <v>#N/A</v>
          </cell>
          <cell r="CY914" t="e">
            <v>#N/A</v>
          </cell>
        </row>
        <row r="915">
          <cell r="A915" t="str">
            <v>LU0950672476</v>
          </cell>
          <cell r="B915">
            <v>21967650</v>
          </cell>
          <cell r="C915" t="str">
            <v>UBS ETF-MSCI Japan h to EUR UCITS ETF (EUR)A-a</v>
          </cell>
          <cell r="D915">
            <v>43830</v>
          </cell>
          <cell r="E915">
            <v>0.28999999999999998</v>
          </cell>
          <cell r="F915" t="b">
            <v>1</v>
          </cell>
          <cell r="G915" t="str">
            <v>Luxembourg</v>
          </cell>
          <cell r="H915" t="str">
            <v>EUR</v>
          </cell>
          <cell r="I915" t="str">
            <v>Exchange Traded Funds</v>
          </cell>
          <cell r="J915" t="str">
            <v>Actions</v>
          </cell>
          <cell r="K915">
            <v>0</v>
          </cell>
          <cell r="L915">
            <v>0</v>
          </cell>
          <cell r="M915" t="str">
            <v>Retained</v>
          </cell>
          <cell r="N915">
            <v>0</v>
          </cell>
          <cell r="O915" t="b">
            <v>1</v>
          </cell>
          <cell r="P915" t="b">
            <v>1</v>
          </cell>
          <cell r="Q915" t="b">
            <v>1</v>
          </cell>
          <cell r="R915" t="b">
            <v>1</v>
          </cell>
          <cell r="S915" t="b">
            <v>1</v>
          </cell>
          <cell r="T915" t="b">
            <v>1</v>
          </cell>
          <cell r="U915" t="str">
            <v>FR-IT-NE-SP-GE-UK</v>
          </cell>
          <cell r="V915" t="str">
            <v>LU - SICAV - Parte 1</v>
          </cell>
          <cell r="W915" t="str">
            <v>Détermination des Prix Quotidien</v>
          </cell>
          <cell r="X915" t="str">
            <v>Full</v>
          </cell>
          <cell r="Y915" t="str">
            <v>ETF</v>
          </cell>
          <cell r="AA915" t="str">
            <v>N</v>
          </cell>
          <cell r="AB915" t="str">
            <v>Actions Monde</v>
          </cell>
          <cell r="AC915" t="str">
            <v>Actions</v>
          </cell>
          <cell r="AD915" t="str">
            <v>Actions Monde</v>
          </cell>
          <cell r="AE915" t="str">
            <v>Actions Monde</v>
          </cell>
          <cell r="AF915" t="str">
            <v>Actions Monde</v>
          </cell>
          <cell r="AG915" t="str">
            <v>Large</v>
          </cell>
          <cell r="AI915" t="str">
            <v>Actions</v>
          </cell>
          <cell r="AJ915" t="str">
            <v>Actions</v>
          </cell>
          <cell r="AK915" t="str">
            <v>Actions</v>
          </cell>
          <cell r="AL915" t="str">
            <v>Actions Monde</v>
          </cell>
          <cell r="AM915" t="str">
            <v>Actions étrangères</v>
          </cell>
          <cell r="AN915">
            <v>1</v>
          </cell>
          <cell r="AO915" t="str">
            <v>Actions Monde</v>
          </cell>
          <cell r="AP915" t="str">
            <v>Japon</v>
          </cell>
          <cell r="AS915" t="str">
            <v/>
          </cell>
          <cell r="AY915">
            <v>1</v>
          </cell>
          <cell r="BB915">
            <v>1</v>
          </cell>
          <cell r="BK915">
            <v>1</v>
          </cell>
          <cell r="BN915">
            <v>1</v>
          </cell>
          <cell r="BP915">
            <v>1</v>
          </cell>
          <cell r="BT915"/>
          <cell r="BU915"/>
          <cell r="BV915"/>
          <cell r="BX915"/>
          <cell r="BY915"/>
          <cell r="BZ915"/>
          <cell r="CA915" t="str">
            <v>MSCI Japan</v>
          </cell>
          <cell r="CB915" t="str">
            <v>PTRAHIU LX Equity</v>
          </cell>
          <cell r="CC915" t="str">
            <v/>
          </cell>
          <cell r="CD915"/>
          <cell r="CE915" t="str">
            <v/>
          </cell>
          <cell r="CF915" t="str">
            <v xml:space="preserve"> </v>
          </cell>
          <cell r="CG915" t="str">
            <v xml:space="preserve"> </v>
          </cell>
          <cell r="CH915" t="str">
            <v xml:space="preserve"> </v>
          </cell>
          <cell r="CI915" t="str">
            <v xml:space="preserve"> </v>
          </cell>
          <cell r="CJ915" t="str">
            <v xml:space="preserve"> </v>
          </cell>
          <cell r="CK915" t="str">
            <v xml:space="preserve"> </v>
          </cell>
          <cell r="CL915">
            <v>42713</v>
          </cell>
          <cell r="CM915" t="str">
            <v xml:space="preserve"> </v>
          </cell>
          <cell r="CN915" t="str">
            <v>Jour</v>
          </cell>
          <cell r="CO915" t="str">
            <v/>
          </cell>
          <cell r="CP915" t="str">
            <v/>
          </cell>
          <cell r="CQ915"/>
          <cell r="CR915"/>
          <cell r="CS915">
            <v>1</v>
          </cell>
          <cell r="CT915">
            <v>1</v>
          </cell>
          <cell r="CU915" t="e">
            <v>#N/A</v>
          </cell>
          <cell r="CV915" t="str">
            <v>LU1071463001</v>
          </cell>
          <cell r="CW915" t="e">
            <v>#N/A</v>
          </cell>
          <cell r="CX915" t="e">
            <v>#N/A</v>
          </cell>
          <cell r="CY915" t="e">
            <v>#N/A</v>
          </cell>
        </row>
        <row r="916">
          <cell r="A916" t="str">
            <v>LU1071463423</v>
          </cell>
          <cell r="B916">
            <v>24587345</v>
          </cell>
          <cell r="C916" t="str">
            <v>Pictet TR - Agora-HI CHF</v>
          </cell>
          <cell r="D916">
            <v>43830</v>
          </cell>
          <cell r="E916">
            <v>1.52</v>
          </cell>
          <cell r="F916" t="b">
            <v>1</v>
          </cell>
          <cell r="G916" t="str">
            <v>Luxembourg</v>
          </cell>
          <cell r="H916" t="str">
            <v>CHF</v>
          </cell>
          <cell r="I916" t="str">
            <v>Fonds de placement</v>
          </cell>
          <cell r="J916" t="str">
            <v>Alternatives</v>
          </cell>
          <cell r="K916">
            <v>44255</v>
          </cell>
          <cell r="L916">
            <v>1641.9919431000001</v>
          </cell>
          <cell r="M916" t="str">
            <v>Retained</v>
          </cell>
          <cell r="N916">
            <v>0</v>
          </cell>
          <cell r="O916" t="b">
            <v>1</v>
          </cell>
          <cell r="P916">
            <v>0</v>
          </cell>
          <cell r="Q916" t="b">
            <v>1</v>
          </cell>
          <cell r="R916">
            <v>0</v>
          </cell>
          <cell r="S916" t="b">
            <v>1</v>
          </cell>
          <cell r="T916" t="b">
            <v>1</v>
          </cell>
          <cell r="U916" t="str">
            <v>FR-NE-GE-UK</v>
          </cell>
          <cell r="V916" t="str">
            <v>LU - SICAV - Parte 1</v>
          </cell>
          <cell r="W916" t="str">
            <v>Détermination des Prix Quotidien</v>
          </cell>
          <cell r="X916">
            <v>0</v>
          </cell>
          <cell r="Y916" t="str">
            <v>Fonds de placement</v>
          </cell>
          <cell r="AA916" t="str">
            <v>N</v>
          </cell>
          <cell r="AB916" t="str">
            <v>Alternatifs</v>
          </cell>
          <cell r="AC916" t="str">
            <v>Alternatifs</v>
          </cell>
          <cell r="AD916" t="str">
            <v>Produits d'allocation</v>
          </cell>
          <cell r="AE916" t="str">
            <v>Produits d'allocation</v>
          </cell>
          <cell r="AF916" t="str">
            <v>Produits d'allocation</v>
          </cell>
          <cell r="AG916" t="str">
            <v>L/S - EU</v>
          </cell>
          <cell r="AI916" t="str">
            <v>Gest. asym. action</v>
          </cell>
          <cell r="AJ916" t="str">
            <v>Assimilables actions</v>
          </cell>
          <cell r="AK916" t="str">
            <v>Placements alternatifs</v>
          </cell>
          <cell r="AL916" t="str">
            <v>Long/short Equity</v>
          </cell>
          <cell r="AM916" t="str">
            <v>Placements alternatifs CHF</v>
          </cell>
          <cell r="AN916">
            <v>1</v>
          </cell>
          <cell r="AO916" t="str">
            <v>Alternatifs</v>
          </cell>
          <cell r="AP916" t="str">
            <v>Europe</v>
          </cell>
          <cell r="AS916" t="str">
            <v/>
          </cell>
          <cell r="AX916">
            <v>1</v>
          </cell>
          <cell r="AY916">
            <v>1</v>
          </cell>
          <cell r="AZ916">
            <v>3.7499999999999999E-2</v>
          </cell>
          <cell r="BA916">
            <v>5.0000000000000001E-3</v>
          </cell>
          <cell r="BB916">
            <v>0.3075</v>
          </cell>
          <cell r="BI916">
            <v>0.16900000000000001</v>
          </cell>
          <cell r="BJ916">
            <v>0.35599999999999998</v>
          </cell>
          <cell r="BK916">
            <v>1</v>
          </cell>
          <cell r="BN916">
            <v>0.24</v>
          </cell>
          <cell r="BQ916">
            <v>0.253</v>
          </cell>
          <cell r="BT916"/>
          <cell r="BU916"/>
          <cell r="BV916"/>
          <cell r="BX916"/>
          <cell r="BY916">
            <v>0.1</v>
          </cell>
          <cell r="BZ916" t="str">
            <v>inferieur</v>
          </cell>
          <cell r="CA916" t="str">
            <v>ICE BofA SARON Overnight Rate Index (CHF)</v>
          </cell>
          <cell r="CB916" t="str">
            <v>L/S</v>
          </cell>
          <cell r="CC916" t="str">
            <v>ACTIVE</v>
          </cell>
          <cell r="CD916" t="str">
            <v>PTRAHIC LX Equity</v>
          </cell>
          <cell r="CE916" t="str">
            <v>HFRXGLC INDEX</v>
          </cell>
          <cell r="CF916" t="str">
            <v>X</v>
          </cell>
          <cell r="CG916" t="str">
            <v xml:space="preserve"> </v>
          </cell>
          <cell r="CH916" t="str">
            <v xml:space="preserve"> </v>
          </cell>
          <cell r="CI916" t="str">
            <v xml:space="preserve"> </v>
          </cell>
          <cell r="CJ916" t="str">
            <v>X</v>
          </cell>
          <cell r="CK916" t="str">
            <v xml:space="preserve"> </v>
          </cell>
          <cell r="CL916">
            <v>42978</v>
          </cell>
          <cell r="CM916" t="str">
            <v>Ind. HFRX H CHF par défaut</v>
          </cell>
          <cell r="CN916" t="str">
            <v>Jour</v>
          </cell>
          <cell r="CO916" t="str">
            <v xml:space="preserve">placement alternatif </v>
          </cell>
          <cell r="CP916" t="str">
            <v>3. equities</v>
          </cell>
          <cell r="CQ916"/>
          <cell r="CR916"/>
          <cell r="CS916">
            <v>1</v>
          </cell>
          <cell r="CT916">
            <v>1</v>
          </cell>
          <cell r="CU916" t="e">
            <v>#N/A</v>
          </cell>
          <cell r="CV916" t="e">
            <v>#N/A</v>
          </cell>
          <cell r="CW916" t="e">
            <v>#N/A</v>
          </cell>
          <cell r="CX916" t="e">
            <v>#N/A</v>
          </cell>
          <cell r="CY916" t="e">
            <v>#N/A</v>
          </cell>
        </row>
        <row r="917">
          <cell r="A917" t="str">
            <v>LU1071463001</v>
          </cell>
          <cell r="B917">
            <v>24586927</v>
          </cell>
          <cell r="C917" t="str">
            <v>Pictet TR - Agora-HI USD</v>
          </cell>
          <cell r="D917">
            <v>43830</v>
          </cell>
          <cell r="E917">
            <v>1.52</v>
          </cell>
          <cell r="F917" t="b">
            <v>1</v>
          </cell>
          <cell r="G917" t="str">
            <v>Luxembourg</v>
          </cell>
          <cell r="H917" t="str">
            <v>USD</v>
          </cell>
          <cell r="I917" t="str">
            <v>Fonds de placement</v>
          </cell>
          <cell r="J917" t="str">
            <v>Alternatives</v>
          </cell>
          <cell r="K917">
            <v>44255</v>
          </cell>
          <cell r="L917">
            <v>1641.9919431000001</v>
          </cell>
          <cell r="M917" t="str">
            <v>Retained</v>
          </cell>
          <cell r="N917">
            <v>0</v>
          </cell>
          <cell r="O917" t="b">
            <v>1</v>
          </cell>
          <cell r="P917">
            <v>0</v>
          </cell>
          <cell r="Q917" t="b">
            <v>1</v>
          </cell>
          <cell r="R917" t="b">
            <v>1</v>
          </cell>
          <cell r="S917" t="b">
            <v>1</v>
          </cell>
          <cell r="T917" t="b">
            <v>1</v>
          </cell>
          <cell r="U917" t="str">
            <v>FR-NE-SP-GE-UK</v>
          </cell>
          <cell r="V917" t="str">
            <v>LU - SICAV - Parte 1</v>
          </cell>
          <cell r="W917" t="str">
            <v>Détermination des Prix Quotidien</v>
          </cell>
          <cell r="X917">
            <v>0</v>
          </cell>
          <cell r="Y917" t="str">
            <v>Fonds de placement</v>
          </cell>
          <cell r="AA917" t="str">
            <v>N</v>
          </cell>
          <cell r="AB917" t="str">
            <v>Alternatifs</v>
          </cell>
          <cell r="AC917" t="str">
            <v>Alternatifs</v>
          </cell>
          <cell r="AD917" t="str">
            <v>Obligations CHF</v>
          </cell>
          <cell r="AE917" t="str">
            <v>Obligations Monde</v>
          </cell>
          <cell r="AF917" t="str">
            <v>Obligations Monde</v>
          </cell>
          <cell r="AG917" t="str">
            <v>L/S - EU</v>
          </cell>
          <cell r="AI917" t="str">
            <v>Gest. asym. action</v>
          </cell>
          <cell r="AJ917" t="str">
            <v>Assimilables actions</v>
          </cell>
          <cell r="AK917" t="str">
            <v>Placements alternatifs</v>
          </cell>
          <cell r="AL917" t="str">
            <v>Long/short Equity</v>
          </cell>
          <cell r="AM917" t="str">
            <v>Placements alternatifs étrangers</v>
          </cell>
          <cell r="AN917">
            <v>1</v>
          </cell>
          <cell r="AO917" t="str">
            <v>Alternatifs</v>
          </cell>
          <cell r="AP917" t="str">
            <v>Europe</v>
          </cell>
          <cell r="AS917" t="str">
            <v/>
          </cell>
          <cell r="AV917">
            <v>1</v>
          </cell>
          <cell r="AX917">
            <v>1</v>
          </cell>
          <cell r="AY917">
            <v>1</v>
          </cell>
          <cell r="BB917">
            <v>1</v>
          </cell>
          <cell r="BK917">
            <v>1</v>
          </cell>
          <cell r="BL917">
            <v>0.19</v>
          </cell>
          <cell r="BT917"/>
          <cell r="BU917"/>
          <cell r="BV917"/>
          <cell r="BX917"/>
          <cell r="BY917"/>
          <cell r="BZ917"/>
          <cell r="CA917" t="str">
            <v/>
          </cell>
          <cell r="CB917"/>
          <cell r="CC917" t="str">
            <v>ACTIVE</v>
          </cell>
          <cell r="CD917" t="str">
            <v>PTRAHIU LX Equity</v>
          </cell>
          <cell r="CE917" t="str">
            <v>HFRXGL INDEX</v>
          </cell>
          <cell r="CF917" t="str">
            <v xml:space="preserve"> </v>
          </cell>
          <cell r="CG917" t="str">
            <v xml:space="preserve"> </v>
          </cell>
          <cell r="CH917" t="str">
            <v xml:space="preserve"> </v>
          </cell>
          <cell r="CI917" t="str">
            <v xml:space="preserve"> </v>
          </cell>
          <cell r="CJ917" t="str">
            <v xml:space="preserve"> </v>
          </cell>
          <cell r="CK917" t="str">
            <v xml:space="preserve"> </v>
          </cell>
          <cell r="CL917">
            <v>42978</v>
          </cell>
          <cell r="CM917" t="str">
            <v>Ind. HFRX par défaut</v>
          </cell>
          <cell r="CN917" t="str">
            <v>Jour</v>
          </cell>
          <cell r="CO917" t="str">
            <v/>
          </cell>
          <cell r="CP917" t="str">
            <v/>
          </cell>
          <cell r="CQ917"/>
          <cell r="CR917"/>
          <cell r="CS917">
            <v>1</v>
          </cell>
          <cell r="CT917">
            <v>1</v>
          </cell>
          <cell r="CU917" t="e">
            <v>#N/A</v>
          </cell>
          <cell r="CV917" t="e">
            <v>#N/A</v>
          </cell>
          <cell r="CW917" t="e">
            <v>#N/A</v>
          </cell>
          <cell r="CX917" t="e">
            <v>#N/A</v>
          </cell>
          <cell r="CY917" t="e">
            <v>#N/A</v>
          </cell>
        </row>
        <row r="918">
          <cell r="A918" t="str">
            <v>LU1071462532</v>
          </cell>
          <cell r="B918">
            <v>24586903</v>
          </cell>
          <cell r="C918" t="str">
            <v>Pictet TR - Agora-I EUR</v>
          </cell>
          <cell r="D918">
            <v>43830</v>
          </cell>
          <cell r="E918">
            <v>1.46</v>
          </cell>
          <cell r="F918" t="b">
            <v>1</v>
          </cell>
          <cell r="G918" t="str">
            <v>Luxembourg</v>
          </cell>
          <cell r="H918" t="str">
            <v>EUR</v>
          </cell>
          <cell r="I918" t="str">
            <v>Fonds de placement</v>
          </cell>
          <cell r="J918" t="str">
            <v>Alternatives</v>
          </cell>
          <cell r="K918">
            <v>44255</v>
          </cell>
          <cell r="L918">
            <v>1641.9919431000001</v>
          </cell>
          <cell r="M918" t="str">
            <v>Retained</v>
          </cell>
          <cell r="N918" t="b">
            <v>1</v>
          </cell>
          <cell r="O918" t="b">
            <v>1</v>
          </cell>
          <cell r="P918" t="b">
            <v>1</v>
          </cell>
          <cell r="Q918" t="b">
            <v>1</v>
          </cell>
          <cell r="R918" t="b">
            <v>1</v>
          </cell>
          <cell r="S918" t="b">
            <v>1</v>
          </cell>
          <cell r="T918" t="b">
            <v>1</v>
          </cell>
          <cell r="U918" t="str">
            <v>BE-FR-IT-NE-SP-GE-UK</v>
          </cell>
          <cell r="V918" t="str">
            <v>LU - SICAV - Parte 1</v>
          </cell>
          <cell r="W918" t="str">
            <v>Détermination des Prix Quotidien</v>
          </cell>
          <cell r="X918">
            <v>0</v>
          </cell>
          <cell r="Y918" t="str">
            <v>Fonds de placement</v>
          </cell>
          <cell r="AA918" t="str">
            <v>N</v>
          </cell>
          <cell r="AB918" t="str">
            <v>Alternatifs</v>
          </cell>
          <cell r="AC918" t="str">
            <v>Alternatifs</v>
          </cell>
          <cell r="AD918" t="str">
            <v>Obligations Monde</v>
          </cell>
          <cell r="AE918" t="str">
            <v>Obligations Monde</v>
          </cell>
          <cell r="AF918" t="str">
            <v>Obligations Monde</v>
          </cell>
          <cell r="AG918" t="str">
            <v>L/S - EU</v>
          </cell>
          <cell r="AI918" t="str">
            <v>Gest. asym. action</v>
          </cell>
          <cell r="AJ918" t="str">
            <v>Assimilables actions</v>
          </cell>
          <cell r="AK918" t="str">
            <v>Placements alternatifs</v>
          </cell>
          <cell r="AL918" t="str">
            <v>Long/short Equity</v>
          </cell>
          <cell r="AM918" t="str">
            <v>Placements alternatifs étrangers</v>
          </cell>
          <cell r="AN918">
            <v>1</v>
          </cell>
          <cell r="AO918" t="str">
            <v>Alternatifs</v>
          </cell>
          <cell r="AP918" t="str">
            <v>Europe</v>
          </cell>
          <cell r="AQ918">
            <v>1.85</v>
          </cell>
          <cell r="AR918">
            <v>1.6400000000000001E-2</v>
          </cell>
          <cell r="AS918" t="str">
            <v/>
          </cell>
          <cell r="AT918">
            <v>0.50049999999999994</v>
          </cell>
          <cell r="AU918">
            <v>0.26119999999999999</v>
          </cell>
          <cell r="AV918">
            <v>0.23830000000000001</v>
          </cell>
          <cell r="AX918">
            <v>1</v>
          </cell>
          <cell r="AY918">
            <v>1</v>
          </cell>
          <cell r="BK918">
            <v>1</v>
          </cell>
          <cell r="BL918">
            <v>0.19</v>
          </cell>
          <cell r="BV918"/>
          <cell r="BW918">
            <v>0.17799999999999999</v>
          </cell>
          <cell r="BX918"/>
          <cell r="BY918" t="str">
            <v>Barclays Global Aggregate Bond Index EUR hedged</v>
          </cell>
          <cell r="BZ918" t="str">
            <v>L/S</v>
          </cell>
          <cell r="CA918" t="str">
            <v>EONIA Capitalization Index (EUR)</v>
          </cell>
          <cell r="CB918"/>
          <cell r="CC918" t="str">
            <v>ACTIVE</v>
          </cell>
          <cell r="CD918" t="str">
            <v>PTRAGIE LX Equity</v>
          </cell>
          <cell r="CE918" t="str">
            <v>HFRXGLE INDEX</v>
          </cell>
          <cell r="CF918" t="str">
            <v>X</v>
          </cell>
          <cell r="CG918" t="str">
            <v xml:space="preserve"> </v>
          </cell>
          <cell r="CH918" t="str">
            <v xml:space="preserve"> </v>
          </cell>
          <cell r="CI918" t="str">
            <v xml:space="preserve"> </v>
          </cell>
          <cell r="CJ918" t="str">
            <v xml:space="preserve"> </v>
          </cell>
          <cell r="CK918" t="str">
            <v xml:space="preserve"> </v>
          </cell>
          <cell r="CL918">
            <v>42978</v>
          </cell>
          <cell r="CM918" t="str">
            <v>Ind. HFRX H EUR par défaut</v>
          </cell>
          <cell r="CN918" t="str">
            <v>Jour</v>
          </cell>
          <cell r="CO918" t="str">
            <v/>
          </cell>
          <cell r="CP918" t="str">
            <v>3. equities</v>
          </cell>
          <cell r="CQ918"/>
          <cell r="CR918"/>
          <cell r="CS918">
            <v>1</v>
          </cell>
          <cell r="CT918">
            <v>1</v>
          </cell>
          <cell r="CU918" t="e">
            <v>#N/A</v>
          </cell>
          <cell r="CV918" t="e">
            <v>#N/A</v>
          </cell>
          <cell r="CW918" t="e">
            <v>#N/A</v>
          </cell>
          <cell r="CX918" t="e">
            <v>#N/A</v>
          </cell>
          <cell r="CY918" t="e">
            <v>#N/A</v>
          </cell>
        </row>
        <row r="919">
          <cell r="A919" t="str">
            <v>LU0861186293</v>
          </cell>
          <cell r="B919">
            <v>20129732</v>
          </cell>
          <cell r="C919" t="str">
            <v>Danske Invest Europe Long-Short Dynamic IP</v>
          </cell>
          <cell r="D919">
            <v>43035</v>
          </cell>
          <cell r="E919">
            <v>1.1599999999999999</v>
          </cell>
          <cell r="F919" t="b">
            <v>1</v>
          </cell>
          <cell r="G919" t="str">
            <v>Luxembourg</v>
          </cell>
          <cell r="H919" t="str">
            <v>EUR</v>
          </cell>
          <cell r="I919" t="str">
            <v>Fonds de placement</v>
          </cell>
          <cell r="J919" t="str">
            <v>Alternatives</v>
          </cell>
          <cell r="K919">
            <v>43434</v>
          </cell>
          <cell r="L919">
            <v>45.073602800000003</v>
          </cell>
          <cell r="M919" t="str">
            <v>Retained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b">
            <v>1</v>
          </cell>
          <cell r="T919">
            <v>0</v>
          </cell>
          <cell r="U919" t="str">
            <v>GE</v>
          </cell>
          <cell r="V919" t="str">
            <v>LU - SICAV - Parte 1</v>
          </cell>
          <cell r="W919">
            <v>0</v>
          </cell>
          <cell r="X919">
            <v>0</v>
          </cell>
          <cell r="Y919" t="str">
            <v>Fonds de placement</v>
          </cell>
          <cell r="AA919" t="str">
            <v>N</v>
          </cell>
          <cell r="AB919" t="str">
            <v>Alternatifs</v>
          </cell>
          <cell r="AC919" t="str">
            <v>Alternatifs</v>
          </cell>
          <cell r="AD919" t="str">
            <v>Obligations CHF</v>
          </cell>
          <cell r="AE919" t="str">
            <v>Obligations EUR</v>
          </cell>
          <cell r="AF919" t="str">
            <v>Obligations USD</v>
          </cell>
          <cell r="AG919" t="str">
            <v>L/S - EU</v>
          </cell>
          <cell r="AI919" t="str">
            <v>Gest. asym. action</v>
          </cell>
          <cell r="AJ919" t="str">
            <v>Assimilables actions</v>
          </cell>
          <cell r="AK919" t="str">
            <v>Placements alternatifs</v>
          </cell>
          <cell r="AL919" t="str">
            <v>Long/short Equity</v>
          </cell>
          <cell r="AM919" t="str">
            <v>Placements alternatifs étrangers</v>
          </cell>
          <cell r="AN919">
            <v>1</v>
          </cell>
          <cell r="AO919" t="str">
            <v>Alternatifs</v>
          </cell>
          <cell r="AP919" t="str">
            <v>Europe</v>
          </cell>
          <cell r="AS919" t="str">
            <v/>
          </cell>
          <cell r="AV919">
            <v>1</v>
          </cell>
          <cell r="AX919">
            <v>1</v>
          </cell>
          <cell r="AY919">
            <v>1</v>
          </cell>
          <cell r="BB919">
            <v>1</v>
          </cell>
          <cell r="BK919">
            <v>0.81</v>
          </cell>
          <cell r="BL919">
            <v>0.19</v>
          </cell>
          <cell r="BN919">
            <v>0.496</v>
          </cell>
          <cell r="BR919">
            <v>0.32099999999999995</v>
          </cell>
          <cell r="BT919"/>
          <cell r="BU919"/>
          <cell r="BV919"/>
          <cell r="BX919"/>
          <cell r="BY919"/>
          <cell r="BZ919"/>
          <cell r="CA919" t="str">
            <v/>
          </cell>
          <cell r="CB919"/>
          <cell r="CC919" t="str">
            <v/>
          </cell>
          <cell r="CD919"/>
          <cell r="CE919" t="str">
            <v/>
          </cell>
          <cell r="CF919" t="str">
            <v xml:space="preserve"> </v>
          </cell>
          <cell r="CG919" t="str">
            <v xml:space="preserve"> </v>
          </cell>
          <cell r="CH919" t="str">
            <v xml:space="preserve"> </v>
          </cell>
          <cell r="CI919" t="str">
            <v xml:space="preserve"> </v>
          </cell>
          <cell r="CJ919" t="str">
            <v xml:space="preserve"> </v>
          </cell>
          <cell r="CK919" t="str">
            <v xml:space="preserve"> </v>
          </cell>
          <cell r="CL919">
            <v>42704</v>
          </cell>
          <cell r="CM919" t="str">
            <v xml:space="preserve"> </v>
          </cell>
          <cell r="CN919" t="str">
            <v>&gt;=Mois</v>
          </cell>
          <cell r="CO919" t="str">
            <v/>
          </cell>
          <cell r="CP919" t="str">
            <v/>
          </cell>
          <cell r="CQ919"/>
          <cell r="CR919"/>
          <cell r="CS919">
            <v>1</v>
          </cell>
          <cell r="CT919">
            <v>1</v>
          </cell>
          <cell r="CU919" t="e">
            <v>#N/A</v>
          </cell>
          <cell r="CV919" t="e">
            <v>#N/A</v>
          </cell>
          <cell r="CW919" t="e">
            <v>#N/A</v>
          </cell>
          <cell r="CX919" t="e">
            <v>#N/A</v>
          </cell>
        </row>
        <row r="920">
          <cell r="A920" t="str">
            <v>LU1467468531</v>
          </cell>
          <cell r="B920">
            <v>33503371</v>
          </cell>
          <cell r="C920" t="str">
            <v>Danske Invest Europe Long-Short Dynamic I CHF HP C</v>
          </cell>
          <cell r="D920">
            <v>43146</v>
          </cell>
          <cell r="E920">
            <v>1.1599999999999999</v>
          </cell>
          <cell r="F920" t="b">
            <v>1</v>
          </cell>
          <cell r="G920" t="str">
            <v>Luxembourg</v>
          </cell>
          <cell r="H920" t="str">
            <v>CHF</v>
          </cell>
          <cell r="I920" t="str">
            <v>Fonds de placement</v>
          </cell>
          <cell r="J920" t="str">
            <v>Alternatives</v>
          </cell>
          <cell r="K920">
            <v>43434</v>
          </cell>
          <cell r="L920">
            <v>51.005549999999999</v>
          </cell>
          <cell r="M920" t="str">
            <v>Retained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b">
            <v>1</v>
          </cell>
          <cell r="T920">
            <v>0</v>
          </cell>
          <cell r="U920" t="str">
            <v>GE</v>
          </cell>
          <cell r="V920" t="str">
            <v>LU - SICAV - Parte 1</v>
          </cell>
          <cell r="W920">
            <v>0</v>
          </cell>
          <cell r="X920">
            <v>0</v>
          </cell>
          <cell r="Y920" t="str">
            <v>Fonds de placement</v>
          </cell>
          <cell r="AA920" t="str">
            <v>N</v>
          </cell>
          <cell r="AB920" t="str">
            <v>Alternatifs</v>
          </cell>
          <cell r="AC920" t="str">
            <v>Alternatifs</v>
          </cell>
          <cell r="AD920" t="str">
            <v>Obligations Monde</v>
          </cell>
          <cell r="AE920" t="str">
            <v>Obligations Monde</v>
          </cell>
          <cell r="AF920" t="str">
            <v>Obligations Monde</v>
          </cell>
          <cell r="AG920" t="str">
            <v>L/S - EU</v>
          </cell>
          <cell r="AI920" t="str">
            <v>Gest. asym. action</v>
          </cell>
          <cell r="AJ920" t="str">
            <v>Assimilables actions</v>
          </cell>
          <cell r="AK920" t="str">
            <v>Placements alternatifs</v>
          </cell>
          <cell r="AL920" t="str">
            <v>Long/short Equity</v>
          </cell>
          <cell r="AM920" t="str">
            <v>Placements alternatifs CHF</v>
          </cell>
          <cell r="AN920">
            <v>1</v>
          </cell>
          <cell r="AO920" t="str">
            <v>Alternatifs</v>
          </cell>
          <cell r="AP920" t="str">
            <v>Europe</v>
          </cell>
          <cell r="AQ920">
            <v>11.9</v>
          </cell>
          <cell r="AR920">
            <v>1.1599999999999999E-2</v>
          </cell>
          <cell r="AS920" t="str">
            <v/>
          </cell>
          <cell r="AT920">
            <v>1</v>
          </cell>
          <cell r="AX920">
            <v>1</v>
          </cell>
          <cell r="AZ920">
            <v>1</v>
          </cell>
          <cell r="BB920">
            <v>1</v>
          </cell>
          <cell r="BK920">
            <v>0.81</v>
          </cell>
          <cell r="BL920">
            <v>0.19</v>
          </cell>
          <cell r="BN920">
            <v>1</v>
          </cell>
          <cell r="BT920"/>
          <cell r="BU920"/>
          <cell r="BV920"/>
          <cell r="BX920"/>
          <cell r="BY920" t="str">
            <v>Barclays U.K. Government Float Adjusted Bond</v>
          </cell>
          <cell r="BZ920" t="str">
            <v>Courbe GBP Gouvernements LONG</v>
          </cell>
          <cell r="CA920" t="str">
            <v/>
          </cell>
          <cell r="CB920" t="str">
            <v>L/S</v>
          </cell>
          <cell r="CC920" t="str">
            <v/>
          </cell>
          <cell r="CD920"/>
          <cell r="CE920" t="str">
            <v/>
          </cell>
          <cell r="CF920" t="str">
            <v xml:space="preserve"> </v>
          </cell>
          <cell r="CG920" t="str">
            <v xml:space="preserve"> </v>
          </cell>
          <cell r="CH920" t="str">
            <v xml:space="preserve"> </v>
          </cell>
          <cell r="CI920" t="str">
            <v xml:space="preserve"> </v>
          </cell>
          <cell r="CJ920" t="str">
            <v xml:space="preserve"> </v>
          </cell>
          <cell r="CK920" t="str">
            <v xml:space="preserve"> </v>
          </cell>
          <cell r="CL920">
            <v>42704</v>
          </cell>
          <cell r="CM920" t="str">
            <v xml:space="preserve"> </v>
          </cell>
          <cell r="CN920" t="str">
            <v>&gt;=Mois</v>
          </cell>
          <cell r="CO920" t="str">
            <v xml:space="preserve">placement alternatif </v>
          </cell>
          <cell r="CP920" t="str">
            <v/>
          </cell>
          <cell r="CQ920"/>
          <cell r="CR920"/>
          <cell r="CS920">
            <v>1</v>
          </cell>
          <cell r="CT920">
            <v>1</v>
          </cell>
          <cell r="CU920" t="e">
            <v>#N/A</v>
          </cell>
          <cell r="CV920" t="e">
            <v>#N/A</v>
          </cell>
          <cell r="CW920" t="e">
            <v>#N/A</v>
          </cell>
          <cell r="CX920" t="e">
            <v>#N/A</v>
          </cell>
          <cell r="CY920" t="e">
            <v>#N/A</v>
          </cell>
        </row>
        <row r="921">
          <cell r="A921" t="str">
            <v>LU1399304101</v>
          </cell>
          <cell r="B921">
            <v>323101116</v>
          </cell>
          <cell r="C921" t="str">
            <v>Danske Invest Europe Long-Short Dyn I USD HPC EUR</v>
          </cell>
          <cell r="D921">
            <v>43179</v>
          </cell>
          <cell r="E921">
            <v>1.1599999999999999</v>
          </cell>
          <cell r="F921" t="b">
            <v>1</v>
          </cell>
          <cell r="G921" t="str">
            <v>Luxembourg</v>
          </cell>
          <cell r="H921" t="str">
            <v>USD</v>
          </cell>
          <cell r="I921" t="str">
            <v>Fonds de placement</v>
          </cell>
          <cell r="J921" t="str">
            <v>Alternatives</v>
          </cell>
          <cell r="K921">
            <v>43434</v>
          </cell>
          <cell r="L921">
            <v>51.035551300000002</v>
          </cell>
          <cell r="M921" t="str">
            <v>Retained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 t="str">
            <v/>
          </cell>
          <cell r="V921" t="str">
            <v>LU - SICAV - Parte 1</v>
          </cell>
          <cell r="W921">
            <v>0</v>
          </cell>
          <cell r="X921">
            <v>0</v>
          </cell>
          <cell r="Y921" t="str">
            <v>Fonds de placement</v>
          </cell>
          <cell r="AA921" t="str">
            <v>N</v>
          </cell>
          <cell r="AB921" t="str">
            <v>Alternatifs</v>
          </cell>
          <cell r="AC921" t="str">
            <v>Alternatifs</v>
          </cell>
          <cell r="AD921" t="str">
            <v>Obligations High Yield</v>
          </cell>
          <cell r="AE921" t="str">
            <v>Obligations High Yield</v>
          </cell>
          <cell r="AF921" t="str">
            <v>Obligations High Yield</v>
          </cell>
          <cell r="AG921" t="str">
            <v>L/S - EU</v>
          </cell>
          <cell r="AI921" t="str">
            <v>Gest. asym. action</v>
          </cell>
          <cell r="AJ921" t="str">
            <v>Assimilables actions</v>
          </cell>
          <cell r="AK921" t="str">
            <v>Placements alternatifs</v>
          </cell>
          <cell r="AL921" t="str">
            <v>Long/short Equity</v>
          </cell>
          <cell r="AM921" t="str">
            <v>Placements alternatifs étrangers</v>
          </cell>
          <cell r="AN921">
            <v>1</v>
          </cell>
          <cell r="AO921" t="str">
            <v>Alternatifs</v>
          </cell>
          <cell r="AP921" t="str">
            <v>Europe</v>
          </cell>
          <cell r="AQ921">
            <v>0</v>
          </cell>
          <cell r="AR921">
            <v>0</v>
          </cell>
          <cell r="AS921" t="str">
            <v/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1</v>
          </cell>
          <cell r="BB921">
            <v>1</v>
          </cell>
          <cell r="BJ921">
            <v>1</v>
          </cell>
          <cell r="BK921">
            <v>0.81</v>
          </cell>
          <cell r="BL921">
            <v>0.19</v>
          </cell>
          <cell r="BN921">
            <v>1</v>
          </cell>
          <cell r="BT921">
            <v>0</v>
          </cell>
          <cell r="BU921">
            <v>0</v>
          </cell>
          <cell r="BV921"/>
          <cell r="BW921">
            <v>1</v>
          </cell>
          <cell r="BX921"/>
          <cell r="BY921" t="str">
            <v>Néant</v>
          </cell>
          <cell r="BZ921" t="str">
            <v>Courbe USD High Yield SHORT</v>
          </cell>
          <cell r="CA921" t="str">
            <v>ACTIVE</v>
          </cell>
          <cell r="CB921" t="str">
            <v>AXASDBH LX Equity</v>
          </cell>
          <cell r="CC921" t="str">
            <v/>
          </cell>
          <cell r="CD921"/>
          <cell r="CE921" t="str">
            <v/>
          </cell>
          <cell r="CF921" t="str">
            <v xml:space="preserve"> </v>
          </cell>
          <cell r="CG921" t="str">
            <v xml:space="preserve"> </v>
          </cell>
          <cell r="CH921" t="str">
            <v xml:space="preserve"> </v>
          </cell>
          <cell r="CI921" t="str">
            <v xml:space="preserve"> </v>
          </cell>
          <cell r="CJ921" t="str">
            <v xml:space="preserve"> </v>
          </cell>
          <cell r="CK921" t="str">
            <v xml:space="preserve"> </v>
          </cell>
          <cell r="CL921">
            <v>42704</v>
          </cell>
          <cell r="CM921" t="str">
            <v xml:space="preserve"> </v>
          </cell>
          <cell r="CN921" t="str">
            <v>&gt;=Mois</v>
          </cell>
          <cell r="CO921" t="str">
            <v/>
          </cell>
          <cell r="CP921" t="str">
            <v/>
          </cell>
          <cell r="CQ921"/>
          <cell r="CR921"/>
          <cell r="CS921">
            <v>1</v>
          </cell>
          <cell r="CT921">
            <v>1</v>
          </cell>
          <cell r="CU921" t="e">
            <v>#N/A</v>
          </cell>
          <cell r="CV921" t="e">
            <v>#N/A</v>
          </cell>
          <cell r="CW921" t="e">
            <v>#N/A</v>
          </cell>
          <cell r="CX921" t="e">
            <v>#N/A</v>
          </cell>
          <cell r="CY921" t="e">
            <v>#N/A</v>
          </cell>
        </row>
        <row r="922">
          <cell r="A922" t="str">
            <v>IE00B1S75374</v>
          </cell>
          <cell r="B922">
            <v>4900140</v>
          </cell>
          <cell r="C922" t="str">
            <v>Vanguard UK Government Bond Index GBP Acc</v>
          </cell>
          <cell r="D922">
            <v>43879</v>
          </cell>
          <cell r="E922">
            <v>0.12</v>
          </cell>
          <cell r="F922" t="b">
            <v>1</v>
          </cell>
          <cell r="G922" t="str">
            <v>Ireland</v>
          </cell>
          <cell r="H922" t="str">
            <v>GBP</v>
          </cell>
          <cell r="I922" t="str">
            <v>Fonds de placement</v>
          </cell>
          <cell r="J922" t="str">
            <v>Obligation</v>
          </cell>
          <cell r="K922">
            <v>44255</v>
          </cell>
          <cell r="L922">
            <v>5255.9237370999999</v>
          </cell>
          <cell r="M922" t="str">
            <v>Retained</v>
          </cell>
          <cell r="N922">
            <v>0</v>
          </cell>
          <cell r="O922" t="b">
            <v>1</v>
          </cell>
          <cell r="P922" t="b">
            <v>1</v>
          </cell>
          <cell r="Q922" t="b">
            <v>1</v>
          </cell>
          <cell r="R922" t="b">
            <v>1</v>
          </cell>
          <cell r="S922" t="b">
            <v>1</v>
          </cell>
          <cell r="T922" t="b">
            <v>1</v>
          </cell>
          <cell r="U922" t="str">
            <v>FR-IT-NE-SP-GE-UK</v>
          </cell>
          <cell r="V922" t="str">
            <v>ICVC</v>
          </cell>
          <cell r="W922" t="str">
            <v>Détermination des Prix Quotidien</v>
          </cell>
          <cell r="X922" t="str">
            <v>Optimized</v>
          </cell>
          <cell r="Y922" t="str">
            <v>Fonds de placement</v>
          </cell>
          <cell r="AA922" t="str">
            <v>N</v>
          </cell>
          <cell r="AB922" t="str">
            <v>Obligations Monde</v>
          </cell>
          <cell r="AC922" t="str">
            <v>Obligations</v>
          </cell>
          <cell r="AD922" t="str">
            <v>Obligations Monde</v>
          </cell>
          <cell r="AE922" t="str">
            <v>Obligations Monde</v>
          </cell>
          <cell r="AF922" t="str">
            <v>Obligations Monde</v>
          </cell>
          <cell r="AG922" t="str">
            <v>Hard currency</v>
          </cell>
          <cell r="AI922" t="str">
            <v>Gouvernements</v>
          </cell>
          <cell r="AJ922" t="str">
            <v>Obligations</v>
          </cell>
          <cell r="AK922" t="str">
            <v>Obligations</v>
          </cell>
          <cell r="AL922" t="str">
            <v>Obligations Monde</v>
          </cell>
          <cell r="AM922" t="str">
            <v>Obligations étrangères</v>
          </cell>
          <cell r="AO922" t="str">
            <v>Obligations Monde</v>
          </cell>
          <cell r="AP922" t="str">
            <v>Courbe GBP</v>
          </cell>
          <cell r="AQ922">
            <v>11.9</v>
          </cell>
          <cell r="AR922">
            <v>1.1599999999999999E-2</v>
          </cell>
          <cell r="AS922">
            <v>1.04E-2</v>
          </cell>
          <cell r="AT922">
            <v>1</v>
          </cell>
          <cell r="AU922">
            <v>0.108</v>
          </cell>
          <cell r="AV922">
            <v>0.45900000000000002</v>
          </cell>
          <cell r="AW922">
            <v>0.14699999999999999</v>
          </cell>
          <cell r="AX922">
            <v>1</v>
          </cell>
          <cell r="AZ922">
            <v>1</v>
          </cell>
          <cell r="BB922">
            <v>1</v>
          </cell>
          <cell r="BL922">
            <v>1</v>
          </cell>
          <cell r="BR922">
            <v>1</v>
          </cell>
          <cell r="BT922">
            <v>5.0000000000000001E-3</v>
          </cell>
          <cell r="BU922">
            <v>0</v>
          </cell>
          <cell r="BV922"/>
          <cell r="BW922">
            <v>0.89400000000000002</v>
          </cell>
          <cell r="BX922"/>
          <cell r="BY922" t="str">
            <v>Libor CHF 3M</v>
          </cell>
          <cell r="BZ922" t="str">
            <v/>
          </cell>
          <cell r="CA922" t="str">
            <v>Barclays U.K. Government Float Adjusted Bond</v>
          </cell>
          <cell r="CB922" t="str">
            <v>Courbe GBP Gouvernements LONG</v>
          </cell>
          <cell r="CC922" t="str">
            <v/>
          </cell>
          <cell r="CD922"/>
          <cell r="CE922" t="str">
            <v/>
          </cell>
          <cell r="CF922" t="str">
            <v xml:space="preserve"> </v>
          </cell>
          <cell r="CG922" t="str">
            <v xml:space="preserve"> </v>
          </cell>
          <cell r="CH922" t="str">
            <v xml:space="preserve"> </v>
          </cell>
          <cell r="CI922" t="str">
            <v xml:space="preserve"> </v>
          </cell>
          <cell r="CJ922" t="str">
            <v xml:space="preserve"> </v>
          </cell>
          <cell r="CK922" t="str">
            <v xml:space="preserve"> </v>
          </cell>
          <cell r="CL922">
            <v>42734</v>
          </cell>
          <cell r="CM922" t="str">
            <v xml:space="preserve"> </v>
          </cell>
          <cell r="CN922" t="str">
            <v>Jour</v>
          </cell>
          <cell r="CO922" t="str">
            <v/>
          </cell>
          <cell r="CP922" t="str">
            <v/>
          </cell>
          <cell r="CQ922"/>
          <cell r="CR922"/>
          <cell r="CS922">
            <v>1</v>
          </cell>
          <cell r="CT922">
            <v>0</v>
          </cell>
          <cell r="CU922" t="e">
            <v>#N/A</v>
          </cell>
          <cell r="CV922" t="e">
            <v>#N/A</v>
          </cell>
          <cell r="CW922" t="e">
            <v>#N/A</v>
          </cell>
          <cell r="CX922" t="e">
            <v>#N/A</v>
          </cell>
          <cell r="CY922" t="e">
            <v>#N/A</v>
          </cell>
        </row>
        <row r="923">
          <cell r="A923" t="str">
            <v>LU0523283066</v>
          </cell>
          <cell r="B923">
            <v>11501383</v>
          </cell>
          <cell r="C923" t="str">
            <v>AXA IM FIIS US Short Duration High Yield B CHF H C</v>
          </cell>
          <cell r="D923">
            <v>44074</v>
          </cell>
          <cell r="E923">
            <v>0.89</v>
          </cell>
          <cell r="F923" t="b">
            <v>1</v>
          </cell>
          <cell r="G923" t="str">
            <v>Luxembourg</v>
          </cell>
          <cell r="H923" t="str">
            <v>CHF</v>
          </cell>
          <cell r="I923" t="str">
            <v>Fonds de placement</v>
          </cell>
          <cell r="J923" t="str">
            <v>Obligation</v>
          </cell>
          <cell r="K923">
            <v>44255</v>
          </cell>
          <cell r="L923">
            <v>4114.3504079000004</v>
          </cell>
          <cell r="M923" t="str">
            <v>Retained</v>
          </cell>
          <cell r="N923">
            <v>0</v>
          </cell>
          <cell r="O923" t="b">
            <v>1</v>
          </cell>
          <cell r="P923">
            <v>0</v>
          </cell>
          <cell r="Q923" t="b">
            <v>1</v>
          </cell>
          <cell r="R923">
            <v>0</v>
          </cell>
          <cell r="S923" t="b">
            <v>1</v>
          </cell>
          <cell r="T923">
            <v>0</v>
          </cell>
          <cell r="U923" t="str">
            <v>FR-NE-GE</v>
          </cell>
          <cell r="V923" t="str">
            <v>LU - FCP - Parte 1</v>
          </cell>
          <cell r="W923" t="str">
            <v>Détermination des Prix Quotidien</v>
          </cell>
          <cell r="X923">
            <v>0</v>
          </cell>
          <cell r="Y923" t="str">
            <v>Fonds de placement</v>
          </cell>
          <cell r="AA923" t="str">
            <v>N</v>
          </cell>
          <cell r="AB923" t="str">
            <v>Obligations HY</v>
          </cell>
          <cell r="AC923" t="str">
            <v>Obligations</v>
          </cell>
          <cell r="AD923" t="str">
            <v>Obligations High Yield</v>
          </cell>
          <cell r="AE923" t="str">
            <v>Obligations High Yield</v>
          </cell>
          <cell r="AF923" t="str">
            <v>Obligations High Yield</v>
          </cell>
          <cell r="AG923" t="str">
            <v>High Yield</v>
          </cell>
          <cell r="AI923" t="str">
            <v>High Yield</v>
          </cell>
          <cell r="AJ923" t="str">
            <v>Obligations</v>
          </cell>
          <cell r="AK923" t="str">
            <v>Obligations</v>
          </cell>
          <cell r="AL923" t="str">
            <v>Obligations Monde</v>
          </cell>
          <cell r="AM923" t="str">
            <v>Obligations étrangères hedged</v>
          </cell>
          <cell r="AO923" t="str">
            <v>Obligations HY</v>
          </cell>
          <cell r="AP923" t="str">
            <v>Courbe USD</v>
          </cell>
          <cell r="AQ923">
            <v>0</v>
          </cell>
          <cell r="AR923">
            <v>0</v>
          </cell>
          <cell r="AS923" t="str">
            <v/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1</v>
          </cell>
          <cell r="AY923">
            <v>1</v>
          </cell>
          <cell r="BJ923">
            <v>1</v>
          </cell>
          <cell r="BN923">
            <v>1</v>
          </cell>
          <cell r="BT923">
            <v>0</v>
          </cell>
          <cell r="BU923">
            <v>0</v>
          </cell>
          <cell r="BV923"/>
          <cell r="BW923">
            <v>0.86099999999999999</v>
          </cell>
          <cell r="BX923">
            <v>1</v>
          </cell>
          <cell r="BY923"/>
          <cell r="BZ923" t="str">
            <v/>
          </cell>
          <cell r="CA923" t="str">
            <v>Néant</v>
          </cell>
          <cell r="CB923" t="str">
            <v>Courbe USD High Yield SHORT</v>
          </cell>
          <cell r="CC923" t="str">
            <v>ACTIVE</v>
          </cell>
          <cell r="CD923" t="str">
            <v>AXASDBH LX Equity</v>
          </cell>
          <cell r="CE923" t="str">
            <v/>
          </cell>
          <cell r="CF923" t="str">
            <v xml:space="preserve"> </v>
          </cell>
          <cell r="CG923" t="str">
            <v xml:space="preserve"> </v>
          </cell>
          <cell r="CH923" t="str">
            <v xml:space="preserve"> </v>
          </cell>
          <cell r="CI923" t="str">
            <v xml:space="preserve"> </v>
          </cell>
          <cell r="CJ923" t="str">
            <v xml:space="preserve"> </v>
          </cell>
          <cell r="CK923" t="str">
            <v xml:space="preserve"> </v>
          </cell>
          <cell r="CL923">
            <v>42704</v>
          </cell>
          <cell r="CM923" t="str">
            <v xml:space="preserve"> </v>
          </cell>
          <cell r="CN923" t="str">
            <v>Jour</v>
          </cell>
          <cell r="CO923" t="str">
            <v/>
          </cell>
          <cell r="CP923" t="str">
            <v/>
          </cell>
          <cell r="CQ923" t="str">
            <v>High Yield</v>
          </cell>
          <cell r="CR923"/>
          <cell r="CS923">
            <v>1</v>
          </cell>
          <cell r="CT923">
            <v>0</v>
          </cell>
          <cell r="CU923" t="e">
            <v>#N/A</v>
          </cell>
          <cell r="CV923" t="e">
            <v>#N/A</v>
          </cell>
          <cell r="CW923" t="e">
            <v>#N/A</v>
          </cell>
          <cell r="CX923" t="e">
            <v>#N/A</v>
          </cell>
          <cell r="CY923" t="e">
            <v>#N/A</v>
          </cell>
        </row>
        <row r="924">
          <cell r="A924" t="str">
            <v>LU0278084842</v>
          </cell>
          <cell r="B924">
            <v>2870613</v>
          </cell>
          <cell r="C924" t="str">
            <v>Vontobel Fund - Value Bond I</v>
          </cell>
          <cell r="D924">
            <v>43890</v>
          </cell>
          <cell r="E924">
            <v>0.5</v>
          </cell>
          <cell r="F924" t="b">
            <v>1</v>
          </cell>
          <cell r="G924" t="str">
            <v>Luxembourg</v>
          </cell>
          <cell r="H924" t="str">
            <v>CHF</v>
          </cell>
          <cell r="I924" t="str">
            <v>Fonds de placement</v>
          </cell>
          <cell r="J924" t="str">
            <v>Obligation</v>
          </cell>
          <cell r="K924">
            <v>44255</v>
          </cell>
          <cell r="L924">
            <v>70.0464494</v>
          </cell>
          <cell r="M924" t="str">
            <v>Retained</v>
          </cell>
          <cell r="N924">
            <v>0</v>
          </cell>
          <cell r="O924">
            <v>0</v>
          </cell>
          <cell r="P924" t="b">
            <v>1</v>
          </cell>
          <cell r="Q924">
            <v>0</v>
          </cell>
          <cell r="R924">
            <v>0</v>
          </cell>
          <cell r="S924" t="b">
            <v>1</v>
          </cell>
          <cell r="T924">
            <v>0</v>
          </cell>
          <cell r="U924" t="str">
            <v>IT-GE</v>
          </cell>
          <cell r="V924" t="str">
            <v>LU - SICAV - Parte 1</v>
          </cell>
          <cell r="W924" t="str">
            <v>Détermination des Prix Quotidien</v>
          </cell>
          <cell r="X924">
            <v>0</v>
          </cell>
          <cell r="Y924" t="str">
            <v>Fonds de placement</v>
          </cell>
          <cell r="AA924" t="str">
            <v>N</v>
          </cell>
          <cell r="AB924" t="str">
            <v>Obligations Monde</v>
          </cell>
          <cell r="AC924" t="str">
            <v>Obligations</v>
          </cell>
          <cell r="AD924" t="str">
            <v>Obligations CHF</v>
          </cell>
          <cell r="AE924" t="str">
            <v>Obligations Monde</v>
          </cell>
          <cell r="AF924" t="str">
            <v>Obligations Monde</v>
          </cell>
          <cell r="AG924" t="str">
            <v>Immobilier</v>
          </cell>
          <cell r="AI924" t="str">
            <v>Gestion décorrélée</v>
          </cell>
          <cell r="AJ924" t="str">
            <v>Assimilables obligations</v>
          </cell>
          <cell r="AK924" t="str">
            <v>Obligations</v>
          </cell>
          <cell r="AL924" t="str">
            <v>Obligations Monde</v>
          </cell>
          <cell r="AM924" t="str">
            <v>Obligations étrangères hedged</v>
          </cell>
          <cell r="AO924" t="str">
            <v>Obligations Monde</v>
          </cell>
          <cell r="AP924" t="str">
            <v>Courbe Monde</v>
          </cell>
          <cell r="AQ924">
            <v>1.33</v>
          </cell>
          <cell r="AR924">
            <v>9.5999999999999992E-3</v>
          </cell>
          <cell r="AS924">
            <v>4.5999999999999991E-3</v>
          </cell>
          <cell r="AT924">
            <v>0.28599999999999998</v>
          </cell>
          <cell r="AU924">
            <v>0.108</v>
          </cell>
          <cell r="AV924">
            <v>0.45900000000000002</v>
          </cell>
          <cell r="AW924">
            <v>0.14699999999999999</v>
          </cell>
          <cell r="AX924">
            <v>1</v>
          </cell>
          <cell r="AY924">
            <v>1</v>
          </cell>
          <cell r="BJ924">
            <v>1</v>
          </cell>
          <cell r="BR924">
            <v>1</v>
          </cell>
          <cell r="BV924"/>
          <cell r="BW924">
            <v>0.106</v>
          </cell>
          <cell r="BX924">
            <v>0.89400000000000002</v>
          </cell>
          <cell r="BY924" t="str">
            <v>JP Morgan GBI-EM Global Europe</v>
          </cell>
          <cell r="BZ924" t="str">
            <v>Courbe EMEU  SHORT</v>
          </cell>
          <cell r="CA924" t="str">
            <v>Libor CHF 3M</v>
          </cell>
          <cell r="CB924" t="str">
            <v/>
          </cell>
          <cell r="CC924" t="str">
            <v/>
          </cell>
          <cell r="CD924"/>
          <cell r="CE924" t="str">
            <v/>
          </cell>
          <cell r="CF924" t="str">
            <v xml:space="preserve"> </v>
          </cell>
          <cell r="CG924" t="str">
            <v xml:space="preserve"> </v>
          </cell>
          <cell r="CH924" t="str">
            <v xml:space="preserve"> </v>
          </cell>
          <cell r="CI924" t="str">
            <v xml:space="preserve"> </v>
          </cell>
          <cell r="CJ924" t="str">
            <v xml:space="preserve"> </v>
          </cell>
          <cell r="CK924" t="str">
            <v xml:space="preserve"> </v>
          </cell>
          <cell r="CL924">
            <v>42825</v>
          </cell>
          <cell r="CM924" t="str">
            <v xml:space="preserve"> </v>
          </cell>
          <cell r="CN924" t="str">
            <v>Jour</v>
          </cell>
          <cell r="CO924" t="str">
            <v/>
          </cell>
          <cell r="CP924" t="str">
            <v/>
          </cell>
          <cell r="CQ924"/>
          <cell r="CR924"/>
          <cell r="CS924">
            <v>1</v>
          </cell>
          <cell r="CT924">
            <v>1</v>
          </cell>
          <cell r="CU924" t="e">
            <v>#N/A</v>
          </cell>
          <cell r="CV924" t="e">
            <v>#N/A</v>
          </cell>
          <cell r="CW924" t="e">
            <v>#N/A</v>
          </cell>
          <cell r="CX924" t="e">
            <v>#N/A</v>
          </cell>
          <cell r="CY924" t="e">
            <v>#N/A</v>
          </cell>
        </row>
        <row r="925">
          <cell r="A925" t="str">
            <v>LU0278087514</v>
          </cell>
          <cell r="B925">
            <v>2870606</v>
          </cell>
          <cell r="C925" t="str">
            <v>Vontobel Fund Absolute Return Bond (EUR) I</v>
          </cell>
          <cell r="D925">
            <v>43889</v>
          </cell>
          <cell r="E925">
            <v>0.8</v>
          </cell>
          <cell r="F925" t="b">
            <v>1</v>
          </cell>
          <cell r="G925" t="str">
            <v>Luxembourg</v>
          </cell>
          <cell r="H925" t="str">
            <v>EUR</v>
          </cell>
          <cell r="I925" t="str">
            <v>Fonds de placement</v>
          </cell>
          <cell r="J925" t="str">
            <v>Obligation</v>
          </cell>
          <cell r="K925">
            <v>44255</v>
          </cell>
          <cell r="L925">
            <v>81.265964800000006</v>
          </cell>
          <cell r="M925" t="str">
            <v>Retained</v>
          </cell>
          <cell r="N925">
            <v>0</v>
          </cell>
          <cell r="O925" t="b">
            <v>1</v>
          </cell>
          <cell r="P925" t="b">
            <v>1</v>
          </cell>
          <cell r="Q925" t="b">
            <v>1</v>
          </cell>
          <cell r="R925">
            <v>0</v>
          </cell>
          <cell r="S925" t="b">
            <v>1</v>
          </cell>
          <cell r="T925">
            <v>0</v>
          </cell>
          <cell r="U925" t="str">
            <v>FR-IT-NE-GE</v>
          </cell>
          <cell r="V925" t="str">
            <v>LU - SICAV - Parte 1</v>
          </cell>
          <cell r="W925" t="str">
            <v>Détermination des Prix Quotidien</v>
          </cell>
          <cell r="X925">
            <v>0</v>
          </cell>
          <cell r="Y925" t="str">
            <v>Fonds de placement</v>
          </cell>
          <cell r="AA925" t="str">
            <v>N</v>
          </cell>
          <cell r="AB925" t="str">
            <v>Obligations Monde</v>
          </cell>
          <cell r="AC925" t="str">
            <v>Obligations</v>
          </cell>
          <cell r="AD925" t="str">
            <v>Obligations Monde</v>
          </cell>
          <cell r="AE925" t="str">
            <v>Obligations EUR</v>
          </cell>
          <cell r="AF925" t="str">
            <v>Obligations Monde</v>
          </cell>
          <cell r="AG925" t="str">
            <v>Large</v>
          </cell>
          <cell r="AI925" t="str">
            <v>Gestion décorrélée</v>
          </cell>
          <cell r="AJ925" t="str">
            <v>Assimilables obligations</v>
          </cell>
          <cell r="AK925" t="str">
            <v>Obligations</v>
          </cell>
          <cell r="AL925" t="str">
            <v>Obligations Monde</v>
          </cell>
          <cell r="AM925" t="str">
            <v>Obligations étrangères</v>
          </cell>
          <cell r="AO925" t="str">
            <v>Obligations Monde</v>
          </cell>
          <cell r="AP925" t="str">
            <v>Courbe Monde</v>
          </cell>
          <cell r="AQ925">
            <v>3.63</v>
          </cell>
          <cell r="AR925">
            <v>8.8000000000000005E-3</v>
          </cell>
          <cell r="AS925">
            <v>8.0000000000000036E-4</v>
          </cell>
          <cell r="AT925">
            <v>0.36299999999999999</v>
          </cell>
          <cell r="AU925">
            <v>0.14000000000000001</v>
          </cell>
          <cell r="AV925">
            <v>0.40500000000000003</v>
          </cell>
          <cell r="AW925">
            <v>9.1999999999999998E-2</v>
          </cell>
          <cell r="AX925">
            <v>1</v>
          </cell>
          <cell r="AY925">
            <v>1</v>
          </cell>
          <cell r="BB925">
            <v>1</v>
          </cell>
          <cell r="BJ925">
            <v>1</v>
          </cell>
          <cell r="BN925">
            <v>1</v>
          </cell>
          <cell r="BT925">
            <v>2.9999999999999997E-4</v>
          </cell>
          <cell r="BU925">
            <v>2.9999999999999997E-4</v>
          </cell>
          <cell r="BV925"/>
          <cell r="BW925">
            <v>0.13900000000000001</v>
          </cell>
          <cell r="BX925">
            <v>0.86099999999999999</v>
          </cell>
          <cell r="BY925" t="str">
            <v>MSCI USA (NR)</v>
          </cell>
          <cell r="BZ925" t="str">
            <v/>
          </cell>
          <cell r="CA925" t="str">
            <v>INDICIELLE</v>
          </cell>
          <cell r="CB925" t="str">
            <v/>
          </cell>
          <cell r="CC925" t="str">
            <v/>
          </cell>
          <cell r="CD925"/>
          <cell r="CE925" t="str">
            <v/>
          </cell>
          <cell r="CF925" t="str">
            <v xml:space="preserve"> </v>
          </cell>
          <cell r="CG925" t="str">
            <v xml:space="preserve"> </v>
          </cell>
          <cell r="CH925" t="str">
            <v xml:space="preserve"> </v>
          </cell>
          <cell r="CI925" t="str">
            <v xml:space="preserve"> </v>
          </cell>
          <cell r="CJ925" t="str">
            <v xml:space="preserve"> </v>
          </cell>
          <cell r="CK925" t="str">
            <v xml:space="preserve"> </v>
          </cell>
          <cell r="CL925">
            <v>42734</v>
          </cell>
          <cell r="CM925" t="str">
            <v xml:space="preserve"> </v>
          </cell>
          <cell r="CN925" t="str">
            <v>Jour</v>
          </cell>
          <cell r="CO925" t="str">
            <v/>
          </cell>
          <cell r="CP925" t="str">
            <v/>
          </cell>
          <cell r="CQ925"/>
          <cell r="CR925"/>
          <cell r="CS925">
            <v>1</v>
          </cell>
          <cell r="CT925">
            <v>1</v>
          </cell>
          <cell r="CU925" t="e">
            <v>#N/A</v>
          </cell>
          <cell r="CV925" t="e">
            <v>#N/A</v>
          </cell>
          <cell r="CW925" t="e">
            <v>#N/A</v>
          </cell>
          <cell r="CX925" t="e">
            <v>#N/A</v>
          </cell>
          <cell r="CY925" t="e">
            <v>#N/A</v>
          </cell>
        </row>
        <row r="926">
          <cell r="A926" t="str">
            <v>LU0080215204</v>
          </cell>
          <cell r="B926">
            <v>634787</v>
          </cell>
          <cell r="C926" t="str">
            <v>Vontobel Fund Eastern European Bond B EUR</v>
          </cell>
          <cell r="D926">
            <v>43889</v>
          </cell>
          <cell r="E926">
            <v>1.41</v>
          </cell>
          <cell r="F926" t="b">
            <v>1</v>
          </cell>
          <cell r="G926" t="str">
            <v>Luxembourg</v>
          </cell>
          <cell r="H926" t="str">
            <v>EUR</v>
          </cell>
          <cell r="I926" t="str">
            <v>Fonds de placement</v>
          </cell>
          <cell r="J926" t="str">
            <v>Obligation</v>
          </cell>
          <cell r="K926">
            <v>44255</v>
          </cell>
          <cell r="L926">
            <v>47.384296200000001</v>
          </cell>
          <cell r="M926" t="str">
            <v>Retained</v>
          </cell>
          <cell r="N926">
            <v>0</v>
          </cell>
          <cell r="O926">
            <v>0</v>
          </cell>
          <cell r="P926" t="b">
            <v>1</v>
          </cell>
          <cell r="Q926">
            <v>0</v>
          </cell>
          <cell r="R926">
            <v>0</v>
          </cell>
          <cell r="S926" t="b">
            <v>1</v>
          </cell>
          <cell r="T926" t="b">
            <v>1</v>
          </cell>
          <cell r="U926" t="str">
            <v>IT-GE-UK</v>
          </cell>
          <cell r="V926" t="str">
            <v>LU - SICAV - Parte 1</v>
          </cell>
          <cell r="W926" t="str">
            <v>Détermination des Prix Quotidien</v>
          </cell>
          <cell r="X926">
            <v>0</v>
          </cell>
          <cell r="Y926" t="str">
            <v>Fonds de placement</v>
          </cell>
          <cell r="AA926" t="str">
            <v>N</v>
          </cell>
          <cell r="AB926" t="str">
            <v>Obligations Monde</v>
          </cell>
          <cell r="AC926" t="str">
            <v>Obligations</v>
          </cell>
          <cell r="AD926" t="str">
            <v>Obligations Emergents</v>
          </cell>
          <cell r="AE926" t="str">
            <v>Obligations Emergents</v>
          </cell>
          <cell r="AF926" t="str">
            <v>Obligations Emergents</v>
          </cell>
          <cell r="AG926" t="str">
            <v>Large</v>
          </cell>
          <cell r="AI926" t="str">
            <v>Actions</v>
          </cell>
          <cell r="AJ926" t="str">
            <v>Obligations</v>
          </cell>
          <cell r="AK926" t="str">
            <v>Obligations</v>
          </cell>
          <cell r="AL926" t="str">
            <v>Obligations Monde</v>
          </cell>
          <cell r="AM926" t="str">
            <v>Obligations étrangères</v>
          </cell>
          <cell r="AO926" t="str">
            <v>Obligations Monde</v>
          </cell>
          <cell r="AP926" t="str">
            <v>Courbe EMEU</v>
          </cell>
          <cell r="AQ926">
            <v>3.32</v>
          </cell>
          <cell r="AR926">
            <v>6.8699999999999997E-2</v>
          </cell>
          <cell r="AS926">
            <v>5.4599999999999996E-2</v>
          </cell>
          <cell r="AT926">
            <v>5.8999999999999997E-2</v>
          </cell>
          <cell r="AU926">
            <v>0.34599999999999997</v>
          </cell>
          <cell r="AV926">
            <v>0.27500000000000002</v>
          </cell>
          <cell r="AW926">
            <v>0.32</v>
          </cell>
          <cell r="AY926">
            <v>1</v>
          </cell>
          <cell r="BB926">
            <v>1</v>
          </cell>
          <cell r="BI926">
            <v>1</v>
          </cell>
          <cell r="BN926">
            <v>1</v>
          </cell>
          <cell r="BR926">
            <v>1</v>
          </cell>
          <cell r="BT926"/>
          <cell r="BU926"/>
          <cell r="BV926"/>
          <cell r="BW926">
            <v>0.5</v>
          </cell>
          <cell r="BX926"/>
          <cell r="BY926" t="str">
            <v>MSCI USA (NR)</v>
          </cell>
          <cell r="BZ926" t="str">
            <v/>
          </cell>
          <cell r="CA926" t="str">
            <v>JP Morgan GBI-EM Global Europe</v>
          </cell>
          <cell r="CB926" t="str">
            <v>Courbe EMEU  SHORT</v>
          </cell>
          <cell r="CC926" t="str">
            <v/>
          </cell>
          <cell r="CD926"/>
          <cell r="CE926"/>
          <cell r="CF926" t="str">
            <v xml:space="preserve"> </v>
          </cell>
          <cell r="CG926" t="str">
            <v xml:space="preserve"> </v>
          </cell>
          <cell r="CH926" t="str">
            <v xml:space="preserve"> </v>
          </cell>
          <cell r="CI926" t="str">
            <v xml:space="preserve"> </v>
          </cell>
          <cell r="CJ926" t="str">
            <v xml:space="preserve"> </v>
          </cell>
          <cell r="CK926" t="str">
            <v xml:space="preserve"> </v>
          </cell>
          <cell r="CL926">
            <v>42734</v>
          </cell>
          <cell r="CM926" t="str">
            <v xml:space="preserve"> </v>
          </cell>
          <cell r="CN926" t="str">
            <v>Jour</v>
          </cell>
          <cell r="CO926" t="str">
            <v/>
          </cell>
          <cell r="CP926" t="str">
            <v/>
          </cell>
          <cell r="CQ926"/>
          <cell r="CR926"/>
          <cell r="CS926">
            <v>1</v>
          </cell>
          <cell r="CT926">
            <v>1</v>
          </cell>
          <cell r="CU926" t="e">
            <v>#N/A</v>
          </cell>
          <cell r="CV926" t="e">
            <v>#N/A</v>
          </cell>
          <cell r="CW926" t="e">
            <v>#N/A</v>
          </cell>
          <cell r="CX926" t="e">
            <v>#N/A</v>
          </cell>
          <cell r="CY926" t="e">
            <v>#N/A</v>
          </cell>
        </row>
        <row r="927">
          <cell r="A927" t="str">
            <v>LU0941628231</v>
          </cell>
          <cell r="B927">
            <v>21558170</v>
          </cell>
          <cell r="C927" t="str">
            <v>CSIF (Lux) Equity US Blue DB USD</v>
          </cell>
          <cell r="D927">
            <v>43465</v>
          </cell>
          <cell r="E927">
            <v>0.02</v>
          </cell>
          <cell r="F927" t="b">
            <v>1</v>
          </cell>
          <cell r="G927" t="str">
            <v>Luxembourg</v>
          </cell>
          <cell r="H927" t="str">
            <v>USD</v>
          </cell>
          <cell r="I927" t="str">
            <v>Fonds de placement</v>
          </cell>
          <cell r="J927" t="str">
            <v>Actions</v>
          </cell>
          <cell r="K927">
            <v>0</v>
          </cell>
          <cell r="L927">
            <v>0</v>
          </cell>
          <cell r="M927" t="str">
            <v>Retained</v>
          </cell>
          <cell r="N927">
            <v>0</v>
          </cell>
          <cell r="O927" t="b">
            <v>1</v>
          </cell>
          <cell r="P927" t="b">
            <v>1</v>
          </cell>
          <cell r="Q927" t="b">
            <v>1</v>
          </cell>
          <cell r="R927">
            <v>0</v>
          </cell>
          <cell r="S927" t="b">
            <v>1</v>
          </cell>
          <cell r="T927" t="b">
            <v>1</v>
          </cell>
          <cell r="U927" t="str">
            <v>FR-IT-NE-GE-UK</v>
          </cell>
          <cell r="V927" t="str">
            <v>LU - SICAV - Parte 1</v>
          </cell>
          <cell r="W927" t="str">
            <v>Détermination des Prix Quotidien</v>
          </cell>
          <cell r="X927" t="str">
            <v>Optimized</v>
          </cell>
          <cell r="Y927" t="str">
            <v>Fonds de placement</v>
          </cell>
          <cell r="AA927" t="str">
            <v>N</v>
          </cell>
          <cell r="AB927" t="str">
            <v>Actions Monde</v>
          </cell>
          <cell r="AC927" t="str">
            <v>Actions</v>
          </cell>
          <cell r="AD927" t="str">
            <v>Actions Monde</v>
          </cell>
          <cell r="AE927" t="str">
            <v>Actions Monde</v>
          </cell>
          <cell r="AF927" t="str">
            <v>Actions US</v>
          </cell>
          <cell r="AG927" t="str">
            <v>Large</v>
          </cell>
          <cell r="AI927" t="str">
            <v>Actions</v>
          </cell>
          <cell r="AJ927" t="str">
            <v>Actions</v>
          </cell>
          <cell r="AK927" t="str">
            <v>Actions</v>
          </cell>
          <cell r="AL927" t="str">
            <v>Actions Monde</v>
          </cell>
          <cell r="AM927" t="str">
            <v>Actions étrangères</v>
          </cell>
          <cell r="AO927" t="str">
            <v>Actions Monde</v>
          </cell>
          <cell r="AP927" t="str">
            <v>USA</v>
          </cell>
          <cell r="AQ927">
            <v>2.94</v>
          </cell>
          <cell r="AR927">
            <v>-2.8E-3</v>
          </cell>
          <cell r="AS927">
            <v>-2.8E-3</v>
          </cell>
          <cell r="AT927">
            <v>0.62829999999999997</v>
          </cell>
          <cell r="AU927">
            <v>0.18160000000000001</v>
          </cell>
          <cell r="AV927">
            <v>0.19009999999999999</v>
          </cell>
          <cell r="AX927">
            <v>1</v>
          </cell>
          <cell r="BB927">
            <v>1</v>
          </cell>
          <cell r="BJ927">
            <v>1</v>
          </cell>
          <cell r="BN927">
            <v>1</v>
          </cell>
          <cell r="BT927">
            <v>2.9999999999999997E-4</v>
          </cell>
          <cell r="BU927">
            <v>2.9999999999999997E-4</v>
          </cell>
          <cell r="BV927"/>
          <cell r="BW927">
            <v>0.56220000000000003</v>
          </cell>
          <cell r="BX927"/>
          <cell r="BY927"/>
          <cell r="BZ927"/>
          <cell r="CA927" t="str">
            <v>MSCI USA (NR)</v>
          </cell>
          <cell r="CB927" t="str">
            <v/>
          </cell>
          <cell r="CC927" t="str">
            <v>INDICIELLE</v>
          </cell>
          <cell r="CD927"/>
          <cell r="CE927"/>
          <cell r="CF927" t="str">
            <v xml:space="preserve"> </v>
          </cell>
          <cell r="CG927" t="str">
            <v xml:space="preserve"> </v>
          </cell>
          <cell r="CH927" t="str">
            <v xml:space="preserve"> </v>
          </cell>
          <cell r="CI927" t="str">
            <v xml:space="preserve"> </v>
          </cell>
          <cell r="CJ927" t="str">
            <v xml:space="preserve"> </v>
          </cell>
          <cell r="CK927" t="str">
            <v xml:space="preserve"> </v>
          </cell>
          <cell r="CL927"/>
          <cell r="CM927" t="str">
            <v xml:space="preserve"> </v>
          </cell>
          <cell r="CN927" t="str">
            <v>Jour</v>
          </cell>
          <cell r="CO927" t="str">
            <v/>
          </cell>
          <cell r="CP927" t="str">
            <v>3. equities</v>
          </cell>
          <cell r="CQ927"/>
          <cell r="CR927"/>
          <cell r="CS927">
            <v>1</v>
          </cell>
          <cell r="CT927">
            <v>1</v>
          </cell>
          <cell r="CU927" t="e">
            <v>#N/A</v>
          </cell>
          <cell r="CV927" t="e">
            <v>#N/A</v>
          </cell>
          <cell r="CW927" t="e">
            <v>#N/A</v>
          </cell>
          <cell r="CX927" t="e">
            <v>#N/A</v>
          </cell>
          <cell r="CY927" t="e">
            <v>#N/A</v>
          </cell>
        </row>
        <row r="928">
          <cell r="A928" t="str">
            <v>IE00BJBYDR19</v>
          </cell>
          <cell r="B928">
            <v>51552125</v>
          </cell>
          <cell r="C928" t="str">
            <v>CSIF (IE) MSCI USA Blue UCITS ETF B USD</v>
          </cell>
          <cell r="D928">
            <v>43866</v>
          </cell>
          <cell r="E928">
            <v>0.15</v>
          </cell>
          <cell r="F928" t="b">
            <v>1</v>
          </cell>
          <cell r="G928" t="str">
            <v>Ireland</v>
          </cell>
          <cell r="H928" t="str">
            <v>USD</v>
          </cell>
          <cell r="I928" t="str">
            <v>Exchange Traded Funds</v>
          </cell>
          <cell r="J928" t="str">
            <v>Actions</v>
          </cell>
          <cell r="K928">
            <v>44255</v>
          </cell>
          <cell r="L928">
            <v>2569.3304048</v>
          </cell>
          <cell r="M928" t="str">
            <v>Retained</v>
          </cell>
          <cell r="N928">
            <v>0</v>
          </cell>
          <cell r="O928" t="b">
            <v>1</v>
          </cell>
          <cell r="P928" t="b">
            <v>1</v>
          </cell>
          <cell r="Q928" t="b">
            <v>1</v>
          </cell>
          <cell r="R928" t="b">
            <v>1</v>
          </cell>
          <cell r="S928">
            <v>0</v>
          </cell>
          <cell r="T928">
            <v>0</v>
          </cell>
          <cell r="U928" t="str">
            <v>FR-IT-NE-SP</v>
          </cell>
          <cell r="V928" t="str">
            <v>ICVC</v>
          </cell>
          <cell r="W928" t="str">
            <v>Détermination des Prix Quotidien</v>
          </cell>
          <cell r="X928" t="str">
            <v>Full</v>
          </cell>
          <cell r="Y928" t="str">
            <v>ETF</v>
          </cell>
          <cell r="Z928"/>
          <cell r="AA928" t="str">
            <v>N</v>
          </cell>
          <cell r="AB928" t="str">
            <v>Actions Monde</v>
          </cell>
          <cell r="AC928" t="str">
            <v>Actions</v>
          </cell>
          <cell r="AD928" t="str">
            <v>Actions Monde</v>
          </cell>
          <cell r="AE928" t="str">
            <v>Actions Monde</v>
          </cell>
          <cell r="AF928" t="str">
            <v>Actions US</v>
          </cell>
          <cell r="AG928" t="str">
            <v>Large</v>
          </cell>
          <cell r="AH928"/>
          <cell r="AI928" t="str">
            <v>Actions</v>
          </cell>
          <cell r="AJ928" t="str">
            <v>Actions</v>
          </cell>
          <cell r="AK928" t="str">
            <v>Actions</v>
          </cell>
          <cell r="AL928" t="str">
            <v>Actions Monde</v>
          </cell>
          <cell r="AM928" t="str">
            <v>Actions étrangères</v>
          </cell>
          <cell r="AN928"/>
          <cell r="AO928" t="str">
            <v>Actions Monde</v>
          </cell>
          <cell r="AP928" t="str">
            <v>USA</v>
          </cell>
          <cell r="AQ928">
            <v>4.76</v>
          </cell>
          <cell r="AR928">
            <v>-8.0000000000000004E-4</v>
          </cell>
          <cell r="AS928">
            <v>-2.2000000000000001E-3</v>
          </cell>
          <cell r="AT928">
            <v>0.5585</v>
          </cell>
          <cell r="AU928">
            <v>0.24299999999999999</v>
          </cell>
          <cell r="AV928">
            <v>0.19850000000000001</v>
          </cell>
          <cell r="AW928"/>
          <cell r="AX928">
            <v>1</v>
          </cell>
          <cell r="AY928"/>
          <cell r="AZ928"/>
          <cell r="BA928"/>
          <cell r="BB928">
            <v>1</v>
          </cell>
          <cell r="BC928"/>
          <cell r="BD928"/>
          <cell r="BE928"/>
          <cell r="BF928"/>
          <cell r="BG928"/>
          <cell r="BH928"/>
          <cell r="BI928"/>
          <cell r="BJ928">
            <v>1</v>
          </cell>
          <cell r="BK928"/>
          <cell r="BL928"/>
          <cell r="BM928"/>
          <cell r="BN928">
            <v>1</v>
          </cell>
          <cell r="BO928"/>
          <cell r="BP928"/>
          <cell r="BQ928"/>
          <cell r="BR928"/>
          <cell r="BS928"/>
          <cell r="BT928"/>
          <cell r="BU928"/>
          <cell r="BV928"/>
          <cell r="BW928">
            <v>0.7147</v>
          </cell>
          <cell r="BX928"/>
          <cell r="BY928"/>
          <cell r="BZ928"/>
          <cell r="CA928" t="str">
            <v>MSCI USA (NR)</v>
          </cell>
          <cell r="CB928" t="str">
            <v/>
          </cell>
          <cell r="CC928" t="str">
            <v>INDICIELLE</v>
          </cell>
          <cell r="CD928" t="str">
            <v>CMXUS SW Equity</v>
          </cell>
          <cell r="CE928" t="str">
            <v>NDDUUS INDEX</v>
          </cell>
          <cell r="CF928" t="str">
            <v>X</v>
          </cell>
          <cell r="CG928" t="str">
            <v xml:space="preserve"> </v>
          </cell>
          <cell r="CH928" t="str">
            <v xml:space="preserve"> </v>
          </cell>
          <cell r="CI928" t="str">
            <v xml:space="preserve"> </v>
          </cell>
          <cell r="CJ928" t="str">
            <v xml:space="preserve"> </v>
          </cell>
          <cell r="CK928" t="str">
            <v xml:space="preserve"> </v>
          </cell>
          <cell r="CL928"/>
          <cell r="CM928" t="str">
            <v>Lancé le 29.02.2020</v>
          </cell>
          <cell r="CN928" t="str">
            <v>Jour</v>
          </cell>
          <cell r="CO928" t="str">
            <v/>
          </cell>
          <cell r="CP928" t="str">
            <v>3. equities</v>
          </cell>
          <cell r="CQ928"/>
          <cell r="CR928"/>
          <cell r="CS928">
            <v>1</v>
          </cell>
          <cell r="CT928">
            <v>1</v>
          </cell>
          <cell r="CU928" t="e">
            <v>#N/A</v>
          </cell>
          <cell r="CV928" t="e">
            <v>#N/A</v>
          </cell>
          <cell r="CW928" t="e">
            <v>#N/A</v>
          </cell>
          <cell r="CX928" t="e">
            <v>#N/A</v>
          </cell>
          <cell r="CY928" t="e">
            <v>#N/A</v>
          </cell>
        </row>
        <row r="929">
          <cell r="A929" t="str">
            <v>LU1004506827</v>
          </cell>
          <cell r="B929">
            <v>23153304</v>
          </cell>
          <cell r="C929" t="str">
            <v>CSIF (Lux) Equity US Blue QB EUR</v>
          </cell>
          <cell r="D929">
            <v>43465</v>
          </cell>
          <cell r="E929">
            <v>0.15</v>
          </cell>
          <cell r="F929" t="b">
            <v>1</v>
          </cell>
          <cell r="G929" t="str">
            <v>Luxembourg</v>
          </cell>
          <cell r="H929" t="str">
            <v>EUR</v>
          </cell>
          <cell r="I929" t="str">
            <v>Fonds de placement</v>
          </cell>
          <cell r="J929" t="str">
            <v>Actions</v>
          </cell>
          <cell r="K929">
            <v>0</v>
          </cell>
          <cell r="L929">
            <v>0</v>
          </cell>
          <cell r="M929" t="str">
            <v>Retained</v>
          </cell>
          <cell r="N929">
            <v>0</v>
          </cell>
          <cell r="O929" t="b">
            <v>1</v>
          </cell>
          <cell r="P929" t="b">
            <v>1</v>
          </cell>
          <cell r="Q929" t="b">
            <v>1</v>
          </cell>
          <cell r="R929" t="b">
            <v>1</v>
          </cell>
          <cell r="S929" t="b">
            <v>1</v>
          </cell>
          <cell r="T929" t="b">
            <v>1</v>
          </cell>
          <cell r="U929" t="str">
            <v>FR-IT-NE-SP-GE-UK</v>
          </cell>
          <cell r="V929" t="str">
            <v>LU - SICAV - Parte 1</v>
          </cell>
          <cell r="W929" t="str">
            <v>Détermination des Prix Quotidien</v>
          </cell>
          <cell r="X929" t="str">
            <v>Optimized</v>
          </cell>
          <cell r="Y929" t="str">
            <v>Fonds de placement</v>
          </cell>
          <cell r="AA929" t="str">
            <v>N</v>
          </cell>
          <cell r="AB929" t="str">
            <v>Actions Monde</v>
          </cell>
          <cell r="AC929" t="str">
            <v>Actions</v>
          </cell>
          <cell r="AD929" t="str">
            <v>Actions Monde</v>
          </cell>
          <cell r="AE929" t="str">
            <v>Actions Monde</v>
          </cell>
          <cell r="AF929" t="str">
            <v>Actions US</v>
          </cell>
          <cell r="AG929" t="str">
            <v>Large</v>
          </cell>
          <cell r="AI929" t="str">
            <v>Actions</v>
          </cell>
          <cell r="AJ929" t="str">
            <v>Actions</v>
          </cell>
          <cell r="AK929" t="str">
            <v>Actions</v>
          </cell>
          <cell r="AL929" t="str">
            <v>Actions Monde</v>
          </cell>
          <cell r="AM929" t="str">
            <v>Actions étrangères</v>
          </cell>
          <cell r="AO929" t="str">
            <v>Actions Monde</v>
          </cell>
          <cell r="AP929" t="str">
            <v>USA</v>
          </cell>
          <cell r="AS929" t="str">
            <v/>
          </cell>
          <cell r="AX929">
            <v>1</v>
          </cell>
          <cell r="BB929">
            <v>1</v>
          </cell>
          <cell r="BJ929">
            <v>1</v>
          </cell>
          <cell r="BK929">
            <v>1</v>
          </cell>
          <cell r="BN929">
            <v>1</v>
          </cell>
          <cell r="BT929">
            <v>2.9999999999999997E-4</v>
          </cell>
          <cell r="BU929">
            <v>2.9999999999999997E-4</v>
          </cell>
          <cell r="BV929"/>
          <cell r="BX929"/>
          <cell r="BY929"/>
          <cell r="BZ929"/>
          <cell r="CA929" t="str">
            <v>MSCI USA (NR)</v>
          </cell>
          <cell r="CB929" t="str">
            <v/>
          </cell>
          <cell r="CC929" t="str">
            <v/>
          </cell>
          <cell r="CD929"/>
          <cell r="CE929" t="str">
            <v/>
          </cell>
          <cell r="CF929" t="str">
            <v xml:space="preserve"> </v>
          </cell>
          <cell r="CG929" t="str">
            <v xml:space="preserve"> </v>
          </cell>
          <cell r="CH929" t="str">
            <v xml:space="preserve"> </v>
          </cell>
          <cell r="CI929" t="str">
            <v xml:space="preserve"> </v>
          </cell>
          <cell r="CJ929" t="str">
            <v xml:space="preserve"> </v>
          </cell>
          <cell r="CK929" t="str">
            <v xml:space="preserve"> </v>
          </cell>
          <cell r="CL929">
            <v>42978</v>
          </cell>
          <cell r="CM929" t="str">
            <v xml:space="preserve"> </v>
          </cell>
          <cell r="CN929" t="str">
            <v>Jour</v>
          </cell>
          <cell r="CO929" t="str">
            <v/>
          </cell>
          <cell r="CP929" t="str">
            <v/>
          </cell>
          <cell r="CQ929"/>
          <cell r="CR929"/>
          <cell r="CS929">
            <v>1</v>
          </cell>
          <cell r="CT929">
            <v>1</v>
          </cell>
          <cell r="CU929" t="e">
            <v>#N/A</v>
          </cell>
          <cell r="CV929" t="e">
            <v>#N/A</v>
          </cell>
          <cell r="CW929" t="e">
            <v>#N/A</v>
          </cell>
          <cell r="CX929" t="e">
            <v>#N/A</v>
          </cell>
          <cell r="CY929" t="e">
            <v>#N/A</v>
          </cell>
        </row>
        <row r="930">
          <cell r="A930" t="str">
            <v>CH0380923679</v>
          </cell>
          <cell r="B930">
            <v>38092367</v>
          </cell>
          <cell r="C930" t="str">
            <v>CSIF (CH) Equity US Blue QBH</v>
          </cell>
          <cell r="D930">
            <v>43890</v>
          </cell>
          <cell r="E930">
            <v>0.18310000000000001</v>
          </cell>
          <cell r="F930">
            <v>0</v>
          </cell>
          <cell r="G930" t="str">
            <v>Switzerland</v>
          </cell>
          <cell r="H930" t="str">
            <v>CHF</v>
          </cell>
          <cell r="I930" t="str">
            <v>Fonds de placement</v>
          </cell>
          <cell r="J930" t="str">
            <v>Actions</v>
          </cell>
          <cell r="K930">
            <v>44255</v>
          </cell>
          <cell r="L930">
            <v>1329.7011832999999</v>
          </cell>
          <cell r="M930" t="str">
            <v>Retained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 t="b">
            <v>1</v>
          </cell>
          <cell r="U930" t="str">
            <v>UK</v>
          </cell>
          <cell r="V930" t="str">
            <v>CH - Uebrige Fds tradit. Anl.</v>
          </cell>
          <cell r="W930" t="str">
            <v>Détermination des Prix Quotidien</v>
          </cell>
          <cell r="X930" t="str">
            <v>Full</v>
          </cell>
          <cell r="Y930" t="str">
            <v>Fonds de placement</v>
          </cell>
          <cell r="AA930" t="str">
            <v>N</v>
          </cell>
          <cell r="AB930" t="str">
            <v>Actions Monde</v>
          </cell>
          <cell r="AC930" t="str">
            <v>Actions</v>
          </cell>
          <cell r="AD930" t="str">
            <v>Actions Monde</v>
          </cell>
          <cell r="AE930" t="str">
            <v>Actions Monde</v>
          </cell>
          <cell r="AF930" t="str">
            <v>Actions US</v>
          </cell>
          <cell r="AG930" t="str">
            <v>Small &amp; Mid</v>
          </cell>
          <cell r="AI930" t="str">
            <v>Actions</v>
          </cell>
          <cell r="AJ930" t="str">
            <v>Actions</v>
          </cell>
          <cell r="AK930" t="str">
            <v>Actions</v>
          </cell>
          <cell r="AL930" t="str">
            <v>Actions Monde</v>
          </cell>
          <cell r="AM930" t="str">
            <v>Actions étrangères hedged</v>
          </cell>
          <cell r="AN930">
            <v>0.1</v>
          </cell>
          <cell r="AO930" t="str">
            <v>Actions Monde</v>
          </cell>
          <cell r="AP930" t="str">
            <v>USA</v>
          </cell>
          <cell r="AQ930">
            <v>4.17</v>
          </cell>
          <cell r="AR930">
            <v>9.2999999999999992E-3</v>
          </cell>
          <cell r="AS930">
            <v>3.9999999999999992E-3</v>
          </cell>
          <cell r="AT930">
            <v>3.0000000000000001E-3</v>
          </cell>
          <cell r="AU930">
            <v>0.36399999999999999</v>
          </cell>
          <cell r="AV930">
            <v>0.52800000000000002</v>
          </cell>
          <cell r="AW930">
            <v>0.105</v>
          </cell>
          <cell r="AX930">
            <v>1</v>
          </cell>
          <cell r="AY930">
            <v>1</v>
          </cell>
          <cell r="BJ930">
            <v>1</v>
          </cell>
          <cell r="BK930">
            <v>1</v>
          </cell>
          <cell r="BN930">
            <v>1</v>
          </cell>
          <cell r="BT930">
            <v>2.9999999999999997E-4</v>
          </cell>
          <cell r="BU930">
            <v>2.9999999999999997E-4</v>
          </cell>
          <cell r="BV930"/>
          <cell r="BW930">
            <v>1</v>
          </cell>
          <cell r="BX930"/>
          <cell r="BY930">
            <v>0.2</v>
          </cell>
          <cell r="BZ930" t="str">
            <v>inferieur</v>
          </cell>
          <cell r="CA930" t="str">
            <v>MSCI USA (NR) hedge CHF</v>
          </cell>
          <cell r="CB930" t="str">
            <v/>
          </cell>
          <cell r="CC930" t="str">
            <v>INDICIELLE</v>
          </cell>
          <cell r="CD930" t="str">
            <v>CSUIQAH SW Equity</v>
          </cell>
          <cell r="CE930" t="str">
            <v>M0USHCHF INDEX</v>
          </cell>
          <cell r="CF930" t="str">
            <v xml:space="preserve"> </v>
          </cell>
          <cell r="CG930" t="str">
            <v xml:space="preserve"> </v>
          </cell>
          <cell r="CH930" t="str">
            <v xml:space="preserve"> </v>
          </cell>
          <cell r="CI930" t="str">
            <v xml:space="preserve"> </v>
          </cell>
          <cell r="CJ930" t="str">
            <v xml:space="preserve"> </v>
          </cell>
          <cell r="CK930" t="str">
            <v>X</v>
          </cell>
          <cell r="CL930"/>
          <cell r="CM930" t="str">
            <v xml:space="preserve"> </v>
          </cell>
          <cell r="CN930" t="str">
            <v>Jour</v>
          </cell>
          <cell r="CO930" t="str">
            <v/>
          </cell>
          <cell r="CP930" t="str">
            <v/>
          </cell>
          <cell r="CQ930"/>
          <cell r="CR930"/>
          <cell r="CS930">
            <v>1</v>
          </cell>
          <cell r="CT930">
            <v>1</v>
          </cell>
          <cell r="CU930" t="e">
            <v>#N/A</v>
          </cell>
          <cell r="CV930" t="str">
            <v>IE00BCLWRD08</v>
          </cell>
          <cell r="CW930" t="e">
            <v>#N/A</v>
          </cell>
          <cell r="CX930" t="str">
            <v>IE00BCLWRD08</v>
          </cell>
          <cell r="CY930" t="e">
            <v>#N/A</v>
          </cell>
        </row>
        <row r="931">
          <cell r="A931" t="str">
            <v>CH0286504755</v>
          </cell>
          <cell r="B931">
            <v>28650475</v>
          </cell>
          <cell r="C931" t="str">
            <v>CSIF (CH) Equity EMU QBH</v>
          </cell>
          <cell r="D931">
            <v>43890</v>
          </cell>
          <cell r="E931">
            <v>0.18759999999999999</v>
          </cell>
          <cell r="F931">
            <v>0</v>
          </cell>
          <cell r="G931" t="str">
            <v>Switzerland</v>
          </cell>
          <cell r="H931" t="str">
            <v>CHF</v>
          </cell>
          <cell r="I931" t="str">
            <v>Fonds de placement</v>
          </cell>
          <cell r="J931" t="str">
            <v>Actions</v>
          </cell>
          <cell r="K931">
            <v>44255</v>
          </cell>
          <cell r="L931">
            <v>736.00217850000001</v>
          </cell>
          <cell r="M931" t="str">
            <v>Retained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 t="str">
            <v/>
          </cell>
          <cell r="V931" t="str">
            <v>CH - Uebrige Fds tradit. Anl.</v>
          </cell>
          <cell r="W931" t="str">
            <v>Détermination des Prix Quotidien</v>
          </cell>
          <cell r="X931" t="str">
            <v>Optimized</v>
          </cell>
          <cell r="Y931" t="str">
            <v>Fonds de placement</v>
          </cell>
          <cell r="AA931" t="str">
            <v>N</v>
          </cell>
          <cell r="AB931" t="str">
            <v>Actions Monde</v>
          </cell>
          <cell r="AC931" t="str">
            <v>Actions</v>
          </cell>
          <cell r="AD931" t="str">
            <v>Actions Monde</v>
          </cell>
          <cell r="AE931" t="str">
            <v>Actions EUR</v>
          </cell>
          <cell r="AF931" t="str">
            <v>Actions Monde</v>
          </cell>
          <cell r="AG931" t="str">
            <v>Large</v>
          </cell>
          <cell r="AI931" t="str">
            <v>Actions</v>
          </cell>
          <cell r="AJ931" t="str">
            <v>Actions</v>
          </cell>
          <cell r="AK931" t="str">
            <v>Actions</v>
          </cell>
          <cell r="AL931" t="str">
            <v>Actions Monde</v>
          </cell>
          <cell r="AM931" t="str">
            <v>Actions étrangères hedged</v>
          </cell>
          <cell r="AO931" t="str">
            <v>Actions Monde</v>
          </cell>
          <cell r="AP931" t="str">
            <v>EMU</v>
          </cell>
          <cell r="AQ931">
            <v>10.3</v>
          </cell>
          <cell r="AR931">
            <v>1.1999999999999999E-3</v>
          </cell>
          <cell r="AS931">
            <v>0</v>
          </cell>
          <cell r="AU931">
            <v>1</v>
          </cell>
          <cell r="AX931">
            <v>1</v>
          </cell>
          <cell r="AY931">
            <v>1</v>
          </cell>
          <cell r="BE931">
            <v>1</v>
          </cell>
          <cell r="BK931">
            <v>1</v>
          </cell>
          <cell r="BP931">
            <v>1</v>
          </cell>
          <cell r="BT931">
            <v>1.9E-3</v>
          </cell>
          <cell r="BU931">
            <v>2.9999999999999997E-4</v>
          </cell>
          <cell r="BV931"/>
          <cell r="BX931"/>
          <cell r="BY931">
            <v>0.2</v>
          </cell>
          <cell r="BZ931" t="str">
            <v>inferieur</v>
          </cell>
          <cell r="CA931" t="str">
            <v>MSCI EMU (NR) hedge CHF</v>
          </cell>
          <cell r="CB931" t="str">
            <v/>
          </cell>
          <cell r="CC931" t="str">
            <v>INDICIELLE</v>
          </cell>
          <cell r="CD931" t="str">
            <v>CSEUIFA SW Equity</v>
          </cell>
          <cell r="CE931" t="str">
            <v>M0EMHCHF INDEX</v>
          </cell>
          <cell r="CF931" t="str">
            <v xml:space="preserve"> </v>
          </cell>
          <cell r="CG931" t="str">
            <v xml:space="preserve"> </v>
          </cell>
          <cell r="CH931" t="str">
            <v xml:space="preserve"> </v>
          </cell>
          <cell r="CI931" t="str">
            <v xml:space="preserve"> </v>
          </cell>
          <cell r="CJ931" t="str">
            <v>X</v>
          </cell>
          <cell r="CK931" t="str">
            <v>X</v>
          </cell>
          <cell r="CL931"/>
          <cell r="CM931" t="str">
            <v xml:space="preserve"> </v>
          </cell>
          <cell r="CN931" t="str">
            <v>Jour</v>
          </cell>
          <cell r="CO931" t="str">
            <v/>
          </cell>
          <cell r="CP931" t="str">
            <v/>
          </cell>
          <cell r="CQ931"/>
          <cell r="CR931"/>
          <cell r="CS931">
            <v>1</v>
          </cell>
          <cell r="CT931">
            <v>1</v>
          </cell>
          <cell r="CU931" t="e">
            <v>#N/A</v>
          </cell>
          <cell r="CV931" t="e">
            <v>#N/A</v>
          </cell>
          <cell r="CW931" t="e">
            <v>#N/A</v>
          </cell>
          <cell r="CX931" t="e">
            <v>#N/A</v>
          </cell>
          <cell r="CY931" t="e">
            <v>#N/A</v>
          </cell>
          <cell r="CZ931" t="str">
            <v>X</v>
          </cell>
        </row>
        <row r="932">
          <cell r="A932" t="str">
            <v>IE00BCLWRD08</v>
          </cell>
          <cell r="B932">
            <v>22293255</v>
          </cell>
          <cell r="C932" t="str">
            <v>iShares MSCI EMU Mid Cap UCITS ETF EUR (Acc)</v>
          </cell>
          <cell r="D932">
            <v>43878</v>
          </cell>
          <cell r="E932">
            <v>0.49</v>
          </cell>
          <cell r="F932" t="b">
            <v>1</v>
          </cell>
          <cell r="G932" t="str">
            <v>Ireland</v>
          </cell>
          <cell r="H932" t="str">
            <v>EUR</v>
          </cell>
          <cell r="I932" t="str">
            <v>Exchange Traded Funds</v>
          </cell>
          <cell r="J932" t="str">
            <v>Actions</v>
          </cell>
          <cell r="K932">
            <v>44255</v>
          </cell>
          <cell r="L932">
            <v>207.54960589999999</v>
          </cell>
          <cell r="M932" t="str">
            <v>Retained</v>
          </cell>
          <cell r="N932">
            <v>0</v>
          </cell>
          <cell r="O932" t="b">
            <v>1</v>
          </cell>
          <cell r="P932" t="b">
            <v>1</v>
          </cell>
          <cell r="Q932" t="b">
            <v>1</v>
          </cell>
          <cell r="R932" t="b">
            <v>1</v>
          </cell>
          <cell r="S932" t="b">
            <v>1</v>
          </cell>
          <cell r="T932" t="b">
            <v>1</v>
          </cell>
          <cell r="U932" t="str">
            <v>FR-IT-NE-SP-GE-UK</v>
          </cell>
          <cell r="V932" t="str">
            <v>ICVC</v>
          </cell>
          <cell r="W932" t="str">
            <v>Détermination des Prix Quotidien</v>
          </cell>
          <cell r="X932" t="str">
            <v>Full</v>
          </cell>
          <cell r="Y932" t="str">
            <v>ETF</v>
          </cell>
          <cell r="AA932" t="str">
            <v>N</v>
          </cell>
          <cell r="AB932" t="str">
            <v>Actions Monde</v>
          </cell>
          <cell r="AC932" t="str">
            <v>Actions</v>
          </cell>
          <cell r="AD932" t="str">
            <v>Actions Monde</v>
          </cell>
          <cell r="AE932" t="str">
            <v>Actions EUR</v>
          </cell>
          <cell r="AF932" t="str">
            <v>Actions Monde</v>
          </cell>
          <cell r="AG932" t="str">
            <v>Small &amp; Mid</v>
          </cell>
          <cell r="AI932" t="str">
            <v>Actions</v>
          </cell>
          <cell r="AJ932" t="str">
            <v>Actions</v>
          </cell>
          <cell r="AK932" t="str">
            <v>Actions</v>
          </cell>
          <cell r="AL932" t="str">
            <v>Actions Monde</v>
          </cell>
          <cell r="AM932" t="str">
            <v>Actions étrangères</v>
          </cell>
          <cell r="AO932" t="str">
            <v>Actions Monde</v>
          </cell>
          <cell r="AP932" t="str">
            <v>EMU</v>
          </cell>
          <cell r="AQ932">
            <v>7.16</v>
          </cell>
          <cell r="AR932">
            <v>5.6399999999999999E-2</v>
          </cell>
          <cell r="AS932">
            <v>5.1400000000000001E-2</v>
          </cell>
          <cell r="AT932">
            <v>9.2999999999999992E-3</v>
          </cell>
          <cell r="AU932">
            <v>0.1036</v>
          </cell>
          <cell r="AV932">
            <v>0.38690000000000002</v>
          </cell>
          <cell r="AW932">
            <v>0.50019999999999998</v>
          </cell>
          <cell r="AY932">
            <v>1</v>
          </cell>
          <cell r="BB932">
            <v>1</v>
          </cell>
          <cell r="BK932">
            <v>1</v>
          </cell>
          <cell r="BR932">
            <v>1</v>
          </cell>
          <cell r="BT932"/>
          <cell r="BU932"/>
          <cell r="BV932"/>
          <cell r="BW932">
            <v>1</v>
          </cell>
          <cell r="BX932"/>
          <cell r="BY932"/>
          <cell r="BZ932"/>
          <cell r="CA932" t="str">
            <v>MSCI EMU Mid NR</v>
          </cell>
          <cell r="CB932" t="str">
            <v>EMU Mid Cap</v>
          </cell>
          <cell r="CC932" t="str">
            <v>INDICIELLE</v>
          </cell>
          <cell r="CD932" t="str">
            <v>EMUM SW Equity</v>
          </cell>
          <cell r="CE932" t="str">
            <v>M7EMMC Index</v>
          </cell>
          <cell r="CF932" t="str">
            <v xml:space="preserve"> </v>
          </cell>
          <cell r="CG932" t="str">
            <v xml:space="preserve"> </v>
          </cell>
          <cell r="CH932" t="str">
            <v xml:space="preserve"> </v>
          </cell>
          <cell r="CI932" t="str">
            <v>X</v>
          </cell>
          <cell r="CJ932" t="str">
            <v xml:space="preserve"> </v>
          </cell>
          <cell r="CK932" t="str">
            <v xml:space="preserve"> </v>
          </cell>
          <cell r="CL932"/>
          <cell r="CM932" t="str">
            <v xml:space="preserve"> </v>
          </cell>
          <cell r="CN932" t="str">
            <v>Jour</v>
          </cell>
          <cell r="CO932" t="str">
            <v/>
          </cell>
          <cell r="CP932" t="str">
            <v>3. equities</v>
          </cell>
          <cell r="CQ932" t="str">
            <v>Small &amp; Mid</v>
          </cell>
          <cell r="CR932"/>
          <cell r="CS932">
            <v>1</v>
          </cell>
          <cell r="CT932">
            <v>1</v>
          </cell>
          <cell r="CU932" t="e">
            <v>#N/A</v>
          </cell>
          <cell r="CV932" t="str">
            <v>IE00BWZN1T31</v>
          </cell>
          <cell r="CW932" t="e">
            <v>#N/A</v>
          </cell>
          <cell r="CX932" t="e">
            <v>#N/A</v>
          </cell>
          <cell r="CY932" t="e">
            <v>#N/A</v>
          </cell>
        </row>
        <row r="933">
          <cell r="A933" t="str">
            <v>LU1215451524</v>
          </cell>
          <cell r="B933">
            <v>29142113</v>
          </cell>
          <cell r="C933" t="str">
            <v>UBS ETF-Factor MSCI EMU Quality UCITS (EUR) Ad</v>
          </cell>
          <cell r="D933">
            <v>43861</v>
          </cell>
          <cell r="E933">
            <v>0.28000000000000003</v>
          </cell>
          <cell r="F933" t="b">
            <v>1</v>
          </cell>
          <cell r="G933" t="str">
            <v>Luxembourg</v>
          </cell>
          <cell r="H933" t="str">
            <v>EUR</v>
          </cell>
          <cell r="I933" t="str">
            <v>Exchange Traded Funds</v>
          </cell>
          <cell r="J933" t="str">
            <v>Actions</v>
          </cell>
          <cell r="K933">
            <v>44255</v>
          </cell>
          <cell r="L933">
            <v>169.2613647</v>
          </cell>
          <cell r="M933" t="str">
            <v>Paid</v>
          </cell>
          <cell r="N933">
            <v>0</v>
          </cell>
          <cell r="O933" t="b">
            <v>1</v>
          </cell>
          <cell r="P933" t="b">
            <v>1</v>
          </cell>
          <cell r="Q933" t="b">
            <v>1</v>
          </cell>
          <cell r="R933" t="b">
            <v>1</v>
          </cell>
          <cell r="S933" t="b">
            <v>1</v>
          </cell>
          <cell r="T933" t="b">
            <v>1</v>
          </cell>
          <cell r="U933" t="str">
            <v>FR-IT-NE-SP-GE-UK</v>
          </cell>
          <cell r="V933" t="str">
            <v>LU - SICAV - Parte 1</v>
          </cell>
          <cell r="W933" t="str">
            <v>Détermination des Prix Quotidien</v>
          </cell>
          <cell r="X933" t="str">
            <v>Full</v>
          </cell>
          <cell r="Y933" t="str">
            <v>ETF</v>
          </cell>
          <cell r="AA933" t="str">
            <v>N</v>
          </cell>
          <cell r="AB933" t="str">
            <v>Actions Monde</v>
          </cell>
          <cell r="AC933" t="str">
            <v>Actions</v>
          </cell>
          <cell r="AD933" t="str">
            <v>Actions Monde</v>
          </cell>
          <cell r="AE933" t="str">
            <v>Actions EUR</v>
          </cell>
          <cell r="AF933" t="str">
            <v>Actions Monde</v>
          </cell>
          <cell r="AG933" t="str">
            <v>Large</v>
          </cell>
          <cell r="AI933" t="str">
            <v>Actions</v>
          </cell>
          <cell r="AJ933" t="str">
            <v>Actions</v>
          </cell>
          <cell r="AK933" t="str">
            <v>Actions</v>
          </cell>
          <cell r="AL933" t="str">
            <v>Actions Monde</v>
          </cell>
          <cell r="AM933" t="str">
            <v>Actions étrangères</v>
          </cell>
          <cell r="AO933" t="str">
            <v>Actions Monde</v>
          </cell>
          <cell r="AP933" t="str">
            <v>EMU</v>
          </cell>
          <cell r="AQ933">
            <v>6.1</v>
          </cell>
          <cell r="AR933">
            <v>0.05</v>
          </cell>
          <cell r="AS933">
            <v>4.3900000000000002E-2</v>
          </cell>
          <cell r="AT933">
            <v>2.8000000000000001E-2</v>
          </cell>
          <cell r="AU933">
            <v>0.19800000000000001</v>
          </cell>
          <cell r="AV933">
            <v>0.68700000000000006</v>
          </cell>
          <cell r="AW933">
            <v>8.6999999999999994E-2</v>
          </cell>
          <cell r="AY933">
            <v>1</v>
          </cell>
          <cell r="BK933">
            <v>1</v>
          </cell>
          <cell r="BR933">
            <v>1</v>
          </cell>
          <cell r="BT933"/>
          <cell r="BU933"/>
          <cell r="BV933"/>
          <cell r="BW933">
            <v>1</v>
          </cell>
          <cell r="BX933"/>
          <cell r="BY933"/>
          <cell r="BZ933"/>
          <cell r="CA933" t="str">
            <v>MSCI EMU Quality NR</v>
          </cell>
          <cell r="CB933" t="str">
            <v>EMU Quality</v>
          </cell>
          <cell r="CC933" t="str">
            <v>INDICIELLE</v>
          </cell>
          <cell r="CD933" t="str">
            <v>EQLTD SW Equity</v>
          </cell>
          <cell r="CE933" t="str">
            <v>M7CXEMQ Index</v>
          </cell>
          <cell r="CF933" t="str">
            <v xml:space="preserve"> </v>
          </cell>
          <cell r="CG933" t="str">
            <v xml:space="preserve"> </v>
          </cell>
          <cell r="CH933" t="str">
            <v xml:space="preserve"> </v>
          </cell>
          <cell r="CI933" t="str">
            <v xml:space="preserve"> </v>
          </cell>
          <cell r="CJ933" t="str">
            <v xml:space="preserve"> </v>
          </cell>
          <cell r="CK933" t="str">
            <v xml:space="preserve"> </v>
          </cell>
          <cell r="CL933"/>
          <cell r="CM933" t="str">
            <v xml:space="preserve"> </v>
          </cell>
          <cell r="CN933" t="str">
            <v>Jour</v>
          </cell>
          <cell r="CO933" t="str">
            <v/>
          </cell>
          <cell r="CP933" t="str">
            <v/>
          </cell>
          <cell r="CQ933"/>
          <cell r="CR933"/>
          <cell r="CS933">
            <v>1</v>
          </cell>
          <cell r="CT933">
            <v>1</v>
          </cell>
          <cell r="CU933" t="e">
            <v>#N/A</v>
          </cell>
          <cell r="CV933" t="e">
            <v>#N/A</v>
          </cell>
          <cell r="CW933" t="e">
            <v>#N/A</v>
          </cell>
          <cell r="CX933" t="e">
            <v>#N/A</v>
          </cell>
        </row>
        <row r="934">
          <cell r="A934" t="str">
            <v>IE00BWZN1T31</v>
          </cell>
          <cell r="B934">
            <v>28270844</v>
          </cell>
          <cell r="C934" t="str">
            <v>iShares MSCI EMU USD Hedged UCITS ETF (Acc)</v>
          </cell>
          <cell r="D934">
            <v>43878</v>
          </cell>
          <cell r="E934">
            <v>0.38</v>
          </cell>
          <cell r="F934" t="b">
            <v>1</v>
          </cell>
          <cell r="G934" t="str">
            <v>Ireland</v>
          </cell>
          <cell r="H934" t="str">
            <v>USD</v>
          </cell>
          <cell r="I934" t="str">
            <v>Exchange Traded Funds</v>
          </cell>
          <cell r="J934" t="str">
            <v>Actions</v>
          </cell>
          <cell r="K934">
            <v>44255</v>
          </cell>
          <cell r="L934">
            <v>187.23678269999999</v>
          </cell>
          <cell r="M934" t="str">
            <v>Retained</v>
          </cell>
          <cell r="N934">
            <v>0</v>
          </cell>
          <cell r="O934" t="b">
            <v>1</v>
          </cell>
          <cell r="P934">
            <v>0</v>
          </cell>
          <cell r="Q934" t="b">
            <v>1</v>
          </cell>
          <cell r="R934" t="b">
            <v>1</v>
          </cell>
          <cell r="S934" t="b">
            <v>1</v>
          </cell>
          <cell r="T934" t="b">
            <v>1</v>
          </cell>
          <cell r="U934" t="str">
            <v>FR-NE-SP-GE-UK</v>
          </cell>
          <cell r="V934" t="str">
            <v>ICVC</v>
          </cell>
          <cell r="W934" t="str">
            <v>Détermination des Prix Quotidien</v>
          </cell>
          <cell r="X934" t="str">
            <v>Full</v>
          </cell>
          <cell r="Y934" t="str">
            <v>ETF</v>
          </cell>
          <cell r="AA934" t="str">
            <v>N</v>
          </cell>
          <cell r="AB934" t="str">
            <v>Actions Monde</v>
          </cell>
          <cell r="AC934" t="str">
            <v>Actions</v>
          </cell>
          <cell r="AD934" t="str">
            <v>Actions Monde</v>
          </cell>
          <cell r="AE934" t="str">
            <v>Actions EUR</v>
          </cell>
          <cell r="AF934" t="str">
            <v>Actions Monde</v>
          </cell>
          <cell r="AG934" t="str">
            <v>Large</v>
          </cell>
          <cell r="AI934" t="str">
            <v>Actions</v>
          </cell>
          <cell r="AJ934" t="str">
            <v>Actions</v>
          </cell>
          <cell r="AK934" t="str">
            <v>Actions</v>
          </cell>
          <cell r="AL934" t="str">
            <v>Actions Monde</v>
          </cell>
          <cell r="AM934" t="str">
            <v>Actions étrangères</v>
          </cell>
          <cell r="AO934" t="str">
            <v>Actions Monde</v>
          </cell>
          <cell r="AP934" t="str">
            <v>EMU</v>
          </cell>
          <cell r="AQ934">
            <v>1.44</v>
          </cell>
          <cell r="AR934">
            <v>1.67E-2</v>
          </cell>
          <cell r="AS934">
            <v>1.55E-2</v>
          </cell>
          <cell r="AT934">
            <v>0.15820000000000001</v>
          </cell>
          <cell r="AU934">
            <v>0.44569999999999999</v>
          </cell>
          <cell r="AV934">
            <v>0.39610000000000001</v>
          </cell>
          <cell r="AY934">
            <v>1</v>
          </cell>
          <cell r="BB934">
            <v>1</v>
          </cell>
          <cell r="BK934">
            <v>1</v>
          </cell>
          <cell r="BN934">
            <v>1</v>
          </cell>
          <cell r="BT934"/>
          <cell r="BU934"/>
          <cell r="BV934"/>
          <cell r="BW934">
            <v>1</v>
          </cell>
          <cell r="BX934"/>
          <cell r="BY934"/>
          <cell r="BZ934"/>
          <cell r="CA934" t="str">
            <v>MSCI EMU (NR) hedge USD</v>
          </cell>
          <cell r="CB934"/>
          <cell r="CC934" t="str">
            <v>INDICIELLE</v>
          </cell>
          <cell r="CD934" t="str">
            <v>EMUU LN Equity</v>
          </cell>
          <cell r="CE934" t="str">
            <v>MOEMHUSR Index</v>
          </cell>
          <cell r="CF934" t="str">
            <v xml:space="preserve"> </v>
          </cell>
          <cell r="CG934" t="str">
            <v>X</v>
          </cell>
          <cell r="CH934" t="str">
            <v xml:space="preserve"> </v>
          </cell>
          <cell r="CI934" t="str">
            <v xml:space="preserve"> </v>
          </cell>
          <cell r="CJ934" t="str">
            <v xml:space="preserve"> </v>
          </cell>
          <cell r="CK934" t="str">
            <v xml:space="preserve"> </v>
          </cell>
          <cell r="CL934">
            <v>43861</v>
          </cell>
          <cell r="CM934" t="str">
            <v xml:space="preserve"> </v>
          </cell>
          <cell r="CN934" t="str">
            <v>Jour</v>
          </cell>
          <cell r="CO934" t="str">
            <v/>
          </cell>
          <cell r="CP934" t="str">
            <v/>
          </cell>
          <cell r="CQ934"/>
          <cell r="CR934"/>
          <cell r="CS934">
            <v>1</v>
          </cell>
          <cell r="CT934">
            <v>1</v>
          </cell>
          <cell r="CU934" t="e">
            <v>#N/A</v>
          </cell>
          <cell r="CV934" t="e">
            <v>#N/A</v>
          </cell>
          <cell r="CW934" t="e">
            <v>#N/A</v>
          </cell>
          <cell r="CX934" t="e">
            <v>#N/A</v>
          </cell>
          <cell r="CY934" t="e">
            <v>#N/A</v>
          </cell>
        </row>
        <row r="935">
          <cell r="A935" t="str">
            <v>LU1390246210</v>
          </cell>
          <cell r="B935">
            <v>32093785</v>
          </cell>
          <cell r="C935" t="str">
            <v>CSIF (Lux) Equity EMU Small Cap Blue QB EUR</v>
          </cell>
          <cell r="D935">
            <v>43830</v>
          </cell>
          <cell r="E935">
            <v>0.25</v>
          </cell>
          <cell r="F935" t="b">
            <v>1</v>
          </cell>
          <cell r="G935" t="str">
            <v>Luxembourg</v>
          </cell>
          <cell r="H935" t="str">
            <v>EUR</v>
          </cell>
          <cell r="I935" t="str">
            <v>Fonds de placement</v>
          </cell>
          <cell r="J935" t="str">
            <v>Actions</v>
          </cell>
          <cell r="K935">
            <v>44255</v>
          </cell>
          <cell r="L935">
            <v>279.56404700000002</v>
          </cell>
          <cell r="M935" t="str">
            <v>Retained</v>
          </cell>
          <cell r="N935">
            <v>0</v>
          </cell>
          <cell r="O935" t="b">
            <v>1</v>
          </cell>
          <cell r="P935" t="b">
            <v>1</v>
          </cell>
          <cell r="Q935" t="b">
            <v>1</v>
          </cell>
          <cell r="R935" t="b">
            <v>1</v>
          </cell>
          <cell r="S935" t="b">
            <v>1</v>
          </cell>
          <cell r="T935" t="b">
            <v>1</v>
          </cell>
          <cell r="U935" t="str">
            <v>FR-IT-NE-SP-GE-UK</v>
          </cell>
          <cell r="V935" t="str">
            <v>LU - SICAV - Parte 1</v>
          </cell>
          <cell r="W935" t="str">
            <v>Détermination des Prix Quotidien</v>
          </cell>
          <cell r="X935" t="str">
            <v>Full</v>
          </cell>
          <cell r="Y935" t="str">
            <v>Fonds de placement</v>
          </cell>
          <cell r="AA935" t="str">
            <v>N</v>
          </cell>
          <cell r="AB935" t="str">
            <v>Actions Monde</v>
          </cell>
          <cell r="AC935" t="str">
            <v>Actions</v>
          </cell>
          <cell r="AD935" t="str">
            <v>Actions Monde</v>
          </cell>
          <cell r="AE935" t="str">
            <v>Actions EUR</v>
          </cell>
          <cell r="AF935" t="str">
            <v>Actions Monde</v>
          </cell>
          <cell r="AG935" t="str">
            <v>Small &amp; Mid</v>
          </cell>
          <cell r="AI935" t="str">
            <v>Actions</v>
          </cell>
          <cell r="AJ935" t="str">
            <v>Actions</v>
          </cell>
          <cell r="AK935" t="str">
            <v>Actions</v>
          </cell>
          <cell r="AL935" t="str">
            <v>Actions Monde</v>
          </cell>
          <cell r="AM935" t="str">
            <v>Actions étrangères</v>
          </cell>
          <cell r="AO935" t="str">
            <v>Actions Monde</v>
          </cell>
          <cell r="AP935" t="str">
            <v>EMU</v>
          </cell>
          <cell r="AQ935">
            <v>1.3</v>
          </cell>
          <cell r="AR935">
            <v>-6.9800000000000001E-2</v>
          </cell>
          <cell r="AS935">
            <v>-7.8399999999999997E-2</v>
          </cell>
          <cell r="AT935">
            <v>4.5999999999999999E-3</v>
          </cell>
          <cell r="AU935">
            <v>0.11409999999999999</v>
          </cell>
          <cell r="AV935">
            <v>8.7400000000000005E-2</v>
          </cell>
          <cell r="AW935">
            <v>0.79390000000000005</v>
          </cell>
          <cell r="AY935">
            <v>1</v>
          </cell>
          <cell r="AZ935">
            <v>1.5599999999999999E-2</v>
          </cell>
          <cell r="BB935">
            <v>1</v>
          </cell>
          <cell r="BK935">
            <v>1</v>
          </cell>
          <cell r="BL935">
            <v>1.5599999999999999E-2</v>
          </cell>
          <cell r="BN935">
            <v>1</v>
          </cell>
          <cell r="BT935"/>
          <cell r="BU935"/>
          <cell r="BV935"/>
          <cell r="BW935">
            <v>1</v>
          </cell>
          <cell r="BX935"/>
          <cell r="BY935"/>
          <cell r="BZ935"/>
          <cell r="CA935" t="str">
            <v>MSCI EMU Small NR</v>
          </cell>
          <cell r="CB935" t="str">
            <v>EMU Small Cap</v>
          </cell>
          <cell r="CC935" t="str">
            <v/>
          </cell>
          <cell r="CD935"/>
          <cell r="CE935" t="str">
            <v/>
          </cell>
          <cell r="CF935" t="str">
            <v xml:space="preserve"> </v>
          </cell>
          <cell r="CG935" t="str">
            <v xml:space="preserve"> </v>
          </cell>
          <cell r="CH935" t="str">
            <v xml:space="preserve"> </v>
          </cell>
          <cell r="CI935" t="str">
            <v xml:space="preserve"> </v>
          </cell>
          <cell r="CJ935" t="str">
            <v xml:space="preserve"> </v>
          </cell>
          <cell r="CK935" t="str">
            <v xml:space="preserve"> </v>
          </cell>
          <cell r="CL935">
            <v>43251</v>
          </cell>
          <cell r="CM935" t="str">
            <v xml:space="preserve"> </v>
          </cell>
          <cell r="CN935" t="str">
            <v>Jour</v>
          </cell>
          <cell r="CO935" t="str">
            <v/>
          </cell>
          <cell r="CP935" t="str">
            <v/>
          </cell>
          <cell r="CQ935" t="str">
            <v>Small &amp; Mid</v>
          </cell>
          <cell r="CR935"/>
          <cell r="CS935">
            <v>1</v>
          </cell>
          <cell r="CT935">
            <v>1</v>
          </cell>
          <cell r="CU935" t="e">
            <v>#N/A</v>
          </cell>
          <cell r="CV935" t="e">
            <v>#N/A</v>
          </cell>
          <cell r="CW935" t="e">
            <v>#N/A</v>
          </cell>
          <cell r="CX935" t="e">
            <v>#N/A</v>
          </cell>
          <cell r="CY935" t="e">
            <v>#N/A</v>
          </cell>
          <cell r="CZ935" t="str">
            <v>X</v>
          </cell>
        </row>
        <row r="936">
          <cell r="A936" t="str">
            <v>LU0671493277</v>
          </cell>
          <cell r="B936">
            <v>13711559</v>
          </cell>
          <cell r="C936" t="str">
            <v>UBS ETF MSCI EMU Small Cap UCITS ETF (EUR) Ad</v>
          </cell>
          <cell r="D936">
            <v>43830</v>
          </cell>
          <cell r="E936">
            <v>0.33</v>
          </cell>
          <cell r="F936" t="b">
            <v>1</v>
          </cell>
          <cell r="G936" t="str">
            <v>Luxembourg</v>
          </cell>
          <cell r="H936" t="str">
            <v>EUR</v>
          </cell>
          <cell r="I936" t="str">
            <v>Exchange Traded Funds</v>
          </cell>
          <cell r="J936" t="str">
            <v>Actions</v>
          </cell>
          <cell r="K936">
            <v>44255</v>
          </cell>
          <cell r="L936">
            <v>112.7841162</v>
          </cell>
          <cell r="M936" t="str">
            <v>Paid</v>
          </cell>
          <cell r="N936">
            <v>0</v>
          </cell>
          <cell r="O936" t="b">
            <v>1</v>
          </cell>
          <cell r="P936" t="b">
            <v>1</v>
          </cell>
          <cell r="Q936" t="b">
            <v>1</v>
          </cell>
          <cell r="R936" t="b">
            <v>1</v>
          </cell>
          <cell r="S936" t="b">
            <v>1</v>
          </cell>
          <cell r="T936" t="b">
            <v>1</v>
          </cell>
          <cell r="U936" t="str">
            <v>FR-IT-NE-SP-GE-UK</v>
          </cell>
          <cell r="V936" t="str">
            <v>LU - SICAV - Parte 1</v>
          </cell>
          <cell r="W936" t="str">
            <v>Détermination des Prix Quotidien</v>
          </cell>
          <cell r="X936" t="str">
            <v>Full</v>
          </cell>
          <cell r="Y936" t="str">
            <v>ETF</v>
          </cell>
          <cell r="AA936" t="str">
            <v>N</v>
          </cell>
          <cell r="AB936" t="str">
            <v>Actions Monde</v>
          </cell>
          <cell r="AC936" t="str">
            <v>Actions</v>
          </cell>
          <cell r="AD936" t="str">
            <v>Actions Monde</v>
          </cell>
          <cell r="AE936" t="str">
            <v>Actions EUR</v>
          </cell>
          <cell r="AF936" t="str">
            <v>Actions Monde</v>
          </cell>
          <cell r="AG936" t="str">
            <v>Small &amp; Mid</v>
          </cell>
          <cell r="AI936" t="str">
            <v>Actions</v>
          </cell>
          <cell r="AJ936" t="str">
            <v>Actions</v>
          </cell>
          <cell r="AK936" t="str">
            <v>Actions</v>
          </cell>
          <cell r="AL936" t="str">
            <v>Actions Monde</v>
          </cell>
          <cell r="AM936" t="str">
            <v>Actions étrangères</v>
          </cell>
          <cell r="AO936" t="str">
            <v>Actions Monde</v>
          </cell>
          <cell r="AP936" t="str">
            <v>EMU</v>
          </cell>
          <cell r="AQ936">
            <v>1.3</v>
          </cell>
          <cell r="AR936">
            <v>-6.9800000000000001E-2</v>
          </cell>
          <cell r="AS936">
            <v>-7.8399999999999997E-2</v>
          </cell>
          <cell r="AT936">
            <v>4.5999999999999999E-3</v>
          </cell>
          <cell r="AU936">
            <v>0.11409999999999999</v>
          </cell>
          <cell r="AV936">
            <v>8.7400000000000005E-2</v>
          </cell>
          <cell r="AW936">
            <v>0.79390000000000005</v>
          </cell>
          <cell r="AX936">
            <v>1</v>
          </cell>
          <cell r="AY936">
            <v>1</v>
          </cell>
          <cell r="BB936">
            <v>1</v>
          </cell>
          <cell r="BK936">
            <v>1</v>
          </cell>
          <cell r="BL936">
            <v>1.5599999999999999E-2</v>
          </cell>
          <cell r="BN936">
            <v>1</v>
          </cell>
          <cell r="BT936"/>
          <cell r="BU936"/>
          <cell r="BV936"/>
          <cell r="BW936">
            <v>1</v>
          </cell>
          <cell r="BX936"/>
          <cell r="BY936"/>
          <cell r="BZ936"/>
          <cell r="CA936" t="str">
            <v>MSCI EMU Small NR</v>
          </cell>
          <cell r="CB936" t="str">
            <v>EMU Small Cap</v>
          </cell>
          <cell r="CC936" t="str">
            <v/>
          </cell>
          <cell r="CD936"/>
          <cell r="CE936" t="str">
            <v/>
          </cell>
          <cell r="CF936" t="str">
            <v xml:space="preserve"> </v>
          </cell>
          <cell r="CG936" t="str">
            <v xml:space="preserve"> </v>
          </cell>
          <cell r="CH936" t="str">
            <v xml:space="preserve"> </v>
          </cell>
          <cell r="CI936" t="str">
            <v xml:space="preserve"> </v>
          </cell>
          <cell r="CJ936" t="str">
            <v xml:space="preserve"> </v>
          </cell>
          <cell r="CK936" t="str">
            <v xml:space="preserve"> </v>
          </cell>
          <cell r="CL936">
            <v>43251</v>
          </cell>
          <cell r="CM936" t="str">
            <v xml:space="preserve"> </v>
          </cell>
          <cell r="CN936" t="str">
            <v>Jour</v>
          </cell>
          <cell r="CO936" t="str">
            <v/>
          </cell>
          <cell r="CP936" t="str">
            <v/>
          </cell>
          <cell r="CQ936" t="str">
            <v>Small &amp; Mid</v>
          </cell>
          <cell r="CR936"/>
          <cell r="CS936">
            <v>1</v>
          </cell>
          <cell r="CT936">
            <v>1</v>
          </cell>
          <cell r="CU936" t="e">
            <v>#N/A</v>
          </cell>
          <cell r="CV936" t="e">
            <v>#N/A</v>
          </cell>
          <cell r="CW936" t="e">
            <v>#N/A</v>
          </cell>
          <cell r="CX936" t="e">
            <v>#N/A</v>
          </cell>
          <cell r="CY936" t="e">
            <v>#N/A</v>
          </cell>
          <cell r="CZ936" t="str">
            <v>X</v>
          </cell>
        </row>
        <row r="937">
          <cell r="A937" t="str">
            <v>LU0392495965</v>
          </cell>
          <cell r="B937">
            <v>4878188</v>
          </cell>
          <cell r="C937" t="str">
            <v>Lyxor S&amp;P MidCap 400 UCITS ETF</v>
          </cell>
          <cell r="D937">
            <v>44012</v>
          </cell>
          <cell r="E937">
            <v>0.35</v>
          </cell>
          <cell r="F937" t="b">
            <v>1</v>
          </cell>
          <cell r="G937" t="str">
            <v>Luxembourg</v>
          </cell>
          <cell r="H937" t="str">
            <v>USD</v>
          </cell>
          <cell r="I937" t="str">
            <v>Exchange Traded Funds</v>
          </cell>
          <cell r="J937" t="str">
            <v>Actions</v>
          </cell>
          <cell r="K937">
            <v>44255</v>
          </cell>
          <cell r="L937">
            <v>18.512523300000002</v>
          </cell>
          <cell r="M937" t="str">
            <v>Paid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b">
            <v>1</v>
          </cell>
          <cell r="T937">
            <v>0</v>
          </cell>
          <cell r="U937" t="str">
            <v>GE</v>
          </cell>
          <cell r="V937" t="str">
            <v>LU - SICAV - Parte 1</v>
          </cell>
          <cell r="W937" t="str">
            <v>Détermination des Prix Quotidien</v>
          </cell>
          <cell r="X937" t="str">
            <v>Swap</v>
          </cell>
          <cell r="Y937" t="str">
            <v>ETF</v>
          </cell>
          <cell r="AA937" t="str">
            <v>N</v>
          </cell>
          <cell r="AB937" t="str">
            <v>Actions Monde</v>
          </cell>
          <cell r="AC937" t="str">
            <v>Actions</v>
          </cell>
          <cell r="AD937" t="str">
            <v>Actions Monde</v>
          </cell>
          <cell r="AE937" t="str">
            <v>Actions Monde</v>
          </cell>
          <cell r="AF937" t="str">
            <v>Actions US</v>
          </cell>
          <cell r="AG937" t="str">
            <v>Small &amp; Mid</v>
          </cell>
          <cell r="AI937" t="str">
            <v>Actions</v>
          </cell>
          <cell r="AJ937" t="str">
            <v>Actions</v>
          </cell>
          <cell r="AK937" t="str">
            <v>Actions</v>
          </cell>
          <cell r="AL937" t="str">
            <v>Actions Monde</v>
          </cell>
          <cell r="AM937" t="str">
            <v>Actions étrangères</v>
          </cell>
          <cell r="AO937" t="str">
            <v>Actions Monde</v>
          </cell>
          <cell r="AP937" t="str">
            <v>USA</v>
          </cell>
          <cell r="AQ937">
            <v>3.79</v>
          </cell>
          <cell r="AR937">
            <v>1.2999999999999999E-3</v>
          </cell>
          <cell r="AS937">
            <v>-3.7000000000000002E-3</v>
          </cell>
          <cell r="AT937">
            <v>3.4000000000000002E-2</v>
          </cell>
          <cell r="AU937">
            <v>9.8599999999999993E-2</v>
          </cell>
          <cell r="AV937">
            <v>0.1762</v>
          </cell>
          <cell r="AW937">
            <v>0.69120000000000004</v>
          </cell>
          <cell r="AX937">
            <v>1</v>
          </cell>
          <cell r="AY937">
            <v>0.2082</v>
          </cell>
          <cell r="AZ937">
            <v>1.8499999999999999E-2</v>
          </cell>
          <cell r="BB937">
            <v>1</v>
          </cell>
          <cell r="BD937">
            <v>1.4E-3</v>
          </cell>
          <cell r="BE937">
            <v>7.0699999999999999E-2</v>
          </cell>
          <cell r="BF937">
            <v>2.2000000000000001E-3</v>
          </cell>
          <cell r="BH937">
            <v>3.6299999999999999E-2</v>
          </cell>
          <cell r="BI937">
            <v>3.8E-3</v>
          </cell>
          <cell r="BJ937">
            <v>1.0699999999999999E-2</v>
          </cell>
          <cell r="BK937">
            <v>0.2082</v>
          </cell>
          <cell r="BL937">
            <v>1.8499999999999999E-2</v>
          </cell>
          <cell r="BN937">
            <v>1</v>
          </cell>
          <cell r="BP937">
            <v>1</v>
          </cell>
          <cell r="BQ937">
            <v>3.9899999999999998E-2</v>
          </cell>
          <cell r="BR937">
            <v>3.8E-3</v>
          </cell>
          <cell r="BT937"/>
          <cell r="BU937"/>
          <cell r="BV937"/>
          <cell r="BW937">
            <v>1</v>
          </cell>
          <cell r="BX937"/>
          <cell r="BY937"/>
          <cell r="BZ937"/>
          <cell r="CA937" t="str">
            <v>SP 400 (US Mid Cap)</v>
          </cell>
          <cell r="CB937" t="str">
            <v>USA Mid Cap</v>
          </cell>
          <cell r="CC937" t="str">
            <v/>
          </cell>
          <cell r="CD937"/>
          <cell r="CE937" t="str">
            <v/>
          </cell>
          <cell r="CF937" t="str">
            <v xml:space="preserve"> </v>
          </cell>
          <cell r="CG937" t="str">
            <v xml:space="preserve"> </v>
          </cell>
          <cell r="CH937" t="str">
            <v xml:space="preserve"> </v>
          </cell>
          <cell r="CI937" t="str">
            <v xml:space="preserve"> </v>
          </cell>
          <cell r="CJ937" t="str">
            <v xml:space="preserve"> </v>
          </cell>
          <cell r="CK937" t="str">
            <v xml:space="preserve"> </v>
          </cell>
          <cell r="CL937">
            <v>43251</v>
          </cell>
          <cell r="CM937" t="str">
            <v xml:space="preserve"> </v>
          </cell>
          <cell r="CN937" t="str">
            <v>Jour</v>
          </cell>
          <cell r="CO937" t="str">
            <v/>
          </cell>
          <cell r="CP937" t="str">
            <v/>
          </cell>
          <cell r="CQ937" t="str">
            <v>Small &amp; Mid</v>
          </cell>
          <cell r="CR937"/>
          <cell r="CS937">
            <v>1</v>
          </cell>
          <cell r="CT937">
            <v>1</v>
          </cell>
          <cell r="CU937" t="e">
            <v>#N/A</v>
          </cell>
          <cell r="CV937" t="e">
            <v>#N/A</v>
          </cell>
          <cell r="CW937" t="e">
            <v>#N/A</v>
          </cell>
          <cell r="CX937" t="e">
            <v>#N/A</v>
          </cell>
          <cell r="CY937" t="e">
            <v>#N/A</v>
          </cell>
          <cell r="CZ937" t="str">
            <v>X</v>
          </cell>
        </row>
        <row r="938">
          <cell r="A938" t="str">
            <v>IE00B3VWM098</v>
          </cell>
          <cell r="B938">
            <v>10191868</v>
          </cell>
          <cell r="C938" t="str">
            <v>iShares MSCI USA Small Cap UCITS ETF USD (Acc)</v>
          </cell>
          <cell r="D938">
            <v>43878</v>
          </cell>
          <cell r="E938">
            <v>0.43</v>
          </cell>
          <cell r="F938" t="b">
            <v>1</v>
          </cell>
          <cell r="G938" t="str">
            <v>Ireland</v>
          </cell>
          <cell r="H938" t="str">
            <v>USD</v>
          </cell>
          <cell r="I938" t="str">
            <v>Exchange Traded Funds</v>
          </cell>
          <cell r="J938" t="str">
            <v>Actions</v>
          </cell>
          <cell r="K938">
            <v>44255</v>
          </cell>
          <cell r="L938">
            <v>912.20052299999998</v>
          </cell>
          <cell r="M938" t="str">
            <v>Retained</v>
          </cell>
          <cell r="N938">
            <v>0</v>
          </cell>
          <cell r="O938" t="b">
            <v>1</v>
          </cell>
          <cell r="P938" t="b">
            <v>1</v>
          </cell>
          <cell r="Q938" t="b">
            <v>1</v>
          </cell>
          <cell r="R938" t="b">
            <v>1</v>
          </cell>
          <cell r="S938" t="b">
            <v>1</v>
          </cell>
          <cell r="T938" t="b">
            <v>1</v>
          </cell>
          <cell r="U938" t="str">
            <v>FR-IT-NE-SP-GE-UK</v>
          </cell>
          <cell r="V938" t="str">
            <v>ICVC</v>
          </cell>
          <cell r="W938" t="str">
            <v>Détermination des Prix Quotidien</v>
          </cell>
          <cell r="X938" t="str">
            <v>Optimized</v>
          </cell>
          <cell r="Y938" t="str">
            <v>ETF</v>
          </cell>
          <cell r="AA938" t="str">
            <v>N</v>
          </cell>
          <cell r="AB938" t="str">
            <v>Actions Monde</v>
          </cell>
          <cell r="AC938" t="str">
            <v>Actions</v>
          </cell>
          <cell r="AD938" t="str">
            <v>Actions Monde</v>
          </cell>
          <cell r="AE938" t="str">
            <v>Actions Monde</v>
          </cell>
          <cell r="AF938" t="str">
            <v>Actions US</v>
          </cell>
          <cell r="AG938" t="str">
            <v>Small &amp; Mid</v>
          </cell>
          <cell r="AI938" t="str">
            <v>Actions</v>
          </cell>
          <cell r="AJ938" t="str">
            <v>Actions</v>
          </cell>
          <cell r="AK938" t="str">
            <v>Actions</v>
          </cell>
          <cell r="AL938" t="str">
            <v>Actions Monde</v>
          </cell>
          <cell r="AM938" t="str">
            <v>Actions étrangères</v>
          </cell>
          <cell r="AO938" t="str">
            <v>Actions Monde</v>
          </cell>
          <cell r="AP938" t="str">
            <v>USA</v>
          </cell>
          <cell r="AQ938">
            <v>3.79</v>
          </cell>
          <cell r="AR938">
            <v>1.2999999999999999E-3</v>
          </cell>
          <cell r="AS938">
            <v>-4.2000000000000006E-3</v>
          </cell>
          <cell r="AT938">
            <v>3.4000000000000002E-2</v>
          </cell>
          <cell r="AU938">
            <v>9.8599999999999993E-2</v>
          </cell>
          <cell r="AV938">
            <v>0.1762</v>
          </cell>
          <cell r="AW938">
            <v>0.69120000000000004</v>
          </cell>
          <cell r="AX938">
            <v>1</v>
          </cell>
          <cell r="BB938">
            <v>1</v>
          </cell>
          <cell r="BJ938">
            <v>1.0699999999999999E-2</v>
          </cell>
          <cell r="BK938">
            <v>0.2082</v>
          </cell>
          <cell r="BL938">
            <v>1</v>
          </cell>
          <cell r="BN938">
            <v>1</v>
          </cell>
          <cell r="BP938">
            <v>7.0699999999999999E-2</v>
          </cell>
          <cell r="BQ938">
            <v>3.9899999999999998E-2</v>
          </cell>
          <cell r="BR938">
            <v>3.8E-3</v>
          </cell>
          <cell r="BT938"/>
          <cell r="BU938"/>
          <cell r="BV938"/>
          <cell r="BW938">
            <v>1</v>
          </cell>
          <cell r="BX938"/>
          <cell r="BY938"/>
          <cell r="BZ938"/>
          <cell r="CA938" t="str">
            <v>MSCI USA Small NR</v>
          </cell>
          <cell r="CB938" t="str">
            <v>USA Small Cap</v>
          </cell>
          <cell r="CC938" t="str">
            <v/>
          </cell>
          <cell r="CD938"/>
          <cell r="CE938" t="str">
            <v/>
          </cell>
          <cell r="CF938" t="str">
            <v xml:space="preserve"> </v>
          </cell>
          <cell r="CG938" t="str">
            <v xml:space="preserve"> </v>
          </cell>
          <cell r="CH938" t="str">
            <v xml:space="preserve"> </v>
          </cell>
          <cell r="CI938" t="str">
            <v xml:space="preserve"> </v>
          </cell>
          <cell r="CJ938" t="str">
            <v xml:space="preserve"> </v>
          </cell>
          <cell r="CK938" t="str">
            <v xml:space="preserve"> </v>
          </cell>
          <cell r="CL938">
            <v>43251</v>
          </cell>
          <cell r="CM938" t="str">
            <v xml:space="preserve"> </v>
          </cell>
          <cell r="CN938" t="str">
            <v>Jour</v>
          </cell>
          <cell r="CO938" t="str">
            <v/>
          </cell>
          <cell r="CP938" t="str">
            <v/>
          </cell>
          <cell r="CQ938" t="str">
            <v>Small &amp; Mid</v>
          </cell>
          <cell r="CR938"/>
          <cell r="CS938">
            <v>1</v>
          </cell>
          <cell r="CT938">
            <v>1</v>
          </cell>
          <cell r="CU938" t="e">
            <v>#N/A</v>
          </cell>
          <cell r="CV938" t="e">
            <v>#N/A</v>
          </cell>
          <cell r="CW938" t="e">
            <v>#N/A</v>
          </cell>
          <cell r="CX938" t="str">
            <v>X</v>
          </cell>
        </row>
        <row r="939">
          <cell r="A939" t="str">
            <v>CH0260794125</v>
          </cell>
          <cell r="B939">
            <v>26079412</v>
          </cell>
          <cell r="C939" t="str">
            <v>CSIF (CH) Equity Japan QBH</v>
          </cell>
          <cell r="D939">
            <v>43890</v>
          </cell>
          <cell r="E939">
            <v>0.20499999999999999</v>
          </cell>
          <cell r="F939">
            <v>0</v>
          </cell>
          <cell r="G939" t="str">
            <v>Switzerland</v>
          </cell>
          <cell r="H939" t="str">
            <v>CHF</v>
          </cell>
          <cell r="I939" t="str">
            <v>Fonds de placement</v>
          </cell>
          <cell r="J939" t="str">
            <v>Actions</v>
          </cell>
          <cell r="K939">
            <v>44255</v>
          </cell>
          <cell r="L939">
            <v>590.49923230000002</v>
          </cell>
          <cell r="M939" t="str">
            <v>Retained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 t="str">
            <v/>
          </cell>
          <cell r="V939" t="str">
            <v>CH - Uebrige Fds tradit. Anl.</v>
          </cell>
          <cell r="W939" t="str">
            <v>Détermination des Prix Quotidien</v>
          </cell>
          <cell r="X939" t="str">
            <v>Optimized</v>
          </cell>
          <cell r="Y939" t="str">
            <v>Fonds de placement</v>
          </cell>
          <cell r="AA939" t="str">
            <v>N</v>
          </cell>
          <cell r="AB939" t="str">
            <v>Actions Monde</v>
          </cell>
          <cell r="AC939" t="str">
            <v>Actions</v>
          </cell>
          <cell r="AD939" t="str">
            <v>Actions Monde</v>
          </cell>
          <cell r="AE939" t="str">
            <v>Actions Monde</v>
          </cell>
          <cell r="AF939" t="str">
            <v>Actions Monde</v>
          </cell>
          <cell r="AI939" t="str">
            <v>Actions</v>
          </cell>
          <cell r="AJ939" t="str">
            <v>Actions</v>
          </cell>
          <cell r="AK939" t="str">
            <v>Actions</v>
          </cell>
          <cell r="AL939" t="str">
            <v>Actions Monde</v>
          </cell>
          <cell r="AM939" t="str">
            <v>Actions étrangères hedged</v>
          </cell>
          <cell r="AO939" t="str">
            <v>Actions Monde</v>
          </cell>
          <cell r="AP939" t="str">
            <v>Japon</v>
          </cell>
          <cell r="AQ939">
            <v>0</v>
          </cell>
          <cell r="AR939">
            <v>0</v>
          </cell>
          <cell r="AS939">
            <v>-1.2E-2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1</v>
          </cell>
          <cell r="BB939">
            <v>1</v>
          </cell>
          <cell r="BN939">
            <v>1</v>
          </cell>
          <cell r="BP939">
            <v>1</v>
          </cell>
          <cell r="BT939">
            <v>2.9999999999999997E-4</v>
          </cell>
          <cell r="BU939">
            <v>2.9999999999999997E-4</v>
          </cell>
          <cell r="BV939"/>
          <cell r="BW939">
            <v>1</v>
          </cell>
          <cell r="BX939" t="str">
            <v>%</v>
          </cell>
          <cell r="BY939">
            <v>0.2</v>
          </cell>
          <cell r="BZ939" t="str">
            <v>inferieur</v>
          </cell>
          <cell r="CA939" t="str">
            <v>MSCI JAPAN (NR) hedge CHF</v>
          </cell>
          <cell r="CB939" t="str">
            <v/>
          </cell>
          <cell r="CC939" t="str">
            <v>INDICIELLE</v>
          </cell>
          <cell r="CD939" t="str">
            <v>CSIJFAH SW Equity</v>
          </cell>
          <cell r="CE939" t="str">
            <v>M0JPHCHF INDEX</v>
          </cell>
          <cell r="CF939" t="str">
            <v xml:space="preserve"> </v>
          </cell>
          <cell r="CG939" t="str">
            <v xml:space="preserve"> </v>
          </cell>
          <cell r="CH939" t="str">
            <v xml:space="preserve"> </v>
          </cell>
          <cell r="CI939" t="str">
            <v xml:space="preserve"> </v>
          </cell>
          <cell r="CJ939" t="str">
            <v xml:space="preserve"> </v>
          </cell>
          <cell r="CK939" t="str">
            <v>X</v>
          </cell>
          <cell r="CL939"/>
          <cell r="CM939" t="str">
            <v xml:space="preserve"> </v>
          </cell>
          <cell r="CN939" t="str">
            <v>Jour</v>
          </cell>
          <cell r="CO939" t="str">
            <v/>
          </cell>
          <cell r="CP939" t="str">
            <v/>
          </cell>
          <cell r="CQ939"/>
          <cell r="CR939"/>
          <cell r="CS939">
            <v>1</v>
          </cell>
          <cell r="CT939">
            <v>1</v>
          </cell>
          <cell r="CU939" t="e">
            <v>#N/A</v>
          </cell>
          <cell r="CV939" t="e">
            <v>#N/A</v>
          </cell>
          <cell r="CW939" t="e">
            <v>#N/A</v>
          </cell>
          <cell r="CX939" t="e">
            <v>#N/A</v>
          </cell>
          <cell r="CY939" t="e">
            <v>#N/A</v>
          </cell>
          <cell r="CZ939" t="str">
            <v>X</v>
          </cell>
        </row>
        <row r="940">
          <cell r="A940" t="str">
            <v>LU1169820997</v>
          </cell>
          <cell r="B940">
            <v>26749332</v>
          </cell>
          <cell r="C940" t="str">
            <v>UBS ETF- MSCI United Kingdom UCITS ETF hCHF A-acc</v>
          </cell>
          <cell r="D940">
            <v>43993</v>
          </cell>
          <cell r="E940">
            <v>0.3</v>
          </cell>
          <cell r="F940" t="b">
            <v>1</v>
          </cell>
          <cell r="G940" t="str">
            <v>Luxembourg</v>
          </cell>
          <cell r="H940" t="str">
            <v>CHF</v>
          </cell>
          <cell r="I940" t="str">
            <v>Exchange Traded Funds</v>
          </cell>
          <cell r="J940" t="str">
            <v>Actions</v>
          </cell>
          <cell r="K940">
            <v>44255</v>
          </cell>
          <cell r="L940">
            <v>1600.7903366</v>
          </cell>
          <cell r="M940" t="str">
            <v>Retained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 t="str">
            <v/>
          </cell>
          <cell r="V940" t="str">
            <v>LU - SICAV - Parte 1</v>
          </cell>
          <cell r="W940" t="str">
            <v>Détermination des Prix Quotidien</v>
          </cell>
          <cell r="X940" t="str">
            <v>Full</v>
          </cell>
          <cell r="Y940" t="str">
            <v>ETF</v>
          </cell>
          <cell r="AA940" t="str">
            <v>N</v>
          </cell>
          <cell r="AB940" t="str">
            <v>Actions Monde</v>
          </cell>
          <cell r="AC940" t="str">
            <v>Actions</v>
          </cell>
          <cell r="AD940" t="str">
            <v>Actions Monde</v>
          </cell>
          <cell r="AE940" t="str">
            <v>Actions Monde</v>
          </cell>
          <cell r="AF940" t="str">
            <v>Actions Monde</v>
          </cell>
          <cell r="AG940" t="str">
            <v>Traditionnel</v>
          </cell>
          <cell r="AI940" t="str">
            <v>Actions</v>
          </cell>
          <cell r="AJ940" t="str">
            <v>Actions</v>
          </cell>
          <cell r="AK940" t="str">
            <v>Actions</v>
          </cell>
          <cell r="AL940" t="str">
            <v>Actions Monde</v>
          </cell>
          <cell r="AM940" t="str">
            <v>Actions étrangères hedged</v>
          </cell>
          <cell r="AN940"/>
          <cell r="AO940" t="str">
            <v>Actions Monde</v>
          </cell>
          <cell r="AP940" t="str">
            <v>Grande-Bretagne</v>
          </cell>
          <cell r="AQ940">
            <v>11.75</v>
          </cell>
          <cell r="AR940">
            <v>1.29E-2</v>
          </cell>
          <cell r="AS940">
            <v>1.29E-2</v>
          </cell>
          <cell r="AT940">
            <v>1</v>
          </cell>
          <cell r="AU940">
            <v>0.441</v>
          </cell>
          <cell r="AV940">
            <v>0.42599999999999999</v>
          </cell>
          <cell r="AX940">
            <v>1</v>
          </cell>
          <cell r="AZ940">
            <v>1</v>
          </cell>
          <cell r="BJ940">
            <v>1</v>
          </cell>
          <cell r="BL940">
            <v>1</v>
          </cell>
          <cell r="BT940"/>
          <cell r="BU940"/>
          <cell r="BV940"/>
          <cell r="BW940">
            <v>1</v>
          </cell>
          <cell r="BX940"/>
          <cell r="BY940">
            <v>0.1</v>
          </cell>
          <cell r="BZ940" t="str">
            <v>inferieur</v>
          </cell>
          <cell r="CA940" t="str">
            <v>MSCI UK (TR) hedge CHF</v>
          </cell>
          <cell r="CB940" t="str">
            <v/>
          </cell>
          <cell r="CC940" t="str">
            <v>INDICIELLE</v>
          </cell>
          <cell r="CD940" t="str">
            <v>UKCHF SW Equity</v>
          </cell>
          <cell r="CE940" t="str">
            <v>M0UKHCHF INDEX</v>
          </cell>
          <cell r="CF940" t="str">
            <v>X</v>
          </cell>
          <cell r="CG940" t="str">
            <v>X</v>
          </cell>
          <cell r="CH940" t="str">
            <v xml:space="preserve"> </v>
          </cell>
          <cell r="CI940" t="str">
            <v>X</v>
          </cell>
          <cell r="CJ940" t="str">
            <v>X</v>
          </cell>
          <cell r="CK940" t="str">
            <v>X</v>
          </cell>
          <cell r="CL940"/>
          <cell r="CM940" t="str">
            <v xml:space="preserve"> </v>
          </cell>
          <cell r="CN940" t="str">
            <v>Jour</v>
          </cell>
          <cell r="CO940" t="str">
            <v>Actions</v>
          </cell>
          <cell r="CP940" t="str">
            <v>3. equities</v>
          </cell>
          <cell r="CQ940"/>
          <cell r="CR940"/>
          <cell r="CS940">
            <v>1</v>
          </cell>
          <cell r="CT940">
            <v>1</v>
          </cell>
          <cell r="CU940" t="e">
            <v>#N/A</v>
          </cell>
          <cell r="CV940" t="e">
            <v>#N/A</v>
          </cell>
          <cell r="CW940" t="e">
            <v>#N/A</v>
          </cell>
          <cell r="CX940" t="e">
            <v>#N/A</v>
          </cell>
          <cell r="CY940" t="e">
            <v>#N/A</v>
          </cell>
        </row>
        <row r="941">
          <cell r="A941" t="str">
            <v>LU0292585030</v>
          </cell>
          <cell r="B941">
            <v>3108933</v>
          </cell>
          <cell r="C941" t="str">
            <v>AXA IM FIIS US Short Duration High Yield F USD C</v>
          </cell>
          <cell r="D941">
            <v>44074</v>
          </cell>
          <cell r="E941">
            <v>1.2</v>
          </cell>
          <cell r="F941" t="b">
            <v>1</v>
          </cell>
          <cell r="G941" t="str">
            <v>Luxembourg</v>
          </cell>
          <cell r="H941" t="str">
            <v>USD</v>
          </cell>
          <cell r="I941" t="str">
            <v>Fonds de placement</v>
          </cell>
          <cell r="J941" t="str">
            <v>Obligation</v>
          </cell>
          <cell r="K941">
            <v>44255</v>
          </cell>
          <cell r="L941">
            <v>4114.3504079000004</v>
          </cell>
          <cell r="M941" t="str">
            <v>Retained</v>
          </cell>
          <cell r="N941" t="b">
            <v>1</v>
          </cell>
          <cell r="O941" t="b">
            <v>1</v>
          </cell>
          <cell r="P941" t="b">
            <v>1</v>
          </cell>
          <cell r="Q941" t="b">
            <v>1</v>
          </cell>
          <cell r="R941" t="b">
            <v>1</v>
          </cell>
          <cell r="S941" t="b">
            <v>1</v>
          </cell>
          <cell r="T941">
            <v>0</v>
          </cell>
          <cell r="U941" t="str">
            <v>BE-FR-IT-NE-SP-GE</v>
          </cell>
          <cell r="V941" t="str">
            <v>LU - FCP - Parte 1</v>
          </cell>
          <cell r="W941" t="str">
            <v>Détermination des Prix Quotidien</v>
          </cell>
          <cell r="X941">
            <v>0</v>
          </cell>
          <cell r="Y941" t="str">
            <v>Fonds de placement</v>
          </cell>
          <cell r="AA941" t="str">
            <v>N</v>
          </cell>
          <cell r="AB941" t="str">
            <v>Obligations Monde</v>
          </cell>
          <cell r="AC941" t="str">
            <v>Obligations</v>
          </cell>
          <cell r="AD941" t="str">
            <v>Obligations High Yield</v>
          </cell>
          <cell r="AE941" t="str">
            <v>Obligations High Yield</v>
          </cell>
          <cell r="AF941" t="str">
            <v>Obligations High Yield</v>
          </cell>
          <cell r="AG941" t="str">
            <v>Large</v>
          </cell>
          <cell r="AI941" t="str">
            <v>High Yield</v>
          </cell>
          <cell r="AJ941" t="str">
            <v>Obligations</v>
          </cell>
          <cell r="AK941" t="str">
            <v>Obligations</v>
          </cell>
          <cell r="AL941" t="str">
            <v>Obligations Monde</v>
          </cell>
          <cell r="AM941" t="str">
            <v>Obligations étrangères</v>
          </cell>
          <cell r="AO941" t="str">
            <v>Obligations Monde</v>
          </cell>
          <cell r="AP941" t="str">
            <v>Courbe USD</v>
          </cell>
          <cell r="AQ941">
            <v>0</v>
          </cell>
          <cell r="AR941">
            <v>0</v>
          </cell>
          <cell r="AS941">
            <v>-1.2E-2</v>
          </cell>
          <cell r="AT941">
            <v>0</v>
          </cell>
          <cell r="AU941">
            <v>0</v>
          </cell>
          <cell r="AV941">
            <v>0</v>
          </cell>
          <cell r="AW941">
            <v>0</v>
          </cell>
          <cell r="AY941">
            <v>1</v>
          </cell>
          <cell r="AZ941">
            <v>1</v>
          </cell>
          <cell r="BB941">
            <v>1</v>
          </cell>
          <cell r="BK941">
            <v>1</v>
          </cell>
          <cell r="BL941">
            <v>1</v>
          </cell>
          <cell r="BN941">
            <v>1</v>
          </cell>
          <cell r="BV941"/>
          <cell r="BW941">
            <v>0</v>
          </cell>
          <cell r="BX941">
            <v>1</v>
          </cell>
          <cell r="BY941" t="str">
            <v>MSCI United Kingdom Total Return Net</v>
          </cell>
          <cell r="BZ941" t="str">
            <v>Courbe EUR Gouvernements SHORT</v>
          </cell>
          <cell r="CA941" t="str">
            <v>Néant</v>
          </cell>
          <cell r="CB941" t="str">
            <v>Courbe USD High Yield SHORT</v>
          </cell>
          <cell r="CC941" t="str">
            <v/>
          </cell>
          <cell r="CD941"/>
          <cell r="CE941" t="str">
            <v/>
          </cell>
          <cell r="CF941" t="str">
            <v xml:space="preserve"> </v>
          </cell>
          <cell r="CG941" t="str">
            <v xml:space="preserve"> </v>
          </cell>
          <cell r="CH941" t="str">
            <v xml:space="preserve"> </v>
          </cell>
          <cell r="CI941" t="str">
            <v xml:space="preserve"> </v>
          </cell>
          <cell r="CJ941" t="str">
            <v xml:space="preserve"> </v>
          </cell>
          <cell r="CK941" t="str">
            <v xml:space="preserve"> </v>
          </cell>
          <cell r="CL941">
            <v>0</v>
          </cell>
          <cell r="CM941" t="str">
            <v xml:space="preserve"> </v>
          </cell>
          <cell r="CN941" t="str">
            <v>Jour</v>
          </cell>
          <cell r="CO941" t="str">
            <v/>
          </cell>
          <cell r="CP941" t="str">
            <v/>
          </cell>
          <cell r="CQ941"/>
          <cell r="CR941"/>
          <cell r="CS941">
            <v>1</v>
          </cell>
          <cell r="CT941">
            <v>1</v>
          </cell>
          <cell r="CU941" t="e">
            <v>#N/A</v>
          </cell>
          <cell r="CV941" t="str">
            <v>LU0950670850</v>
          </cell>
          <cell r="CW941" t="str">
            <v>LU0950670850</v>
          </cell>
          <cell r="CX941" t="str">
            <v>LU0950670850</v>
          </cell>
          <cell r="CY941" t="str">
            <v>LU0950670850</v>
          </cell>
          <cell r="CZ941" t="str">
            <v>X</v>
          </cell>
        </row>
        <row r="942">
          <cell r="A942" t="str">
            <v>CH0335507916</v>
          </cell>
          <cell r="B942">
            <v>33550791</v>
          </cell>
          <cell r="C942" t="str">
            <v>SWC(CH)IB UK G --- Anteile -GT GBP</v>
          </cell>
          <cell r="D942">
            <v>0</v>
          </cell>
          <cell r="E942">
            <v>0</v>
          </cell>
          <cell r="F942" t="b">
            <v>0</v>
          </cell>
          <cell r="G942" t="str">
            <v>Switzerland</v>
          </cell>
          <cell r="H942" t="str">
            <v>GPB</v>
          </cell>
          <cell r="I942" t="str">
            <v>Fonds de placement</v>
          </cell>
          <cell r="J942" t="str">
            <v>Inactif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 t="str">
            <v/>
          </cell>
          <cell r="V942">
            <v>0</v>
          </cell>
          <cell r="W942" t="str">
            <v>Détermination des Prix Quotidien</v>
          </cell>
          <cell r="X942">
            <v>0</v>
          </cell>
          <cell r="Y942" t="str">
            <v>Fonds de placement</v>
          </cell>
          <cell r="AA942" t="str">
            <v>N</v>
          </cell>
          <cell r="AB942" t="str">
            <v>Obligations Monde</v>
          </cell>
          <cell r="AC942" t="str">
            <v>Obligations</v>
          </cell>
          <cell r="AD942" t="str">
            <v>Obligations Monde</v>
          </cell>
          <cell r="AE942" t="str">
            <v>Obligations Monde</v>
          </cell>
          <cell r="AF942" t="str">
            <v>Obligations Monde</v>
          </cell>
          <cell r="AG942" t="str">
            <v>Risk Premia</v>
          </cell>
          <cell r="AI942" t="str">
            <v>Gouvernements</v>
          </cell>
          <cell r="AJ942" t="str">
            <v>Obligations</v>
          </cell>
          <cell r="AK942" t="str">
            <v>Obligations</v>
          </cell>
          <cell r="AL942" t="str">
            <v>Obligations Monde</v>
          </cell>
          <cell r="AM942" t="str">
            <v>Obligations étrangères</v>
          </cell>
          <cell r="AN942">
            <v>1</v>
          </cell>
          <cell r="AO942" t="str">
            <v>Obligations Monde</v>
          </cell>
          <cell r="AP942" t="str">
            <v>Courbe GBP</v>
          </cell>
          <cell r="AQ942">
            <v>11.75</v>
          </cell>
          <cell r="AR942">
            <v>1.29E-2</v>
          </cell>
          <cell r="AS942">
            <v>1.29E-2</v>
          </cell>
          <cell r="AT942">
            <v>1</v>
          </cell>
          <cell r="AY942">
            <v>1</v>
          </cell>
          <cell r="AZ942">
            <v>1</v>
          </cell>
          <cell r="BK942">
            <v>1</v>
          </cell>
          <cell r="BL942">
            <v>1</v>
          </cell>
          <cell r="BT942"/>
          <cell r="BU942"/>
          <cell r="BV942"/>
          <cell r="BX942"/>
          <cell r="BY942"/>
          <cell r="BZ942"/>
          <cell r="CA942" t="str">
            <v>Citigroup UK Government Bond Index</v>
          </cell>
          <cell r="CB942" t="str">
            <v>Indiciel</v>
          </cell>
          <cell r="CC942" t="str">
            <v/>
          </cell>
          <cell r="CD942"/>
          <cell r="CE942" t="str">
            <v/>
          </cell>
          <cell r="CF942" t="str">
            <v xml:space="preserve"> </v>
          </cell>
          <cell r="CG942" t="str">
            <v xml:space="preserve"> </v>
          </cell>
          <cell r="CH942" t="str">
            <v xml:space="preserve"> </v>
          </cell>
          <cell r="CI942" t="str">
            <v xml:space="preserve"> </v>
          </cell>
          <cell r="CJ942" t="str">
            <v xml:space="preserve"> </v>
          </cell>
          <cell r="CK942" t="str">
            <v xml:space="preserve"> </v>
          </cell>
          <cell r="CL942">
            <v>42734</v>
          </cell>
          <cell r="CM942" t="str">
            <v xml:space="preserve"> </v>
          </cell>
          <cell r="CN942" t="str">
            <v>Jour</v>
          </cell>
          <cell r="CO942" t="str">
            <v/>
          </cell>
          <cell r="CP942" t="str">
            <v/>
          </cell>
          <cell r="CQ942"/>
          <cell r="CR942"/>
          <cell r="CS942">
            <v>1</v>
          </cell>
          <cell r="CT942">
            <v>0</v>
          </cell>
          <cell r="CU942" t="e">
            <v>#N/A</v>
          </cell>
          <cell r="CV942" t="e">
            <v>#N/A</v>
          </cell>
          <cell r="CW942" t="e">
            <v>#N/A</v>
          </cell>
          <cell r="CX942" t="e">
            <v>#N/A</v>
          </cell>
          <cell r="CY942" t="e">
            <v>#N/A</v>
          </cell>
          <cell r="CZ942" t="str">
            <v>X</v>
          </cell>
        </row>
        <row r="943">
          <cell r="A943" t="str">
            <v>LU0950670850</v>
          </cell>
          <cell r="B943">
            <v>21966875</v>
          </cell>
          <cell r="C943" t="str">
            <v>UBS ETF-MSCI United Kingdom UCITS ETF (GBP) A-acc</v>
          </cell>
          <cell r="D943">
            <v>43830</v>
          </cell>
          <cell r="E943">
            <v>0.2</v>
          </cell>
          <cell r="F943" t="b">
            <v>1</v>
          </cell>
          <cell r="G943" t="str">
            <v>Luxembourg</v>
          </cell>
          <cell r="H943" t="str">
            <v>GBP</v>
          </cell>
          <cell r="I943" t="str">
            <v>Exchange Traded Funds</v>
          </cell>
          <cell r="J943" t="str">
            <v>Actions</v>
          </cell>
          <cell r="K943">
            <v>44255</v>
          </cell>
          <cell r="L943">
            <v>1600.7903366</v>
          </cell>
          <cell r="M943" t="str">
            <v>Retained</v>
          </cell>
          <cell r="N943">
            <v>0</v>
          </cell>
          <cell r="O943" t="b">
            <v>1</v>
          </cell>
          <cell r="P943" t="b">
            <v>1</v>
          </cell>
          <cell r="Q943" t="b">
            <v>1</v>
          </cell>
          <cell r="R943" t="b">
            <v>1</v>
          </cell>
          <cell r="S943" t="b">
            <v>1</v>
          </cell>
          <cell r="T943" t="b">
            <v>1</v>
          </cell>
          <cell r="U943" t="str">
            <v>FR-IT-NE-SP-GE-UK</v>
          </cell>
          <cell r="V943" t="str">
            <v>LU - SICAV - Parte 1</v>
          </cell>
          <cell r="W943" t="str">
            <v>Détermination des Prix Quotidien</v>
          </cell>
          <cell r="X943" t="str">
            <v>Full</v>
          </cell>
          <cell r="Y943" t="str">
            <v>ETF</v>
          </cell>
          <cell r="AA943" t="str">
            <v>N</v>
          </cell>
          <cell r="AB943" t="str">
            <v>Actions Monde</v>
          </cell>
          <cell r="AC943" t="str">
            <v>Actions</v>
          </cell>
          <cell r="AD943" t="str">
            <v>Actions Monde</v>
          </cell>
          <cell r="AE943" t="str">
            <v>Actions Monde</v>
          </cell>
          <cell r="AF943" t="str">
            <v>Actions Monde</v>
          </cell>
          <cell r="AG943" t="str">
            <v>Large</v>
          </cell>
          <cell r="AI943" t="str">
            <v>Actions</v>
          </cell>
          <cell r="AJ943" t="str">
            <v>Actions</v>
          </cell>
          <cell r="AK943" t="str">
            <v>Actions</v>
          </cell>
          <cell r="AL943" t="str">
            <v>Actions Monde</v>
          </cell>
          <cell r="AM943" t="str">
            <v>Actions étrangères</v>
          </cell>
          <cell r="AO943" t="str">
            <v>Actions Monde</v>
          </cell>
          <cell r="AP943" t="str">
            <v>Grande-Bretagne</v>
          </cell>
          <cell r="AQ943">
            <v>1.5</v>
          </cell>
          <cell r="AS943" t="str">
            <v/>
          </cell>
          <cell r="AV943">
            <v>1</v>
          </cell>
          <cell r="AX943">
            <v>1</v>
          </cell>
          <cell r="AY943">
            <v>1</v>
          </cell>
          <cell r="AZ943">
            <v>1</v>
          </cell>
          <cell r="BK943">
            <v>0.67500000000000004</v>
          </cell>
          <cell r="BL943">
            <v>1</v>
          </cell>
          <cell r="BP943">
            <v>0.27</v>
          </cell>
          <cell r="BR943">
            <v>5.5E-2</v>
          </cell>
          <cell r="BT943"/>
          <cell r="BU943"/>
          <cell r="BV943"/>
          <cell r="BW943">
            <v>6.5000000000000002E-2</v>
          </cell>
          <cell r="BX943"/>
          <cell r="BY943">
            <v>0.1</v>
          </cell>
          <cell r="BZ943" t="str">
            <v>inferieur</v>
          </cell>
          <cell r="CA943" t="str">
            <v>MSCI United Kingdom Total Return Net</v>
          </cell>
          <cell r="CB943" t="str">
            <v>GSMBIAS LX Equity</v>
          </cell>
          <cell r="CC943" t="str">
            <v>INDICIELLE</v>
          </cell>
          <cell r="CD943" t="str">
            <v>UKGBPB SW Equity</v>
          </cell>
          <cell r="CE943" t="str">
            <v>M1GB INDEX</v>
          </cell>
          <cell r="CF943" t="str">
            <v>X</v>
          </cell>
          <cell r="CG943" t="str">
            <v>X</v>
          </cell>
          <cell r="CH943" t="str">
            <v xml:space="preserve"> </v>
          </cell>
          <cell r="CI943" t="str">
            <v xml:space="preserve"> </v>
          </cell>
          <cell r="CJ943" t="str">
            <v>X</v>
          </cell>
          <cell r="CK943" t="str">
            <v>X</v>
          </cell>
          <cell r="CL943"/>
          <cell r="CM943" t="str">
            <v xml:space="preserve"> </v>
          </cell>
          <cell r="CN943" t="str">
            <v>Jour</v>
          </cell>
          <cell r="CO943" t="str">
            <v>Actions</v>
          </cell>
          <cell r="CP943" t="str">
            <v>3. equities</v>
          </cell>
          <cell r="CQ943"/>
          <cell r="CR943"/>
          <cell r="CS943">
            <v>1</v>
          </cell>
          <cell r="CT943">
            <v>1</v>
          </cell>
          <cell r="CU943" t="e">
            <v>#N/A</v>
          </cell>
          <cell r="CV943" t="e">
            <v>#N/A</v>
          </cell>
          <cell r="CW943" t="e">
            <v>#N/A</v>
          </cell>
          <cell r="CX943" t="e">
            <v>#N/A</v>
          </cell>
          <cell r="CY943" t="e">
            <v>#N/A</v>
          </cell>
        </row>
        <row r="944">
          <cell r="A944" t="str">
            <v>LU1591671273</v>
          </cell>
          <cell r="B944">
            <v>36296929</v>
          </cell>
          <cell r="C944" t="str">
            <v>BCV Systematic Premia Equity Opportunity B (EUR)</v>
          </cell>
          <cell r="D944">
            <v>43880</v>
          </cell>
          <cell r="E944">
            <v>1.06</v>
          </cell>
          <cell r="F944" t="b">
            <v>1</v>
          </cell>
          <cell r="G944" t="str">
            <v>Luxembourg</v>
          </cell>
          <cell r="H944" t="str">
            <v>EUR</v>
          </cell>
          <cell r="I944" t="str">
            <v>Fonds de placement</v>
          </cell>
          <cell r="J944" t="str">
            <v>Alternatives</v>
          </cell>
          <cell r="K944">
            <v>44255</v>
          </cell>
          <cell r="L944">
            <v>50.218856799999998</v>
          </cell>
          <cell r="M944" t="str">
            <v>Retained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 t="str">
            <v/>
          </cell>
          <cell r="V944" t="str">
            <v>LU - SICAV - Parte 1</v>
          </cell>
          <cell r="W944" t="str">
            <v>Détermination Hebomadaire des Prix le Mardi</v>
          </cell>
          <cell r="X944">
            <v>0</v>
          </cell>
          <cell r="Y944" t="str">
            <v>Fonds de placement</v>
          </cell>
          <cell r="AA944" t="str">
            <v>N</v>
          </cell>
          <cell r="AB944" t="str">
            <v>Alternatifs</v>
          </cell>
          <cell r="AC944" t="str">
            <v>Alternatifs</v>
          </cell>
          <cell r="AD944" t="str">
            <v>Obligations CHF</v>
          </cell>
          <cell r="AE944" t="str">
            <v>Obligations EUR</v>
          </cell>
          <cell r="AF944" t="str">
            <v>Obligations USD</v>
          </cell>
          <cell r="AG944" t="str">
            <v>Risk Premia</v>
          </cell>
          <cell r="AI944" t="str">
            <v>Gestion Total Return</v>
          </cell>
          <cell r="AJ944" t="str">
            <v>Assimilables actions</v>
          </cell>
          <cell r="AK944" t="str">
            <v>Placements alternatifs</v>
          </cell>
          <cell r="AL944" t="str">
            <v>Long/short Equity</v>
          </cell>
          <cell r="AM944" t="str">
            <v>Placements alternatifs étrangers hedged</v>
          </cell>
          <cell r="AN944">
            <v>1</v>
          </cell>
          <cell r="AO944" t="str">
            <v>Alternatifs</v>
          </cell>
          <cell r="AP944" t="str">
            <v>Monde</v>
          </cell>
          <cell r="AQ944">
            <v>1.5</v>
          </cell>
          <cell r="AV944">
            <v>1</v>
          </cell>
          <cell r="AY944">
            <v>1</v>
          </cell>
          <cell r="BN944">
            <v>1</v>
          </cell>
          <cell r="BT944"/>
          <cell r="BU944"/>
          <cell r="BV944"/>
          <cell r="BW944">
            <v>0.5</v>
          </cell>
          <cell r="BX944"/>
          <cell r="BY944"/>
          <cell r="BZ944"/>
          <cell r="CA944"/>
          <cell r="CB944"/>
          <cell r="CC944" t="str">
            <v/>
          </cell>
          <cell r="CD944"/>
          <cell r="CE944" t="str">
            <v/>
          </cell>
          <cell r="CF944" t="str">
            <v xml:space="preserve"> </v>
          </cell>
          <cell r="CG944" t="str">
            <v xml:space="preserve"> </v>
          </cell>
          <cell r="CH944" t="str">
            <v xml:space="preserve"> </v>
          </cell>
          <cell r="CI944" t="str">
            <v xml:space="preserve"> </v>
          </cell>
          <cell r="CJ944" t="str">
            <v xml:space="preserve"> </v>
          </cell>
          <cell r="CK944" t="str">
            <v xml:space="preserve"> </v>
          </cell>
          <cell r="CL944"/>
          <cell r="CM944" t="str">
            <v xml:space="preserve"> </v>
          </cell>
          <cell r="CN944" t="str">
            <v>&gt;=Mois</v>
          </cell>
          <cell r="CO944" t="str">
            <v/>
          </cell>
          <cell r="CP944" t="str">
            <v/>
          </cell>
          <cell r="CQ944"/>
          <cell r="CR944"/>
          <cell r="CS944">
            <v>1</v>
          </cell>
          <cell r="CT944">
            <v>0</v>
          </cell>
          <cell r="CU944" t="e">
            <v>#N/A</v>
          </cell>
          <cell r="CV944" t="e">
            <v>#N/A</v>
          </cell>
          <cell r="CW944" t="e">
            <v>#N/A</v>
          </cell>
          <cell r="CX944" t="str">
            <v>FR0010929794</v>
          </cell>
          <cell r="CY944" t="e">
            <v>#N/A</v>
          </cell>
          <cell r="CZ944" t="str">
            <v>X</v>
          </cell>
        </row>
        <row r="945">
          <cell r="A945" t="str">
            <v>LU1453549278</v>
          </cell>
          <cell r="B945">
            <v>33316806</v>
          </cell>
          <cell r="C945" t="str">
            <v>Goldman Sachs Glo Strat Macro Bond Pf I Acc CHF-H</v>
          </cell>
          <cell r="D945">
            <v>44043</v>
          </cell>
          <cell r="E945">
            <v>0.65</v>
          </cell>
          <cell r="F945" t="b">
            <v>1</v>
          </cell>
          <cell r="G945" t="str">
            <v>Luxembourg</v>
          </cell>
          <cell r="H945" t="str">
            <v>CHF</v>
          </cell>
          <cell r="I945" t="str">
            <v>Fonds de placement</v>
          </cell>
          <cell r="J945" t="str">
            <v>Alternatives</v>
          </cell>
          <cell r="K945">
            <v>44255</v>
          </cell>
          <cell r="L945">
            <v>412.53228660000002</v>
          </cell>
          <cell r="M945" t="str">
            <v>Retained</v>
          </cell>
          <cell r="N945" t="b">
            <v>1</v>
          </cell>
          <cell r="O945" t="b">
            <v>1</v>
          </cell>
          <cell r="P945" t="b">
            <v>1</v>
          </cell>
          <cell r="Q945" t="b">
            <v>1</v>
          </cell>
          <cell r="R945" t="b">
            <v>1</v>
          </cell>
          <cell r="S945" t="b">
            <v>1</v>
          </cell>
          <cell r="T945">
            <v>0</v>
          </cell>
          <cell r="U945" t="str">
            <v>BE-FR-IT-NE-SP-GE</v>
          </cell>
          <cell r="V945" t="str">
            <v>LU - SICAV - Parte 1</v>
          </cell>
          <cell r="W945" t="str">
            <v>Détermination des Prix Quotidien</v>
          </cell>
          <cell r="X945">
            <v>0</v>
          </cell>
          <cell r="Y945" t="str">
            <v>Fonds de placement</v>
          </cell>
          <cell r="AA945" t="str">
            <v>N</v>
          </cell>
          <cell r="AB945" t="str">
            <v>Obligations CHF</v>
          </cell>
          <cell r="AC945" t="str">
            <v>Obligations</v>
          </cell>
          <cell r="AD945" t="str">
            <v>Obligations CHF</v>
          </cell>
          <cell r="AE945" t="str">
            <v>Obligations EUR</v>
          </cell>
          <cell r="AF945" t="str">
            <v>Obligations USD</v>
          </cell>
          <cell r="AG945" t="str">
            <v>Total Return</v>
          </cell>
          <cell r="AI945" t="str">
            <v>Gestion Total Return</v>
          </cell>
          <cell r="AJ945" t="str">
            <v>Assimilables obligations</v>
          </cell>
          <cell r="AK945" t="str">
            <v>Obligations</v>
          </cell>
          <cell r="AL945" t="str">
            <v>Obligations Monde</v>
          </cell>
          <cell r="AM945" t="str">
            <v>Obligations étrangères hedged</v>
          </cell>
          <cell r="AO945" t="str">
            <v>Obligations CHF</v>
          </cell>
          <cell r="AP945" t="str">
            <v>Courbe Monde</v>
          </cell>
          <cell r="AQ945">
            <v>1.5</v>
          </cell>
          <cell r="AV945">
            <v>1</v>
          </cell>
          <cell r="AX945">
            <v>1</v>
          </cell>
          <cell r="AY945">
            <v>1</v>
          </cell>
          <cell r="BK945">
            <v>0.67500000000000004</v>
          </cell>
          <cell r="BN945">
            <v>1</v>
          </cell>
          <cell r="BP945">
            <v>0.27</v>
          </cell>
          <cell r="BR945">
            <v>5.5E-2</v>
          </cell>
          <cell r="BT945"/>
          <cell r="BU945"/>
          <cell r="BV945"/>
          <cell r="BW945">
            <v>0.93500000000000005</v>
          </cell>
          <cell r="BX945">
            <v>6.5000000000000002E-2</v>
          </cell>
          <cell r="BY945"/>
          <cell r="BZ945"/>
          <cell r="CA945"/>
          <cell r="CB945"/>
          <cell r="CC945" t="str">
            <v>ACTIVE</v>
          </cell>
          <cell r="CD945" t="str">
            <v>GSMBIAS LX Equity</v>
          </cell>
          <cell r="CE945" t="str">
            <v>SBWMSF3L INDEX</v>
          </cell>
          <cell r="CF945" t="str">
            <v xml:space="preserve"> </v>
          </cell>
          <cell r="CG945" t="str">
            <v xml:space="preserve"> </v>
          </cell>
          <cell r="CH945" t="str">
            <v xml:space="preserve"> </v>
          </cell>
          <cell r="CI945" t="str">
            <v xml:space="preserve"> </v>
          </cell>
          <cell r="CJ945" t="str">
            <v xml:space="preserve"> </v>
          </cell>
          <cell r="CK945" t="str">
            <v xml:space="preserve"> </v>
          </cell>
          <cell r="CL945">
            <v>43099</v>
          </cell>
          <cell r="CM945" t="str">
            <v>INDICE DEFINI PAR BCVs</v>
          </cell>
          <cell r="CN945" t="str">
            <v>Jour</v>
          </cell>
          <cell r="CO945" t="str">
            <v/>
          </cell>
          <cell r="CP945" t="str">
            <v>2. bonds</v>
          </cell>
          <cell r="CQ945"/>
          <cell r="CR945" t="str">
            <v>Total Return</v>
          </cell>
          <cell r="CS945">
            <v>1</v>
          </cell>
          <cell r="CT945">
            <v>1</v>
          </cell>
          <cell r="CU945" t="e">
            <v>#N/A</v>
          </cell>
          <cell r="CV945" t="e">
            <v>#N/A</v>
          </cell>
          <cell r="CW945" t="e">
            <v>#N/A</v>
          </cell>
          <cell r="CX945" t="e">
            <v>#N/A</v>
          </cell>
          <cell r="CY945" t="e">
            <v>#N/A</v>
          </cell>
          <cell r="CZ945" t="str">
            <v>X</v>
          </cell>
        </row>
        <row r="946">
          <cell r="A946" t="str">
            <v>FR0010929794</v>
          </cell>
          <cell r="B946">
            <v>11630679</v>
          </cell>
          <cell r="C946" t="str">
            <v>H2O Adagio I EUR 4D</v>
          </cell>
          <cell r="D946">
            <v>42004</v>
          </cell>
          <cell r="E946">
            <v>0</v>
          </cell>
          <cell r="F946" t="b">
            <v>1</v>
          </cell>
          <cell r="G946" t="str">
            <v>France</v>
          </cell>
          <cell r="H946" t="str">
            <v>EUR</v>
          </cell>
          <cell r="I946" t="str">
            <v>Fonds de placement</v>
          </cell>
          <cell r="J946" t="str">
            <v>Obligations</v>
          </cell>
          <cell r="K946">
            <v>42004</v>
          </cell>
          <cell r="L946">
            <v>1200</v>
          </cell>
          <cell r="M946" t="str">
            <v>Retained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 t="str">
            <v/>
          </cell>
          <cell r="V946" t="str">
            <v>FR - SICAV</v>
          </cell>
          <cell r="W946" t="str">
            <v>Détermination des Prix Quotidien</v>
          </cell>
          <cell r="X946">
            <v>0</v>
          </cell>
          <cell r="Y946" t="str">
            <v>Fonds de placement</v>
          </cell>
          <cell r="AA946" t="str">
            <v>N</v>
          </cell>
          <cell r="AB946" t="str">
            <v>Obligations Monde</v>
          </cell>
          <cell r="AC946" t="str">
            <v>Obligations</v>
          </cell>
          <cell r="AD946" t="str">
            <v>Obligations CHF</v>
          </cell>
          <cell r="AE946" t="str">
            <v>Obligations EUR</v>
          </cell>
          <cell r="AF946" t="str">
            <v>Obligations USD</v>
          </cell>
          <cell r="AG946" t="str">
            <v>Total Return</v>
          </cell>
          <cell r="AI946" t="str">
            <v>Gestion Total Return</v>
          </cell>
          <cell r="AJ946" t="str">
            <v>Assimilables obligations</v>
          </cell>
          <cell r="AK946" t="str">
            <v>Obligations</v>
          </cell>
          <cell r="AL946" t="str">
            <v>Obligations Monde</v>
          </cell>
          <cell r="AM946" t="str">
            <v>Obligations étrangères</v>
          </cell>
          <cell r="AO946" t="str">
            <v>Obligations Monde</v>
          </cell>
          <cell r="AP946" t="str">
            <v>Courbe Monde</v>
          </cell>
          <cell r="AQ946">
            <v>1.5</v>
          </cell>
          <cell r="AR946">
            <v>2.8299999999999999E-2</v>
          </cell>
          <cell r="AS946">
            <v>2.8299999999999999E-2</v>
          </cell>
          <cell r="AT946">
            <v>0.107</v>
          </cell>
          <cell r="AU946">
            <v>0.37930000000000003</v>
          </cell>
          <cell r="AV946">
            <v>1</v>
          </cell>
          <cell r="AW946">
            <v>8.0999999999999996E-3</v>
          </cell>
          <cell r="AY946">
            <v>1</v>
          </cell>
          <cell r="AZ946">
            <v>5.0599999999999999E-2</v>
          </cell>
          <cell r="BB946">
            <v>1</v>
          </cell>
          <cell r="BC946">
            <v>3.5499999999999997E-2</v>
          </cell>
          <cell r="BD946">
            <v>3.8999999999999998E-3</v>
          </cell>
          <cell r="BE946">
            <v>1.1299999999999999E-2</v>
          </cell>
          <cell r="BJ946">
            <v>5.1000000000000004E-3</v>
          </cell>
          <cell r="BK946">
            <v>0.2316</v>
          </cell>
          <cell r="BL946">
            <v>5.6500000000000002E-2</v>
          </cell>
          <cell r="BM946">
            <v>2.4E-2</v>
          </cell>
          <cell r="BN946">
            <v>1</v>
          </cell>
          <cell r="BO946">
            <v>3.49E-2</v>
          </cell>
          <cell r="BP946">
            <v>0.1769</v>
          </cell>
          <cell r="BQ946">
            <v>4.65E-2</v>
          </cell>
          <cell r="BR946">
            <v>2.2100000000000002E-2</v>
          </cell>
          <cell r="BT946"/>
          <cell r="BU946"/>
          <cell r="BV946"/>
          <cell r="BW946">
            <v>0.5</v>
          </cell>
          <cell r="BX946">
            <v>0.5</v>
          </cell>
          <cell r="BY946"/>
          <cell r="BZ946"/>
          <cell r="CA946"/>
          <cell r="CB946"/>
          <cell r="CC946" t="str">
            <v>ACTIVE</v>
          </cell>
          <cell r="CD946" t="str">
            <v>NH2ADIC FP Equity</v>
          </cell>
          <cell r="CE946" t="str">
            <v>DBDCONIA INDEX</v>
          </cell>
          <cell r="CF946" t="str">
            <v xml:space="preserve"> </v>
          </cell>
          <cell r="CG946" t="str">
            <v xml:space="preserve"> </v>
          </cell>
          <cell r="CH946" t="str">
            <v xml:space="preserve"> </v>
          </cell>
          <cell r="CI946" t="str">
            <v xml:space="preserve"> </v>
          </cell>
          <cell r="CJ946" t="str">
            <v xml:space="preserve"> </v>
          </cell>
          <cell r="CK946" t="str">
            <v xml:space="preserve"> </v>
          </cell>
          <cell r="CL946">
            <v>43099</v>
          </cell>
          <cell r="CM946" t="str">
            <v xml:space="preserve"> </v>
          </cell>
          <cell r="CN946" t="str">
            <v>Jour</v>
          </cell>
          <cell r="CO946" t="str">
            <v/>
          </cell>
          <cell r="CP946" t="str">
            <v>2. bonds</v>
          </cell>
          <cell r="CQ946"/>
          <cell r="CR946" t="str">
            <v>Total Return</v>
          </cell>
          <cell r="CS946">
            <v>1</v>
          </cell>
          <cell r="CT946">
            <v>1</v>
          </cell>
          <cell r="CU946" t="e">
            <v>#N/A</v>
          </cell>
          <cell r="CV946" t="str">
            <v>LU0986736956</v>
          </cell>
          <cell r="CW946" t="e">
            <v>#N/A</v>
          </cell>
          <cell r="CX946" t="e">
            <v>#N/A</v>
          </cell>
          <cell r="CY946" t="e">
            <v>#N/A</v>
          </cell>
          <cell r="CZ946" t="str">
            <v>X</v>
          </cell>
        </row>
        <row r="947">
          <cell r="A947" t="str">
            <v>LU1270847004</v>
          </cell>
          <cell r="B947">
            <v>29100364</v>
          </cell>
          <cell r="C947" t="str">
            <v>BGF Fixed Income Global Opportunities I2 CHF Hgd</v>
          </cell>
          <cell r="D947">
            <v>44196</v>
          </cell>
          <cell r="E947">
            <v>0.56000000000000005</v>
          </cell>
          <cell r="F947" t="b">
            <v>1</v>
          </cell>
          <cell r="G947" t="str">
            <v>Luxembourg</v>
          </cell>
          <cell r="H947" t="str">
            <v>CHF</v>
          </cell>
          <cell r="I947" t="str">
            <v>Fonds de placement</v>
          </cell>
          <cell r="J947" t="str">
            <v>Obligation</v>
          </cell>
          <cell r="K947">
            <v>44255</v>
          </cell>
          <cell r="L947">
            <v>9521.4013008000002</v>
          </cell>
          <cell r="M947" t="str">
            <v>Retained</v>
          </cell>
          <cell r="N947">
            <v>0</v>
          </cell>
          <cell r="O947" t="b">
            <v>1</v>
          </cell>
          <cell r="P947">
            <v>0</v>
          </cell>
          <cell r="Q947" t="b">
            <v>1</v>
          </cell>
          <cell r="R947" t="b">
            <v>1</v>
          </cell>
          <cell r="S947" t="b">
            <v>1</v>
          </cell>
          <cell r="T947">
            <v>0</v>
          </cell>
          <cell r="U947" t="str">
            <v>FR-NE-SP-GE</v>
          </cell>
          <cell r="V947" t="str">
            <v>LU - SICAV - Parte 1</v>
          </cell>
          <cell r="W947" t="str">
            <v>Détermination des Prix Quotidien</v>
          </cell>
          <cell r="X947">
            <v>0</v>
          </cell>
          <cell r="Y947" t="str">
            <v>Fonds de placement</v>
          </cell>
          <cell r="AA947" t="str">
            <v>N</v>
          </cell>
          <cell r="AB947" t="str">
            <v>Obligations CHF</v>
          </cell>
          <cell r="AC947" t="str">
            <v>Obligations</v>
          </cell>
          <cell r="AD947" t="str">
            <v>Obligations CHF</v>
          </cell>
          <cell r="AE947" t="str">
            <v>Obligations EUR</v>
          </cell>
          <cell r="AF947" t="str">
            <v>Obligations USD</v>
          </cell>
          <cell r="AG947" t="str">
            <v>Total Return</v>
          </cell>
          <cell r="AI947" t="str">
            <v>Gestion Total Return</v>
          </cell>
          <cell r="AJ947" t="str">
            <v>Assimilables obligations</v>
          </cell>
          <cell r="AK947" t="str">
            <v>Obligations</v>
          </cell>
          <cell r="AL947" t="str">
            <v>Obligations Monde</v>
          </cell>
          <cell r="AM947" t="str">
            <v>Obligations étrangères hedged</v>
          </cell>
          <cell r="AN947">
            <v>1</v>
          </cell>
          <cell r="AO947" t="str">
            <v>Obligations CHF</v>
          </cell>
          <cell r="AP947" t="str">
            <v>Courbe Monde</v>
          </cell>
          <cell r="AQ947">
            <v>1.5</v>
          </cell>
          <cell r="AS947" t="str">
            <v/>
          </cell>
          <cell r="AV947">
            <v>1</v>
          </cell>
          <cell r="AX947">
            <v>1</v>
          </cell>
          <cell r="BB947">
            <v>1</v>
          </cell>
          <cell r="BJ947">
            <v>1</v>
          </cell>
          <cell r="BN947">
            <v>1</v>
          </cell>
          <cell r="BT947"/>
          <cell r="BU947"/>
          <cell r="BV947"/>
          <cell r="BW947">
            <v>0.2</v>
          </cell>
          <cell r="BX947">
            <v>0.8</v>
          </cell>
          <cell r="BY947"/>
          <cell r="BZ947"/>
          <cell r="CA947"/>
          <cell r="CB947"/>
          <cell r="CC947" t="str">
            <v>ACTIVE</v>
          </cell>
          <cell r="CD947" t="str">
            <v>BGIGI2C LX Equity</v>
          </cell>
          <cell r="CE947" t="str">
            <v>BXCHTRCH INDEX</v>
          </cell>
          <cell r="CF947" t="str">
            <v xml:space="preserve"> </v>
          </cell>
          <cell r="CG947" t="str">
            <v xml:space="preserve"> </v>
          </cell>
          <cell r="CH947" t="str">
            <v xml:space="preserve"> </v>
          </cell>
          <cell r="CI947" t="str">
            <v xml:space="preserve"> </v>
          </cell>
          <cell r="CJ947" t="str">
            <v xml:space="preserve"> </v>
          </cell>
          <cell r="CK947" t="str">
            <v xml:space="preserve"> </v>
          </cell>
          <cell r="CL947">
            <v>43099</v>
          </cell>
          <cell r="CM947" t="str">
            <v xml:space="preserve"> </v>
          </cell>
          <cell r="CN947" t="str">
            <v>Jour</v>
          </cell>
          <cell r="CO947" t="str">
            <v/>
          </cell>
          <cell r="CP947" t="str">
            <v/>
          </cell>
          <cell r="CQ947"/>
          <cell r="CR947" t="str">
            <v>Total Return</v>
          </cell>
          <cell r="CS947">
            <v>1</v>
          </cell>
          <cell r="CT947">
            <v>0</v>
          </cell>
          <cell r="CU947" t="e">
            <v>#N/A</v>
          </cell>
          <cell r="CV947" t="e">
            <v>#N/A</v>
          </cell>
          <cell r="CW947" t="e">
            <v>#N/A</v>
          </cell>
          <cell r="CX947" t="e">
            <v>#N/A</v>
          </cell>
          <cell r="CY947" t="e">
            <v>#N/A</v>
          </cell>
          <cell r="CZ947" t="str">
            <v>X</v>
          </cell>
        </row>
        <row r="948">
          <cell r="A948" t="str">
            <v>LU0986736956</v>
          </cell>
          <cell r="B948">
            <v>22719766</v>
          </cell>
          <cell r="C948" t="str">
            <v>BGF Fixed Income Global Opportunities I2 USD</v>
          </cell>
          <cell r="D948">
            <v>44196</v>
          </cell>
          <cell r="E948">
            <v>0.56000000000000005</v>
          </cell>
          <cell r="F948" t="b">
            <v>1</v>
          </cell>
          <cell r="G948" t="str">
            <v>Luxembourg</v>
          </cell>
          <cell r="H948" t="str">
            <v>USD</v>
          </cell>
          <cell r="I948" t="str">
            <v>Fonds de placement</v>
          </cell>
          <cell r="J948" t="str">
            <v>Obligation</v>
          </cell>
          <cell r="K948">
            <v>44255</v>
          </cell>
          <cell r="L948">
            <v>9521.4013008000002</v>
          </cell>
          <cell r="M948" t="str">
            <v>Retained</v>
          </cell>
          <cell r="N948">
            <v>0</v>
          </cell>
          <cell r="O948" t="b">
            <v>1</v>
          </cell>
          <cell r="P948">
            <v>0</v>
          </cell>
          <cell r="Q948" t="b">
            <v>1</v>
          </cell>
          <cell r="R948" t="b">
            <v>1</v>
          </cell>
          <cell r="S948" t="b">
            <v>1</v>
          </cell>
          <cell r="T948" t="b">
            <v>1</v>
          </cell>
          <cell r="U948" t="str">
            <v>FR-NE-SP-GE-UK</v>
          </cell>
          <cell r="V948" t="str">
            <v>LU - SICAV - Parte 1</v>
          </cell>
          <cell r="W948" t="str">
            <v>Détermination des Prix Quotidien</v>
          </cell>
          <cell r="X948">
            <v>0</v>
          </cell>
          <cell r="Y948" t="str">
            <v>Fonds de placement</v>
          </cell>
          <cell r="AA948" t="str">
            <v>N</v>
          </cell>
          <cell r="AB948" t="str">
            <v>Obligations Monde</v>
          </cell>
          <cell r="AC948" t="str">
            <v>Obligations</v>
          </cell>
          <cell r="AD948" t="str">
            <v>Obligations CHF</v>
          </cell>
          <cell r="AE948" t="str">
            <v>Obligations EUR</v>
          </cell>
          <cell r="AF948" t="str">
            <v>Obligations USD</v>
          </cell>
          <cell r="AG948" t="str">
            <v>Total Return</v>
          </cell>
          <cell r="AI948" t="str">
            <v>Gestion Total Return</v>
          </cell>
          <cell r="AJ948" t="str">
            <v>Assimilables obligations</v>
          </cell>
          <cell r="AK948" t="str">
            <v>Obligations</v>
          </cell>
          <cell r="AL948" t="str">
            <v>Obligations Monde</v>
          </cell>
          <cell r="AM948" t="str">
            <v>Obligations étrangères</v>
          </cell>
          <cell r="AN948">
            <v>1</v>
          </cell>
          <cell r="AO948" t="str">
            <v>Obligations Monde</v>
          </cell>
          <cell r="AP948" t="str">
            <v>Courbe Monde</v>
          </cell>
          <cell r="AQ948">
            <v>1.5</v>
          </cell>
          <cell r="AR948">
            <v>2E-3</v>
          </cell>
          <cell r="AS948">
            <v>2E-3</v>
          </cell>
          <cell r="AT948">
            <v>0.18410000000000001</v>
          </cell>
          <cell r="AU948">
            <v>0.45600000000000002</v>
          </cell>
          <cell r="AV948">
            <v>1</v>
          </cell>
          <cell r="AW948">
            <v>9.7000000000000003E-3</v>
          </cell>
          <cell r="AX948">
            <v>1</v>
          </cell>
          <cell r="AY948">
            <v>1</v>
          </cell>
          <cell r="BB948">
            <v>1</v>
          </cell>
          <cell r="BJ948">
            <v>1</v>
          </cell>
          <cell r="BN948">
            <v>1</v>
          </cell>
          <cell r="BT948"/>
          <cell r="BU948"/>
          <cell r="BV948"/>
          <cell r="BW948">
            <v>1</v>
          </cell>
          <cell r="BX948"/>
          <cell r="BY948"/>
          <cell r="BZ948"/>
          <cell r="CA948"/>
          <cell r="CB948"/>
          <cell r="CC948" t="str">
            <v>ACTIVE</v>
          </cell>
          <cell r="CD948" t="str">
            <v>BGFII2U LX Equity</v>
          </cell>
          <cell r="CE948" t="str">
            <v>I31413US INDEX</v>
          </cell>
          <cell r="CF948" t="str">
            <v xml:space="preserve"> </v>
          </cell>
          <cell r="CG948" t="str">
            <v xml:space="preserve"> </v>
          </cell>
          <cell r="CH948" t="str">
            <v xml:space="preserve"> </v>
          </cell>
          <cell r="CI948" t="str">
            <v xml:space="preserve"> </v>
          </cell>
          <cell r="CJ948" t="str">
            <v xml:space="preserve"> </v>
          </cell>
          <cell r="CK948" t="str">
            <v xml:space="preserve"> </v>
          </cell>
          <cell r="CL948">
            <v>43099</v>
          </cell>
          <cell r="CM948" t="str">
            <v>INDICE DEFINI PAR BCVs</v>
          </cell>
          <cell r="CN948" t="str">
            <v>Jour</v>
          </cell>
          <cell r="CO948" t="str">
            <v/>
          </cell>
          <cell r="CP948" t="str">
            <v/>
          </cell>
          <cell r="CQ948"/>
          <cell r="CR948" t="str">
            <v>Total Return</v>
          </cell>
          <cell r="CS948">
            <v>1</v>
          </cell>
          <cell r="CT948">
            <v>0</v>
          </cell>
          <cell r="CU948" t="e">
            <v>#N/A</v>
          </cell>
          <cell r="CV948" t="e">
            <v>#N/A</v>
          </cell>
          <cell r="CW948" t="e">
            <v>#N/A</v>
          </cell>
          <cell r="CX948" t="e">
            <v>#N/A</v>
          </cell>
          <cell r="CY948" t="e">
            <v>#N/A</v>
          </cell>
          <cell r="CZ948" t="str">
            <v>X</v>
          </cell>
        </row>
        <row r="949">
          <cell r="A949" t="str">
            <v>IE00B6VLJM88</v>
          </cell>
          <cell r="B949">
            <v>18144233</v>
          </cell>
          <cell r="C949" t="str">
            <v>GAM Systematic Alternative Risk Premia Inst Acc</v>
          </cell>
          <cell r="D949">
            <v>43880</v>
          </cell>
          <cell r="E949">
            <v>0.71</v>
          </cell>
          <cell r="F949" t="b">
            <v>1</v>
          </cell>
          <cell r="G949" t="str">
            <v>Ireland</v>
          </cell>
          <cell r="H949" t="str">
            <v>USD</v>
          </cell>
          <cell r="I949" t="str">
            <v>Fonds de placement</v>
          </cell>
          <cell r="J949" t="str">
            <v>Alternatives</v>
          </cell>
          <cell r="K949">
            <v>44255</v>
          </cell>
          <cell r="L949">
            <v>32.997937700000001</v>
          </cell>
          <cell r="M949" t="str">
            <v>Retained</v>
          </cell>
          <cell r="N949">
            <v>0</v>
          </cell>
          <cell r="O949" t="b">
            <v>1</v>
          </cell>
          <cell r="P949">
            <v>0</v>
          </cell>
          <cell r="Q949" t="b">
            <v>1</v>
          </cell>
          <cell r="R949" t="b">
            <v>1</v>
          </cell>
          <cell r="S949" t="b">
            <v>1</v>
          </cell>
          <cell r="T949" t="b">
            <v>1</v>
          </cell>
          <cell r="U949" t="str">
            <v>FR-NE-SP-GE-UK</v>
          </cell>
          <cell r="V949" t="str">
            <v>ICVC</v>
          </cell>
          <cell r="W949" t="str">
            <v>Détermination des Prix Quotidien</v>
          </cell>
          <cell r="X949">
            <v>0</v>
          </cell>
          <cell r="Y949" t="str">
            <v>Fonds de placement</v>
          </cell>
          <cell r="AA949" t="str">
            <v>N</v>
          </cell>
          <cell r="AB949" t="str">
            <v>Alternatifs</v>
          </cell>
          <cell r="AC949" t="str">
            <v>Alternatifs</v>
          </cell>
          <cell r="AD949" t="str">
            <v>Obligations CHF</v>
          </cell>
          <cell r="AE949" t="str">
            <v>Obligations EUR</v>
          </cell>
          <cell r="AF949" t="str">
            <v>Obligations USD</v>
          </cell>
          <cell r="AG949" t="str">
            <v>Risk Premia</v>
          </cell>
          <cell r="AI949" t="str">
            <v>Prime de risque</v>
          </cell>
          <cell r="AJ949" t="str">
            <v>Hedge Funds</v>
          </cell>
          <cell r="AK949" t="str">
            <v>Placements alternatifs</v>
          </cell>
          <cell r="AL949" t="str">
            <v>Prime de risque</v>
          </cell>
          <cell r="AM949" t="str">
            <v>Placements alternatifs étrangers</v>
          </cell>
          <cell r="AN949">
            <v>1</v>
          </cell>
          <cell r="AO949" t="str">
            <v>Alternatifs</v>
          </cell>
          <cell r="AP949" t="str">
            <v>Monde</v>
          </cell>
          <cell r="AV949">
            <v>1</v>
          </cell>
          <cell r="AX949">
            <v>3.0104550000000004E-2</v>
          </cell>
          <cell r="AY949">
            <v>1</v>
          </cell>
          <cell r="AZ949">
            <v>4.3299999999999998E-2</v>
          </cell>
          <cell r="BA949">
            <v>2.069722550000001E-2</v>
          </cell>
          <cell r="BB949">
            <v>1</v>
          </cell>
          <cell r="BC949">
            <v>3.1099999999999999E-2</v>
          </cell>
          <cell r="BD949">
            <v>2.1743866822429906E-2</v>
          </cell>
          <cell r="BE949">
            <v>7.8E-2</v>
          </cell>
          <cell r="BF949">
            <v>3.2234228971962618E-3</v>
          </cell>
          <cell r="BG949">
            <v>9.2260514018691585E-4</v>
          </cell>
          <cell r="BH949">
            <v>1.0011974299065422E-2</v>
          </cell>
          <cell r="BI949">
            <v>0</v>
          </cell>
          <cell r="BJ949">
            <v>3.0104550000000004E-2</v>
          </cell>
          <cell r="BK949">
            <v>0.67500000000000004</v>
          </cell>
          <cell r="BL949">
            <v>4.3299999999999998E-2</v>
          </cell>
          <cell r="BM949">
            <v>2.069722550000001E-2</v>
          </cell>
          <cell r="BN949">
            <v>0.66080000000000005</v>
          </cell>
          <cell r="BO949">
            <v>3.1099999999999999E-2</v>
          </cell>
          <cell r="BP949">
            <v>0.27</v>
          </cell>
          <cell r="BQ949">
            <v>3.590186915887851E-2</v>
          </cell>
          <cell r="BR949">
            <v>5.5E-2</v>
          </cell>
          <cell r="BT949"/>
          <cell r="BU949"/>
          <cell r="BV949"/>
          <cell r="BW949">
            <v>6.5000000000000002E-2</v>
          </cell>
          <cell r="BX949"/>
          <cell r="BY949"/>
          <cell r="BZ949"/>
          <cell r="CA949"/>
          <cell r="CB949"/>
          <cell r="CC949" t="str">
            <v/>
          </cell>
          <cell r="CD949"/>
          <cell r="CE949" t="str">
            <v/>
          </cell>
          <cell r="CF949" t="str">
            <v xml:space="preserve"> </v>
          </cell>
          <cell r="CG949" t="str">
            <v xml:space="preserve"> </v>
          </cell>
          <cell r="CH949" t="str">
            <v xml:space="preserve"> </v>
          </cell>
          <cell r="CI949" t="str">
            <v xml:space="preserve"> </v>
          </cell>
          <cell r="CJ949" t="str">
            <v xml:space="preserve"> </v>
          </cell>
          <cell r="CK949" t="str">
            <v xml:space="preserve"> </v>
          </cell>
          <cell r="CL949">
            <v>43099</v>
          </cell>
          <cell r="CM949" t="str">
            <v xml:space="preserve"> </v>
          </cell>
          <cell r="CN949" t="str">
            <v>Jour</v>
          </cell>
          <cell r="CO949" t="str">
            <v/>
          </cell>
          <cell r="CP949" t="str">
            <v/>
          </cell>
          <cell r="CQ949"/>
          <cell r="CR949"/>
          <cell r="CS949">
            <v>1</v>
          </cell>
          <cell r="CT949">
            <v>1</v>
          </cell>
          <cell r="CU949" t="e">
            <v>#N/A</v>
          </cell>
          <cell r="CV949" t="e">
            <v>#N/A</v>
          </cell>
          <cell r="CW949" t="e">
            <v>#N/A</v>
          </cell>
          <cell r="CX949" t="e">
            <v>#N/A</v>
          </cell>
          <cell r="CY949" t="e">
            <v>#N/A</v>
          </cell>
          <cell r="CZ949" t="str">
            <v>X</v>
          </cell>
        </row>
        <row r="950">
          <cell r="A950" t="str">
            <v>IE00B4MP9036</v>
          </cell>
          <cell r="B950">
            <v>18377618</v>
          </cell>
          <cell r="C950" t="str">
            <v>GAM Systematic Altern Risk Premia Inst Acc EUR</v>
          </cell>
          <cell r="D950">
            <v>43880</v>
          </cell>
          <cell r="E950">
            <v>0.71</v>
          </cell>
          <cell r="F950" t="b">
            <v>1</v>
          </cell>
          <cell r="G950" t="str">
            <v>Ireland</v>
          </cell>
          <cell r="H950" t="str">
            <v>EUR</v>
          </cell>
          <cell r="I950" t="str">
            <v>Fonds de placement</v>
          </cell>
          <cell r="J950" t="str">
            <v>Alternatives</v>
          </cell>
          <cell r="K950">
            <v>44255</v>
          </cell>
          <cell r="L950">
            <v>32.997937700000001</v>
          </cell>
          <cell r="M950" t="str">
            <v>Retained</v>
          </cell>
          <cell r="N950">
            <v>0</v>
          </cell>
          <cell r="O950" t="b">
            <v>1</v>
          </cell>
          <cell r="P950" t="b">
            <v>1</v>
          </cell>
          <cell r="Q950" t="b">
            <v>1</v>
          </cell>
          <cell r="R950" t="b">
            <v>1</v>
          </cell>
          <cell r="S950" t="b">
            <v>1</v>
          </cell>
          <cell r="T950" t="b">
            <v>1</v>
          </cell>
          <cell r="U950" t="str">
            <v>FR-IT-NE-SP-GE-UK</v>
          </cell>
          <cell r="V950" t="str">
            <v>ICVC</v>
          </cell>
          <cell r="W950" t="str">
            <v>Détermination des Prix Quotidien</v>
          </cell>
          <cell r="X950">
            <v>0</v>
          </cell>
          <cell r="Y950" t="str">
            <v>Fonds de placement</v>
          </cell>
          <cell r="AA950" t="str">
            <v>N</v>
          </cell>
          <cell r="AB950" t="str">
            <v>Alternatifs</v>
          </cell>
          <cell r="AC950" t="str">
            <v>Alternatifs</v>
          </cell>
          <cell r="AD950" t="str">
            <v>Obligations CHF</v>
          </cell>
          <cell r="AE950" t="str">
            <v>Obligations EUR</v>
          </cell>
          <cell r="AF950" t="str">
            <v>Obligations USD</v>
          </cell>
          <cell r="AG950" t="str">
            <v>Risk Premia</v>
          </cell>
          <cell r="AI950" t="str">
            <v>Prime de risque</v>
          </cell>
          <cell r="AJ950" t="str">
            <v>Hedge Funds</v>
          </cell>
          <cell r="AK950" t="str">
            <v>Placements alternatifs</v>
          </cell>
          <cell r="AL950" t="str">
            <v>Prime de risque</v>
          </cell>
          <cell r="AM950" t="str">
            <v>Placements alternatifs étrangers</v>
          </cell>
          <cell r="AN950">
            <v>1</v>
          </cell>
          <cell r="AO950" t="str">
            <v>Alternatifs</v>
          </cell>
          <cell r="AP950" t="str">
            <v>Monde</v>
          </cell>
          <cell r="AQ950">
            <v>7.98</v>
          </cell>
          <cell r="AR950">
            <v>1.7000000000000001E-2</v>
          </cell>
          <cell r="AS950">
            <v>1.7000000000000001E-2</v>
          </cell>
          <cell r="AT950">
            <v>0.69550000000000001</v>
          </cell>
          <cell r="AU950">
            <v>0.29799999999999999</v>
          </cell>
          <cell r="AV950">
            <v>1</v>
          </cell>
          <cell r="AX950">
            <v>0</v>
          </cell>
          <cell r="AY950">
            <v>1</v>
          </cell>
          <cell r="AZ950">
            <v>8.635947512969179E-2</v>
          </cell>
          <cell r="BA950">
            <v>2.1666158071406778E-2</v>
          </cell>
          <cell r="BB950">
            <v>1</v>
          </cell>
          <cell r="BC950">
            <v>2.5022886786695151E-2</v>
          </cell>
          <cell r="BD950">
            <v>3.4635337198657315E-2</v>
          </cell>
          <cell r="BE950">
            <v>0.26563930424168447</v>
          </cell>
          <cell r="BF950">
            <v>5.4928288068355202E-3</v>
          </cell>
          <cell r="BG950">
            <v>0</v>
          </cell>
          <cell r="BH950">
            <v>0</v>
          </cell>
          <cell r="BI950">
            <v>2.2276472383277388E-2</v>
          </cell>
          <cell r="BJ950">
            <v>0</v>
          </cell>
          <cell r="BK950">
            <v>0.67500000000000004</v>
          </cell>
          <cell r="BL950">
            <v>8.6359475129691804E-2</v>
          </cell>
          <cell r="BM950">
            <v>2.1666158071406781E-2</v>
          </cell>
          <cell r="BN950">
            <v>0.53890753738175168</v>
          </cell>
          <cell r="BO950">
            <v>2.5022886786695155E-2</v>
          </cell>
          <cell r="BP950">
            <v>0.27</v>
          </cell>
          <cell r="BQ950">
            <v>4.6383887702166622E-2</v>
          </cell>
          <cell r="BR950">
            <v>5.5E-2</v>
          </cell>
          <cell r="BT950"/>
          <cell r="BU950"/>
          <cell r="BV950"/>
          <cell r="BW950">
            <v>0</v>
          </cell>
          <cell r="BX950"/>
          <cell r="BY950"/>
          <cell r="BZ950"/>
          <cell r="CA950"/>
          <cell r="CB950"/>
          <cell r="CC950" t="str">
            <v>ACTIVE</v>
          </cell>
          <cell r="CD950" t="str">
            <v>GSBDMEA ID Equity</v>
          </cell>
          <cell r="CE950" t="str">
            <v>HFRXGLE INDEX</v>
          </cell>
          <cell r="CF950" t="str">
            <v xml:space="preserve"> </v>
          </cell>
          <cell r="CG950" t="str">
            <v xml:space="preserve"> </v>
          </cell>
          <cell r="CH950" t="str">
            <v xml:space="preserve"> </v>
          </cell>
          <cell r="CI950" t="str">
            <v xml:space="preserve"> </v>
          </cell>
          <cell r="CJ950" t="str">
            <v xml:space="preserve"> </v>
          </cell>
          <cell r="CK950" t="str">
            <v xml:space="preserve"> </v>
          </cell>
          <cell r="CL950">
            <v>43099</v>
          </cell>
          <cell r="CM950" t="str">
            <v>Ind. HFRX H EUR par défaut</v>
          </cell>
          <cell r="CN950" t="str">
            <v>Jour</v>
          </cell>
          <cell r="CO950" t="str">
            <v/>
          </cell>
          <cell r="CP950" t="str">
            <v>4. Other eligible assets</v>
          </cell>
          <cell r="CQ950"/>
          <cell r="CR950"/>
          <cell r="CS950">
            <v>1</v>
          </cell>
          <cell r="CT950">
            <v>1</v>
          </cell>
          <cell r="CU950" t="e">
            <v>#N/A</v>
          </cell>
          <cell r="CV950" t="e">
            <v>#N/A</v>
          </cell>
          <cell r="CW950" t="e">
            <v>#N/A</v>
          </cell>
          <cell r="CX950" t="e">
            <v>#N/A</v>
          </cell>
          <cell r="CY950" t="e">
            <v>#N/A</v>
          </cell>
        </row>
        <row r="951">
          <cell r="A951" t="str">
            <v>LU1135780176</v>
          </cell>
          <cell r="B951">
            <v>26006766</v>
          </cell>
          <cell r="C951" t="str">
            <v>Goldman Sachs Glo Strat Macro Bond Pf I Acc EUR-H</v>
          </cell>
          <cell r="D951">
            <v>44043</v>
          </cell>
          <cell r="E951">
            <v>0.65</v>
          </cell>
          <cell r="F951" t="b">
            <v>1</v>
          </cell>
          <cell r="G951" t="str">
            <v>Luxembourg</v>
          </cell>
          <cell r="H951" t="str">
            <v>EUR</v>
          </cell>
          <cell r="I951" t="str">
            <v>Fonds de placement</v>
          </cell>
          <cell r="J951" t="str">
            <v>Alternatives</v>
          </cell>
          <cell r="K951">
            <v>44255</v>
          </cell>
          <cell r="L951">
            <v>412.53228660000002</v>
          </cell>
          <cell r="M951" t="str">
            <v>Retained</v>
          </cell>
          <cell r="N951" t="b">
            <v>1</v>
          </cell>
          <cell r="O951" t="b">
            <v>1</v>
          </cell>
          <cell r="P951" t="b">
            <v>1</v>
          </cell>
          <cell r="Q951" t="b">
            <v>1</v>
          </cell>
          <cell r="R951" t="b">
            <v>1</v>
          </cell>
          <cell r="S951">
            <v>0</v>
          </cell>
          <cell r="T951">
            <v>0</v>
          </cell>
          <cell r="U951" t="str">
            <v>BE-FR-IT-NE-SP</v>
          </cell>
          <cell r="V951" t="str">
            <v>LU - SICAV - Parte 1</v>
          </cell>
          <cell r="W951" t="str">
            <v>Détermination des Prix Quotidien</v>
          </cell>
          <cell r="X951">
            <v>0</v>
          </cell>
          <cell r="Y951" t="str">
            <v>Fonds de placement</v>
          </cell>
          <cell r="AA951" t="str">
            <v>N</v>
          </cell>
          <cell r="AB951" t="str">
            <v>Obligations Monde</v>
          </cell>
          <cell r="AC951" t="str">
            <v>Obligations</v>
          </cell>
          <cell r="AD951" t="str">
            <v>Obligations CHF</v>
          </cell>
          <cell r="AE951" t="str">
            <v>Obligations EUR</v>
          </cell>
          <cell r="AF951" t="str">
            <v>Obligations USD</v>
          </cell>
          <cell r="AG951" t="str">
            <v>Total Return</v>
          </cell>
          <cell r="AI951" t="str">
            <v>Gestion Total Return</v>
          </cell>
          <cell r="AJ951" t="str">
            <v>Assimilables obligations</v>
          </cell>
          <cell r="AK951" t="str">
            <v>Obligations</v>
          </cell>
          <cell r="AL951" t="str">
            <v>Obligations Monde</v>
          </cell>
          <cell r="AM951" t="str">
            <v>Obligations étrangères</v>
          </cell>
          <cell r="AO951" t="str">
            <v>Obligations Monde</v>
          </cell>
          <cell r="AP951" t="str">
            <v>Monde</v>
          </cell>
          <cell r="AQ951">
            <v>0.43</v>
          </cell>
          <cell r="AR951">
            <v>1.1000000000000001E-3</v>
          </cell>
          <cell r="AS951">
            <v>-2.7000000000000001E-3</v>
          </cell>
          <cell r="AT951">
            <v>0.104</v>
          </cell>
          <cell r="AU951">
            <v>0.28599999999999998</v>
          </cell>
          <cell r="AV951">
            <v>1</v>
          </cell>
          <cell r="AW951">
            <v>2.5000000000000001E-2</v>
          </cell>
          <cell r="AY951">
            <v>1</v>
          </cell>
          <cell r="BB951">
            <v>1</v>
          </cell>
          <cell r="BK951">
            <v>0.67500000000000004</v>
          </cell>
          <cell r="BN951">
            <v>1</v>
          </cell>
          <cell r="BP951">
            <v>0.27</v>
          </cell>
          <cell r="BR951">
            <v>5.5E-2</v>
          </cell>
          <cell r="BT951"/>
          <cell r="BU951"/>
          <cell r="BV951"/>
          <cell r="BW951">
            <v>0.93500000000000005</v>
          </cell>
          <cell r="BX951">
            <v>6.5000000000000002E-2</v>
          </cell>
          <cell r="BY951"/>
          <cell r="BZ951"/>
          <cell r="CA951"/>
          <cell r="CB951"/>
          <cell r="CC951" t="str">
            <v>ACTIVE</v>
          </cell>
          <cell r="CD951" t="str">
            <v>GSMRIHA LX Equity</v>
          </cell>
          <cell r="CE951" t="str">
            <v>SBWMEU3L INDEX</v>
          </cell>
          <cell r="CF951" t="str">
            <v xml:space="preserve"> </v>
          </cell>
          <cell r="CG951" t="str">
            <v xml:space="preserve"> </v>
          </cell>
          <cell r="CH951" t="str">
            <v xml:space="preserve"> </v>
          </cell>
          <cell r="CI951" t="str">
            <v xml:space="preserve"> </v>
          </cell>
          <cell r="CJ951" t="str">
            <v xml:space="preserve"> </v>
          </cell>
          <cell r="CK951" t="str">
            <v xml:space="preserve"> </v>
          </cell>
          <cell r="CL951">
            <v>43099</v>
          </cell>
          <cell r="CM951" t="str">
            <v>INDICE DEFINI PAR BCVs</v>
          </cell>
          <cell r="CN951" t="str">
            <v>Jour</v>
          </cell>
          <cell r="CO951" t="str">
            <v/>
          </cell>
          <cell r="CP951" t="str">
            <v>2. bonds</v>
          </cell>
          <cell r="CQ951"/>
          <cell r="CR951" t="str">
            <v>Total Return</v>
          </cell>
          <cell r="CS951">
            <v>1</v>
          </cell>
          <cell r="CT951">
            <v>1</v>
          </cell>
          <cell r="CU951" t="e">
            <v>#N/A</v>
          </cell>
          <cell r="CV951" t="e">
            <v>#N/A</v>
          </cell>
          <cell r="CW951" t="e">
            <v>#N/A</v>
          </cell>
        </row>
        <row r="952">
          <cell r="A952" t="str">
            <v>LU1111995822</v>
          </cell>
          <cell r="B952">
            <v>25465135</v>
          </cell>
          <cell r="C952" t="str">
            <v>Goldman Sachs Glo Strat Macro Bond Pf I Acc USD</v>
          </cell>
          <cell r="D952">
            <v>44043</v>
          </cell>
          <cell r="E952">
            <v>0.65</v>
          </cell>
          <cell r="F952" t="b">
            <v>1</v>
          </cell>
          <cell r="G952" t="str">
            <v>Luxembourg</v>
          </cell>
          <cell r="H952" t="str">
            <v>USD</v>
          </cell>
          <cell r="I952" t="str">
            <v>Fonds de placement</v>
          </cell>
          <cell r="J952" t="str">
            <v>Alternatives</v>
          </cell>
          <cell r="K952">
            <v>44255</v>
          </cell>
          <cell r="L952">
            <v>412.53228660000002</v>
          </cell>
          <cell r="M952" t="str">
            <v>Retained</v>
          </cell>
          <cell r="N952" t="b">
            <v>1</v>
          </cell>
          <cell r="O952" t="b">
            <v>1</v>
          </cell>
          <cell r="P952" t="b">
            <v>1</v>
          </cell>
          <cell r="Q952" t="b">
            <v>1</v>
          </cell>
          <cell r="R952" t="b">
            <v>1</v>
          </cell>
          <cell r="S952" t="b">
            <v>1</v>
          </cell>
          <cell r="T952">
            <v>0</v>
          </cell>
          <cell r="U952" t="str">
            <v>BE-FR-IT-NE-SP-GE</v>
          </cell>
          <cell r="V952" t="str">
            <v>LU - SICAV - Parte 1</v>
          </cell>
          <cell r="W952" t="str">
            <v>Détermination des Prix Quotidien</v>
          </cell>
          <cell r="X952">
            <v>0</v>
          </cell>
          <cell r="Y952" t="str">
            <v>Fonds de placement</v>
          </cell>
          <cell r="AA952" t="str">
            <v>N</v>
          </cell>
          <cell r="AB952" t="str">
            <v>Obligations Monde</v>
          </cell>
          <cell r="AC952" t="str">
            <v>Obligations</v>
          </cell>
          <cell r="AD952" t="str">
            <v>Obligations CHF</v>
          </cell>
          <cell r="AE952" t="str">
            <v>Obligations EUR</v>
          </cell>
          <cell r="AF952" t="str">
            <v>Obligations USD</v>
          </cell>
          <cell r="AG952" t="str">
            <v>Total Return</v>
          </cell>
          <cell r="AI952" t="str">
            <v>Gestion Total Return</v>
          </cell>
          <cell r="AJ952" t="str">
            <v>Assimilables obligations</v>
          </cell>
          <cell r="AK952" t="str">
            <v>Obligations</v>
          </cell>
          <cell r="AL952" t="str">
            <v>Obligations Monde</v>
          </cell>
          <cell r="AM952" t="str">
            <v>Obligations étrangères</v>
          </cell>
          <cell r="AN952">
            <v>1</v>
          </cell>
          <cell r="AO952" t="str">
            <v>Obligations Monde</v>
          </cell>
          <cell r="AP952" t="str">
            <v>Monde</v>
          </cell>
          <cell r="AQ952">
            <v>0.2</v>
          </cell>
          <cell r="AR952">
            <v>1.7999999999999999E-2</v>
          </cell>
          <cell r="AS952">
            <v>1.5099999999999999E-2</v>
          </cell>
          <cell r="AT952">
            <v>0.215</v>
          </cell>
          <cell r="AU952">
            <v>0.51</v>
          </cell>
          <cell r="AV952">
            <v>1</v>
          </cell>
          <cell r="BB952">
            <v>1</v>
          </cell>
          <cell r="BK952">
            <v>0.67500000000000004</v>
          </cell>
          <cell r="BP952">
            <v>0.27</v>
          </cell>
          <cell r="BR952">
            <v>5.5E-2</v>
          </cell>
          <cell r="BT952"/>
          <cell r="BU952"/>
          <cell r="BV952"/>
          <cell r="BW952">
            <v>1</v>
          </cell>
          <cell r="BX952"/>
          <cell r="BY952"/>
          <cell r="BZ952"/>
          <cell r="CA952"/>
          <cell r="CB952"/>
          <cell r="CC952" t="str">
            <v>ACTIVE</v>
          </cell>
          <cell r="CD952" t="str">
            <v>GSMBIAE LX Equity</v>
          </cell>
          <cell r="CE952" t="str">
            <v>SBWMUD3U INDEX</v>
          </cell>
          <cell r="CF952" t="str">
            <v xml:space="preserve"> </v>
          </cell>
          <cell r="CG952" t="str">
            <v xml:space="preserve"> </v>
          </cell>
          <cell r="CH952" t="str">
            <v xml:space="preserve"> </v>
          </cell>
          <cell r="CI952" t="str">
            <v xml:space="preserve"> </v>
          </cell>
          <cell r="CJ952" t="str">
            <v xml:space="preserve"> </v>
          </cell>
          <cell r="CK952" t="str">
            <v xml:space="preserve"> </v>
          </cell>
          <cell r="CL952">
            <v>43099</v>
          </cell>
          <cell r="CM952" t="str">
            <v xml:space="preserve"> </v>
          </cell>
          <cell r="CN952" t="str">
            <v>Jour</v>
          </cell>
          <cell r="CO952" t="str">
            <v/>
          </cell>
          <cell r="CP952" t="str">
            <v/>
          </cell>
          <cell r="CQ952"/>
          <cell r="CR952" t="str">
            <v>Total Return</v>
          </cell>
          <cell r="CS952">
            <v>1</v>
          </cell>
          <cell r="CT952">
            <v>0</v>
          </cell>
          <cell r="CU952" t="e">
            <v>#N/A</v>
          </cell>
          <cell r="CV952" t="e">
            <v>#N/A</v>
          </cell>
          <cell r="CW952" t="str">
            <v>LU1726319590</v>
          </cell>
          <cell r="CX952" t="e">
            <v>#N/A</v>
          </cell>
          <cell r="CY952" t="e">
            <v>#N/A</v>
          </cell>
        </row>
        <row r="953">
          <cell r="A953" t="str">
            <v>LU0368231436</v>
          </cell>
          <cell r="B953">
            <v>4301802</v>
          </cell>
          <cell r="C953" t="str">
            <v>BGF Fixed Income Global Opportunities I2 EUR Hgd</v>
          </cell>
          <cell r="D953">
            <v>44196</v>
          </cell>
          <cell r="E953">
            <v>0.56000000000000005</v>
          </cell>
          <cell r="F953" t="b">
            <v>1</v>
          </cell>
          <cell r="G953" t="str">
            <v>Luxembourg</v>
          </cell>
          <cell r="H953" t="str">
            <v>EUR</v>
          </cell>
          <cell r="I953" t="str">
            <v>Fonds de placement</v>
          </cell>
          <cell r="J953" t="str">
            <v>Obligation</v>
          </cell>
          <cell r="K953">
            <v>44255</v>
          </cell>
          <cell r="L953">
            <v>9521.4013008000002</v>
          </cell>
          <cell r="M953" t="str">
            <v>Retained</v>
          </cell>
          <cell r="N953">
            <v>0</v>
          </cell>
          <cell r="O953" t="b">
            <v>1</v>
          </cell>
          <cell r="P953" t="b">
            <v>1</v>
          </cell>
          <cell r="Q953" t="b">
            <v>1</v>
          </cell>
          <cell r="R953" t="b">
            <v>1</v>
          </cell>
          <cell r="S953" t="b">
            <v>1</v>
          </cell>
          <cell r="T953">
            <v>0</v>
          </cell>
          <cell r="U953" t="str">
            <v>FR-IT-NE-SP-GE</v>
          </cell>
          <cell r="V953" t="str">
            <v>LU - SICAV - Parte 1</v>
          </cell>
          <cell r="W953" t="str">
            <v>Détermination des Prix Quotidien</v>
          </cell>
          <cell r="X953">
            <v>0</v>
          </cell>
          <cell r="Y953" t="str">
            <v>Fonds de placement</v>
          </cell>
          <cell r="AA953" t="str">
            <v>N</v>
          </cell>
          <cell r="AB953" t="str">
            <v>Obligations Monde</v>
          </cell>
          <cell r="AC953" t="str">
            <v>Obligations</v>
          </cell>
          <cell r="AD953" t="str">
            <v>Obligations CHF</v>
          </cell>
          <cell r="AE953" t="str">
            <v>Obligations EUR</v>
          </cell>
          <cell r="AF953" t="str">
            <v>Obligations USD</v>
          </cell>
          <cell r="AG953" t="str">
            <v>Total Return</v>
          </cell>
          <cell r="AI953" t="str">
            <v>Gestion Total Return</v>
          </cell>
          <cell r="AJ953" t="str">
            <v>Assimilables obligations</v>
          </cell>
          <cell r="AK953" t="str">
            <v>Obligations</v>
          </cell>
          <cell r="AL953" t="str">
            <v>Obligations Monde</v>
          </cell>
          <cell r="AM953" t="str">
            <v>Obligations étrangères</v>
          </cell>
          <cell r="AO953" t="str">
            <v>Obligations Monde</v>
          </cell>
          <cell r="AP953" t="str">
            <v>Courbe Monde</v>
          </cell>
          <cell r="AQ953">
            <v>0.43</v>
          </cell>
          <cell r="AR953">
            <v>1.1000000000000001E-3</v>
          </cell>
          <cell r="AS953">
            <v>-2.7000000000000001E-3</v>
          </cell>
          <cell r="AT953">
            <v>0.104</v>
          </cell>
          <cell r="AU953">
            <v>0.28599999999999998</v>
          </cell>
          <cell r="AV953">
            <v>1</v>
          </cell>
          <cell r="AW953">
            <v>2.5000000000000001E-2</v>
          </cell>
          <cell r="AX953">
            <v>1</v>
          </cell>
          <cell r="AY953">
            <v>1</v>
          </cell>
          <cell r="BK953">
            <v>1</v>
          </cell>
          <cell r="BN953">
            <v>1</v>
          </cell>
          <cell r="BT953"/>
          <cell r="BU953"/>
          <cell r="BV953"/>
          <cell r="BW953">
            <v>0.2</v>
          </cell>
          <cell r="BX953">
            <v>0.8</v>
          </cell>
          <cell r="BY953"/>
          <cell r="BZ953"/>
          <cell r="CA953"/>
          <cell r="CB953"/>
          <cell r="CC953" t="str">
            <v>ACTIVE</v>
          </cell>
          <cell r="CD953" t="str">
            <v>BGFIEI2 LX Equity</v>
          </cell>
          <cell r="CE953" t="str">
            <v>H31413EU INDEX</v>
          </cell>
          <cell r="CF953" t="str">
            <v xml:space="preserve"> </v>
          </cell>
          <cell r="CG953" t="str">
            <v xml:space="preserve"> </v>
          </cell>
          <cell r="CH953" t="str">
            <v xml:space="preserve"> </v>
          </cell>
          <cell r="CI953" t="str">
            <v xml:space="preserve"> </v>
          </cell>
          <cell r="CJ953" t="str">
            <v xml:space="preserve"> </v>
          </cell>
          <cell r="CK953" t="str">
            <v xml:space="preserve"> </v>
          </cell>
          <cell r="CL953">
            <v>43099</v>
          </cell>
          <cell r="CM953" t="str">
            <v xml:space="preserve"> </v>
          </cell>
          <cell r="CN953" t="str">
            <v>Jour</v>
          </cell>
          <cell r="CO953" t="str">
            <v/>
          </cell>
          <cell r="CP953" t="str">
            <v/>
          </cell>
          <cell r="CQ953"/>
          <cell r="CR953" t="str">
            <v>Total Return</v>
          </cell>
          <cell r="CS953">
            <v>1</v>
          </cell>
          <cell r="CT953">
            <v>0</v>
          </cell>
          <cell r="CU953" t="e">
            <v>#N/A</v>
          </cell>
          <cell r="CV953" t="e">
            <v>#N/A</v>
          </cell>
          <cell r="CW953" t="e">
            <v>#N/A</v>
          </cell>
          <cell r="CX953" t="e">
            <v>#N/A</v>
          </cell>
          <cell r="CY953" t="e">
            <v>#N/A</v>
          </cell>
        </row>
        <row r="954">
          <cell r="A954" t="str">
            <v>LU1726319590</v>
          </cell>
          <cell r="B954">
            <v>39328673</v>
          </cell>
          <cell r="C954" t="str">
            <v>OYSTER Stable Return I USD</v>
          </cell>
          <cell r="D954">
            <v>44004</v>
          </cell>
          <cell r="E954">
            <v>1.1299999999999999</v>
          </cell>
          <cell r="F954" t="b">
            <v>1</v>
          </cell>
          <cell r="G954" t="str">
            <v>Luxembourg</v>
          </cell>
          <cell r="H954" t="str">
            <v>USD</v>
          </cell>
          <cell r="I954" t="str">
            <v>Fonds de placement</v>
          </cell>
          <cell r="J954" t="str">
            <v>Alternatives</v>
          </cell>
          <cell r="K954">
            <v>44255</v>
          </cell>
          <cell r="L954">
            <v>29.5171244</v>
          </cell>
          <cell r="M954" t="str">
            <v>Retained</v>
          </cell>
          <cell r="N954">
            <v>0</v>
          </cell>
          <cell r="O954" t="b">
            <v>1</v>
          </cell>
          <cell r="P954" t="b">
            <v>1</v>
          </cell>
          <cell r="Q954">
            <v>0</v>
          </cell>
          <cell r="R954" t="b">
            <v>1</v>
          </cell>
          <cell r="S954">
            <v>0</v>
          </cell>
          <cell r="T954" t="b">
            <v>1</v>
          </cell>
          <cell r="U954" t="str">
            <v>FR-IT-SP-UK</v>
          </cell>
          <cell r="V954" t="str">
            <v>LU - SICAV - Parte 1</v>
          </cell>
          <cell r="W954" t="str">
            <v>Détermination des Prix Quotidien</v>
          </cell>
          <cell r="X954">
            <v>0</v>
          </cell>
          <cell r="Y954" t="str">
            <v>Fonds de placement</v>
          </cell>
          <cell r="AA954" t="str">
            <v>N</v>
          </cell>
          <cell r="AB954" t="str">
            <v>Alternatifs</v>
          </cell>
          <cell r="AC954" t="str">
            <v>Alternatifs</v>
          </cell>
          <cell r="AD954" t="str">
            <v>Actions Monde</v>
          </cell>
          <cell r="AE954" t="str">
            <v>Actions Monde</v>
          </cell>
          <cell r="AF954" t="str">
            <v>Actions US</v>
          </cell>
          <cell r="AG954" t="str">
            <v>L/S - Global</v>
          </cell>
          <cell r="AI954" t="str">
            <v>Gest. asym. action</v>
          </cell>
          <cell r="AJ954" t="str">
            <v>Assimilables actions</v>
          </cell>
          <cell r="AK954" t="str">
            <v>Placements alternatifs</v>
          </cell>
          <cell r="AL954" t="str">
            <v>Long/short Equity</v>
          </cell>
          <cell r="AM954" t="str">
            <v>Placements alternatifs étrangers hedged</v>
          </cell>
          <cell r="AN954">
            <v>1</v>
          </cell>
          <cell r="AO954" t="str">
            <v>Alternatifs</v>
          </cell>
          <cell r="AP954" t="str">
            <v>Monde</v>
          </cell>
          <cell r="AQ954">
            <v>0.2</v>
          </cell>
          <cell r="AR954">
            <v>5.6399999999999999E-2</v>
          </cell>
          <cell r="AS954">
            <v>4.7399999999999998E-2</v>
          </cell>
          <cell r="AW954">
            <v>1</v>
          </cell>
          <cell r="AX954">
            <v>1</v>
          </cell>
          <cell r="BB954">
            <v>1</v>
          </cell>
          <cell r="BN954">
            <v>1</v>
          </cell>
          <cell r="BT954"/>
          <cell r="BU954"/>
          <cell r="BV954"/>
          <cell r="BX954"/>
          <cell r="BY954">
            <v>0.1</v>
          </cell>
          <cell r="BZ954" t="str">
            <v>inferieur</v>
          </cell>
          <cell r="CA954"/>
          <cell r="CB954"/>
          <cell r="CC954" t="str">
            <v>ACTIVE</v>
          </cell>
          <cell r="CD954" t="str">
            <v>OEPGIUP LX Equity</v>
          </cell>
          <cell r="CE954" t="str">
            <v>HFRXGL INDEX</v>
          </cell>
          <cell r="CF954" t="str">
            <v xml:space="preserve"> </v>
          </cell>
          <cell r="CG954" t="str">
            <v xml:space="preserve"> </v>
          </cell>
          <cell r="CH954" t="str">
            <v xml:space="preserve"> </v>
          </cell>
          <cell r="CI954" t="str">
            <v xml:space="preserve"> </v>
          </cell>
          <cell r="CJ954" t="str">
            <v xml:space="preserve"> </v>
          </cell>
          <cell r="CK954" t="str">
            <v xml:space="preserve"> </v>
          </cell>
          <cell r="CL954">
            <v>43099</v>
          </cell>
          <cell r="CM954" t="str">
            <v>Ind. HFRX par défaut</v>
          </cell>
          <cell r="CN954" t="str">
            <v>Jour</v>
          </cell>
          <cell r="CO954" t="str">
            <v xml:space="preserve">placement alternatif </v>
          </cell>
          <cell r="CP954" t="str">
            <v>3. equities</v>
          </cell>
          <cell r="CQ954"/>
          <cell r="CR954"/>
          <cell r="CS954">
            <v>1</v>
          </cell>
          <cell r="CT954">
            <v>1</v>
          </cell>
          <cell r="CU954" t="e">
            <v>#N/A</v>
          </cell>
          <cell r="CV954" t="e">
            <v>#N/A</v>
          </cell>
          <cell r="CW954" t="e">
            <v>#N/A</v>
          </cell>
          <cell r="CX954" t="e">
            <v>#N/A</v>
          </cell>
          <cell r="CY954" t="e">
            <v>#N/A</v>
          </cell>
        </row>
        <row r="955">
          <cell r="A955" t="str">
            <v>LU0963987861</v>
          </cell>
          <cell r="B955">
            <v>22128645</v>
          </cell>
          <cell r="C955" t="str">
            <v>Mirabaud - Global Strategic Bond Fund IH cap. CHF</v>
          </cell>
          <cell r="D955">
            <v>43830</v>
          </cell>
          <cell r="E955">
            <v>0.79</v>
          </cell>
          <cell r="F955" t="b">
            <v>1</v>
          </cell>
          <cell r="G955" t="str">
            <v>Luxembourg</v>
          </cell>
          <cell r="H955" t="str">
            <v>CHF</v>
          </cell>
          <cell r="I955" t="str">
            <v>Fonds de placement</v>
          </cell>
          <cell r="J955" t="str">
            <v>Obligation</v>
          </cell>
          <cell r="K955">
            <v>44255</v>
          </cell>
          <cell r="L955">
            <v>609.35641999999996</v>
          </cell>
          <cell r="M955" t="str">
            <v>Retained</v>
          </cell>
          <cell r="N955">
            <v>0</v>
          </cell>
          <cell r="O955" t="b">
            <v>1</v>
          </cell>
          <cell r="P955">
            <v>0</v>
          </cell>
          <cell r="Q955">
            <v>0</v>
          </cell>
          <cell r="R955">
            <v>0</v>
          </cell>
          <cell r="S955" t="b">
            <v>1</v>
          </cell>
          <cell r="T955">
            <v>0</v>
          </cell>
          <cell r="U955" t="str">
            <v>FR-GE</v>
          </cell>
          <cell r="V955" t="str">
            <v>LU - SICAV - Parte 1</v>
          </cell>
          <cell r="W955" t="str">
            <v>Détermination des Prix Quotidien</v>
          </cell>
          <cell r="X955">
            <v>0</v>
          </cell>
          <cell r="Y955" t="str">
            <v>Fonds de placement</v>
          </cell>
          <cell r="AA955" t="str">
            <v>N</v>
          </cell>
          <cell r="AB955" t="str">
            <v>Obligations CHF</v>
          </cell>
          <cell r="AC955" t="str">
            <v>Obligations</v>
          </cell>
          <cell r="AD955" t="str">
            <v>Obligations CHF</v>
          </cell>
          <cell r="AE955" t="str">
            <v>Obligations EUR</v>
          </cell>
          <cell r="AF955" t="str">
            <v>Obligations USD</v>
          </cell>
          <cell r="AG955" t="str">
            <v>Total Return</v>
          </cell>
          <cell r="AI955" t="str">
            <v>Gestion Total Return</v>
          </cell>
          <cell r="AJ955" t="str">
            <v>Assimilables obligations</v>
          </cell>
          <cell r="AK955" t="str">
            <v>Obligations</v>
          </cell>
          <cell r="AL955" t="str">
            <v>Obligations Monde</v>
          </cell>
          <cell r="AM955" t="str">
            <v>Obligations étrangères hedged</v>
          </cell>
          <cell r="AN955">
            <v>1</v>
          </cell>
          <cell r="AO955" t="str">
            <v>Obligations CHF</v>
          </cell>
          <cell r="AP955" t="str">
            <v>Courbe Monde</v>
          </cell>
          <cell r="AQ955">
            <v>0.2</v>
          </cell>
          <cell r="AR955">
            <v>5.6399999999999999E-2</v>
          </cell>
          <cell r="AS955">
            <v>4.7699999999999999E-2</v>
          </cell>
          <cell r="AV955">
            <v>1</v>
          </cell>
          <cell r="AW955">
            <v>1</v>
          </cell>
          <cell r="AX955">
            <v>1</v>
          </cell>
          <cell r="AY955">
            <v>1</v>
          </cell>
          <cell r="BK955">
            <v>1</v>
          </cell>
          <cell r="BN955">
            <v>1</v>
          </cell>
          <cell r="BT955"/>
          <cell r="BU955"/>
          <cell r="BV955"/>
          <cell r="BX955"/>
          <cell r="BY955"/>
          <cell r="BZ955"/>
          <cell r="CA955"/>
          <cell r="CB955"/>
          <cell r="CC955" t="str">
            <v/>
          </cell>
          <cell r="CD955"/>
          <cell r="CE955" t="str">
            <v/>
          </cell>
          <cell r="CF955" t="str">
            <v xml:space="preserve"> </v>
          </cell>
          <cell r="CG955" t="str">
            <v xml:space="preserve"> </v>
          </cell>
          <cell r="CH955" t="str">
            <v xml:space="preserve"> </v>
          </cell>
          <cell r="CI955" t="str">
            <v xml:space="preserve"> </v>
          </cell>
          <cell r="CJ955" t="str">
            <v xml:space="preserve"> </v>
          </cell>
          <cell r="CK955" t="str">
            <v xml:space="preserve"> </v>
          </cell>
          <cell r="CL955">
            <v>43099</v>
          </cell>
          <cell r="CM955" t="str">
            <v xml:space="preserve"> </v>
          </cell>
          <cell r="CN955" t="str">
            <v>Jour</v>
          </cell>
          <cell r="CO955" t="str">
            <v/>
          </cell>
          <cell r="CP955" t="str">
            <v/>
          </cell>
          <cell r="CQ955"/>
          <cell r="CR955" t="str">
            <v>Total Return</v>
          </cell>
          <cell r="CS955">
            <v>1</v>
          </cell>
          <cell r="CT955">
            <v>1</v>
          </cell>
          <cell r="CU955" t="e">
            <v>#N/A</v>
          </cell>
          <cell r="CV955" t="e">
            <v>#N/A</v>
          </cell>
          <cell r="CW955" t="e">
            <v>#N/A</v>
          </cell>
        </row>
        <row r="956">
          <cell r="A956" t="str">
            <v>LU0897037783</v>
          </cell>
          <cell r="B956">
            <v>20778164</v>
          </cell>
          <cell r="C956" t="str">
            <v>NN (L) FLEX Senior Loans I Cap CHF Hedi</v>
          </cell>
          <cell r="D956">
            <v>43830</v>
          </cell>
          <cell r="E956">
            <v>0.9</v>
          </cell>
          <cell r="F956">
            <v>0</v>
          </cell>
          <cell r="G956" t="str">
            <v>Luxembourg</v>
          </cell>
          <cell r="H956" t="str">
            <v>CHF</v>
          </cell>
          <cell r="I956" t="str">
            <v>Fonds de placement</v>
          </cell>
          <cell r="J956" t="str">
            <v>Obligation</v>
          </cell>
          <cell r="K956">
            <v>44255</v>
          </cell>
          <cell r="L956">
            <v>1016.5755973</v>
          </cell>
          <cell r="M956" t="str">
            <v>Retained</v>
          </cell>
          <cell r="N956" t="b">
            <v>1</v>
          </cell>
          <cell r="O956" t="b">
            <v>1</v>
          </cell>
          <cell r="P956" t="b">
            <v>1</v>
          </cell>
          <cell r="Q956" t="b">
            <v>1</v>
          </cell>
          <cell r="R956" t="b">
            <v>1</v>
          </cell>
          <cell r="S956" t="b">
            <v>1</v>
          </cell>
          <cell r="T956" t="b">
            <v>1</v>
          </cell>
          <cell r="U956" t="str">
            <v>BE-FR-IT-NE-SP-GE-UK</v>
          </cell>
          <cell r="V956" t="str">
            <v>LU - SICAV - Parte 2</v>
          </cell>
          <cell r="W956" t="str">
            <v>Détermination des Prix Quotidien</v>
          </cell>
          <cell r="X956">
            <v>0</v>
          </cell>
          <cell r="Y956" t="str">
            <v>Fonds de placement</v>
          </cell>
          <cell r="AA956" t="str">
            <v>N</v>
          </cell>
          <cell r="AB956" t="str">
            <v>Alternatifs</v>
          </cell>
          <cell r="AC956" t="str">
            <v>Alternatifs</v>
          </cell>
          <cell r="AD956" t="str">
            <v>Obligations Monde</v>
          </cell>
          <cell r="AE956" t="str">
            <v>Obligations Monde</v>
          </cell>
          <cell r="AF956" t="str">
            <v>Obligations Monde</v>
          </cell>
          <cell r="AG956" t="str">
            <v>Senior Loans</v>
          </cell>
          <cell r="AI956" t="str">
            <v>Senior Loans</v>
          </cell>
          <cell r="AJ956" t="str">
            <v>Alternatifs</v>
          </cell>
          <cell r="AK956" t="str">
            <v>Placements alternatifs</v>
          </cell>
          <cell r="AL956" t="str">
            <v>Senior Loans</v>
          </cell>
          <cell r="AM956" t="str">
            <v>Placements alternatifs étrangers hedged</v>
          </cell>
          <cell r="AN956">
            <v>1</v>
          </cell>
          <cell r="AO956" t="str">
            <v>Alternatifs</v>
          </cell>
          <cell r="AP956" t="str">
            <v>Monde</v>
          </cell>
          <cell r="AQ956">
            <v>0.2</v>
          </cell>
          <cell r="AR956">
            <v>5.6399999999999999E-2</v>
          </cell>
          <cell r="AS956">
            <v>4.7399999999999998E-2</v>
          </cell>
          <cell r="AT956">
            <v>0.62150000000000005</v>
          </cell>
          <cell r="AU956">
            <v>0.24149999999999999</v>
          </cell>
          <cell r="AV956">
            <v>0.13739999999999999</v>
          </cell>
          <cell r="AW956">
            <v>1</v>
          </cell>
          <cell r="AX956">
            <v>1</v>
          </cell>
          <cell r="BB956">
            <v>1</v>
          </cell>
          <cell r="BJ956">
            <v>2.1700000000000001E-2</v>
          </cell>
          <cell r="BK956">
            <v>0.23910000000000001</v>
          </cell>
          <cell r="BL956">
            <v>2.86E-2</v>
          </cell>
          <cell r="BM956">
            <v>1.6500000000000001E-2</v>
          </cell>
          <cell r="BN956">
            <v>1</v>
          </cell>
          <cell r="BO956">
            <v>2.5100000000000001E-2</v>
          </cell>
          <cell r="BP956">
            <v>0.1356</v>
          </cell>
          <cell r="BQ956">
            <v>1.52E-2</v>
          </cell>
          <cell r="BR956">
            <v>3.78E-2</v>
          </cell>
          <cell r="BT956"/>
          <cell r="BU956"/>
          <cell r="BV956"/>
          <cell r="BW956">
            <v>0.35349999999999998</v>
          </cell>
          <cell r="BX956"/>
          <cell r="BY956"/>
          <cell r="BZ956"/>
          <cell r="CA956"/>
          <cell r="CB956"/>
          <cell r="CC956" t="str">
            <v/>
          </cell>
          <cell r="CD956"/>
          <cell r="CE956" t="str">
            <v/>
          </cell>
          <cell r="CF956" t="str">
            <v xml:space="preserve"> </v>
          </cell>
          <cell r="CG956" t="str">
            <v xml:space="preserve"> </v>
          </cell>
          <cell r="CH956" t="str">
            <v xml:space="preserve"> </v>
          </cell>
          <cell r="CI956" t="str">
            <v xml:space="preserve"> </v>
          </cell>
          <cell r="CJ956" t="str">
            <v xml:space="preserve"> </v>
          </cell>
          <cell r="CK956" t="str">
            <v xml:space="preserve"> </v>
          </cell>
          <cell r="CL956">
            <v>43373</v>
          </cell>
          <cell r="CM956" t="str">
            <v xml:space="preserve"> </v>
          </cell>
          <cell r="CN956" t="str">
            <v>Jour</v>
          </cell>
          <cell r="CO956" t="str">
            <v/>
          </cell>
          <cell r="CP956" t="str">
            <v/>
          </cell>
          <cell r="CQ956" t="str">
            <v>Senior Loans</v>
          </cell>
          <cell r="CR956"/>
          <cell r="CS956">
            <v>1</v>
          </cell>
          <cell r="CT956">
            <v>1</v>
          </cell>
          <cell r="CU956" t="e">
            <v>#N/A</v>
          </cell>
          <cell r="CV956" t="e">
            <v>#N/A</v>
          </cell>
          <cell r="CW956" t="e">
            <v>#N/A</v>
          </cell>
          <cell r="CX956" t="e">
            <v>#N/A</v>
          </cell>
          <cell r="CY956" t="e">
            <v>#N/A</v>
          </cell>
        </row>
        <row r="957">
          <cell r="A957" t="str">
            <v>LU0228524426</v>
          </cell>
          <cell r="B957">
            <v>2253491</v>
          </cell>
          <cell r="C957" t="str">
            <v>NN (L) FLEX Senior Loans I Cap EUR</v>
          </cell>
          <cell r="D957">
            <v>43830</v>
          </cell>
          <cell r="E957">
            <v>0.87</v>
          </cell>
          <cell r="F957">
            <v>0</v>
          </cell>
          <cell r="G957" t="str">
            <v>Luxembourg</v>
          </cell>
          <cell r="H957" t="str">
            <v>EUR</v>
          </cell>
          <cell r="I957" t="str">
            <v>Fonds de placement</v>
          </cell>
          <cell r="J957" t="str">
            <v>Obligation</v>
          </cell>
          <cell r="K957">
            <v>44255</v>
          </cell>
          <cell r="L957">
            <v>1016.5755973</v>
          </cell>
          <cell r="M957" t="str">
            <v>Retained</v>
          </cell>
          <cell r="N957" t="b">
            <v>1</v>
          </cell>
          <cell r="O957" t="b">
            <v>1</v>
          </cell>
          <cell r="P957" t="b">
            <v>1</v>
          </cell>
          <cell r="Q957" t="b">
            <v>1</v>
          </cell>
          <cell r="R957" t="b">
            <v>1</v>
          </cell>
          <cell r="S957" t="b">
            <v>1</v>
          </cell>
          <cell r="T957" t="b">
            <v>1</v>
          </cell>
          <cell r="U957" t="str">
            <v>BE-FR-IT-NE-SP-GE-UK</v>
          </cell>
          <cell r="V957" t="str">
            <v>LU - SICAV - Parte 2</v>
          </cell>
          <cell r="W957" t="str">
            <v>Détermination des Prix Quotidien</v>
          </cell>
          <cell r="X957">
            <v>0</v>
          </cell>
          <cell r="Y957" t="str">
            <v>Fonds de placement</v>
          </cell>
          <cell r="AA957" t="str">
            <v>N</v>
          </cell>
          <cell r="AB957" t="str">
            <v>Alternatifs</v>
          </cell>
          <cell r="AC957" t="str">
            <v>Alternatifs</v>
          </cell>
          <cell r="AD957" t="str">
            <v>Actions Monde</v>
          </cell>
          <cell r="AE957" t="str">
            <v>Actions Monde</v>
          </cell>
          <cell r="AF957" t="str">
            <v>Actions US</v>
          </cell>
          <cell r="AG957" t="str">
            <v>Senior Loans</v>
          </cell>
          <cell r="AI957" t="str">
            <v>Senior Loans</v>
          </cell>
          <cell r="AJ957" t="str">
            <v>Alternatifs</v>
          </cell>
          <cell r="AK957" t="str">
            <v>Placements alternatifs</v>
          </cell>
          <cell r="AL957" t="str">
            <v>Senior Loans</v>
          </cell>
          <cell r="AM957" t="str">
            <v>Placements alternatifs étrangers</v>
          </cell>
          <cell r="AN957">
            <v>1</v>
          </cell>
          <cell r="AO957" t="str">
            <v>Alternatifs</v>
          </cell>
          <cell r="AP957" t="str">
            <v>Monde</v>
          </cell>
          <cell r="AQ957">
            <v>0.2</v>
          </cell>
          <cell r="AR957">
            <v>5.6399999999999999E-2</v>
          </cell>
          <cell r="AS957">
            <v>4.7699999999999999E-2</v>
          </cell>
          <cell r="AT957">
            <v>0.69550000000000001</v>
          </cell>
          <cell r="AU957">
            <v>0.29799999999999999</v>
          </cell>
          <cell r="AV957">
            <v>6.4999999999999997E-3</v>
          </cell>
          <cell r="AW957">
            <v>1</v>
          </cell>
          <cell r="AX957">
            <v>0</v>
          </cell>
          <cell r="AY957">
            <v>1</v>
          </cell>
          <cell r="AZ957">
            <v>8.635947512969179E-2</v>
          </cell>
          <cell r="BA957">
            <v>2.1666158071406778E-2</v>
          </cell>
          <cell r="BB957">
            <v>1</v>
          </cell>
          <cell r="BC957">
            <v>2.5022886786695151E-2</v>
          </cell>
          <cell r="BD957">
            <v>3.4635337198657315E-2</v>
          </cell>
          <cell r="BE957">
            <v>0.26563930424168447</v>
          </cell>
          <cell r="BF957">
            <v>5.4928288068355202E-3</v>
          </cell>
          <cell r="BG957">
            <v>0</v>
          </cell>
          <cell r="BH957">
            <v>0</v>
          </cell>
          <cell r="BI957">
            <v>2.2276472383277388E-2</v>
          </cell>
          <cell r="BJ957">
            <v>0</v>
          </cell>
          <cell r="BK957">
            <v>0</v>
          </cell>
          <cell r="BL957">
            <v>8.6359475129691804E-2</v>
          </cell>
          <cell r="BM957">
            <v>2.1666158071406781E-2</v>
          </cell>
          <cell r="BN957">
            <v>1</v>
          </cell>
          <cell r="BO957">
            <v>2.5022886786695155E-2</v>
          </cell>
          <cell r="BP957">
            <v>0.26563930424168453</v>
          </cell>
          <cell r="BQ957">
            <v>4.6383887702166622E-2</v>
          </cell>
          <cell r="BR957">
            <v>1.6020750686603604E-2</v>
          </cell>
          <cell r="BT957"/>
          <cell r="BU957"/>
          <cell r="BV957"/>
          <cell r="BW957">
            <v>0</v>
          </cell>
          <cell r="BX957"/>
          <cell r="BY957"/>
          <cell r="BZ957"/>
          <cell r="CA957"/>
          <cell r="CB957"/>
          <cell r="CC957" t="str">
            <v/>
          </cell>
          <cell r="CD957"/>
          <cell r="CE957" t="str">
            <v/>
          </cell>
          <cell r="CF957" t="str">
            <v xml:space="preserve"> </v>
          </cell>
          <cell r="CG957" t="str">
            <v xml:space="preserve"> </v>
          </cell>
          <cell r="CH957" t="str">
            <v xml:space="preserve"> </v>
          </cell>
          <cell r="CI957" t="str">
            <v xml:space="preserve"> </v>
          </cell>
          <cell r="CJ957" t="str">
            <v xml:space="preserve"> </v>
          </cell>
          <cell r="CK957" t="str">
            <v xml:space="preserve"> </v>
          </cell>
          <cell r="CL957">
            <v>43373</v>
          </cell>
          <cell r="CM957" t="str">
            <v xml:space="preserve"> </v>
          </cell>
          <cell r="CN957" t="str">
            <v>Jour</v>
          </cell>
          <cell r="CO957" t="str">
            <v/>
          </cell>
          <cell r="CP957" t="str">
            <v/>
          </cell>
          <cell r="CQ957" t="str">
            <v>Senior Loans</v>
          </cell>
          <cell r="CR957"/>
          <cell r="CS957">
            <v>1</v>
          </cell>
          <cell r="CT957">
            <v>1</v>
          </cell>
          <cell r="CU957" t="e">
            <v>#N/A</v>
          </cell>
          <cell r="CV957" t="str">
            <v>IE00BD0NC581</v>
          </cell>
          <cell r="CW957" t="e">
            <v>#N/A</v>
          </cell>
          <cell r="CX957" t="str">
            <v>X</v>
          </cell>
        </row>
        <row r="958">
          <cell r="A958" t="str">
            <v>LU0426533492</v>
          </cell>
          <cell r="B958">
            <v>10136826</v>
          </cell>
          <cell r="C958" t="str">
            <v>NN (L) FLEX Senior Loans I Cap USD Hedi</v>
          </cell>
          <cell r="D958">
            <v>43830</v>
          </cell>
          <cell r="E958">
            <v>0.9</v>
          </cell>
          <cell r="F958">
            <v>0</v>
          </cell>
          <cell r="G958" t="str">
            <v>Luxembourg</v>
          </cell>
          <cell r="H958" t="str">
            <v>USD</v>
          </cell>
          <cell r="I958" t="str">
            <v>Fonds de placement</v>
          </cell>
          <cell r="J958" t="str">
            <v>Obligation</v>
          </cell>
          <cell r="K958">
            <v>44255</v>
          </cell>
          <cell r="L958">
            <v>1016.5755973</v>
          </cell>
          <cell r="M958" t="str">
            <v>Retained</v>
          </cell>
          <cell r="N958" t="b">
            <v>1</v>
          </cell>
          <cell r="O958" t="b">
            <v>1</v>
          </cell>
          <cell r="P958" t="b">
            <v>1</v>
          </cell>
          <cell r="Q958" t="b">
            <v>1</v>
          </cell>
          <cell r="R958" t="b">
            <v>1</v>
          </cell>
          <cell r="S958" t="b">
            <v>1</v>
          </cell>
          <cell r="T958" t="b">
            <v>1</v>
          </cell>
          <cell r="U958" t="str">
            <v>BE-FR-IT-NE-SP-GE-UK</v>
          </cell>
          <cell r="V958" t="str">
            <v>LU - SICAV - Parte 2</v>
          </cell>
          <cell r="W958" t="str">
            <v>Détermination des Prix Quotidien</v>
          </cell>
          <cell r="X958">
            <v>0</v>
          </cell>
          <cell r="Y958" t="str">
            <v>Fonds de placement</v>
          </cell>
          <cell r="AA958" t="str">
            <v>N</v>
          </cell>
          <cell r="AB958" t="str">
            <v>Alternatifs</v>
          </cell>
          <cell r="AC958" t="str">
            <v>Alternatifs</v>
          </cell>
          <cell r="AD958" t="str">
            <v>Obligations CHF</v>
          </cell>
          <cell r="AE958" t="str">
            <v>Obligations Monde</v>
          </cell>
          <cell r="AF958" t="str">
            <v>Obligations Monde</v>
          </cell>
          <cell r="AG958" t="str">
            <v>Senior Loans</v>
          </cell>
          <cell r="AI958" t="str">
            <v>Senior Loans</v>
          </cell>
          <cell r="AJ958" t="str">
            <v>Alternatifs</v>
          </cell>
          <cell r="AK958" t="str">
            <v>Placements alternatifs</v>
          </cell>
          <cell r="AL958" t="str">
            <v>Senior Loans</v>
          </cell>
          <cell r="AM958" t="str">
            <v>Placements alternatifs étrangers</v>
          </cell>
          <cell r="AN958">
            <v>1</v>
          </cell>
          <cell r="AO958" t="str">
            <v>Alternatifs</v>
          </cell>
          <cell r="AP958" t="str">
            <v>Monde</v>
          </cell>
          <cell r="AQ958">
            <v>0.2</v>
          </cell>
          <cell r="AR958">
            <v>5.6399999999999999E-2</v>
          </cell>
          <cell r="AS958">
            <v>4.7399999999999998E-2</v>
          </cell>
          <cell r="AT958">
            <v>0.68210000000000004</v>
          </cell>
          <cell r="AU958">
            <v>0.20039999999999999</v>
          </cell>
          <cell r="AV958">
            <v>1</v>
          </cell>
          <cell r="AW958">
            <v>1</v>
          </cell>
          <cell r="AX958">
            <v>1</v>
          </cell>
          <cell r="AY958">
            <v>0.28999999999999998</v>
          </cell>
          <cell r="AZ958">
            <v>5.1299999999999998E-2</v>
          </cell>
          <cell r="BA958">
            <v>3.4200000000000001E-2</v>
          </cell>
          <cell r="BB958">
            <v>1</v>
          </cell>
          <cell r="BC958">
            <v>1.5800000000000002E-2</v>
          </cell>
          <cell r="BD958">
            <v>1.6E-2</v>
          </cell>
          <cell r="BE958">
            <v>0.1953</v>
          </cell>
          <cell r="BJ958">
            <v>0</v>
          </cell>
          <cell r="BK958">
            <v>0.35220000000000001</v>
          </cell>
          <cell r="BL958">
            <v>5.3800000000000001E-2</v>
          </cell>
          <cell r="BM958">
            <v>1.2E-2</v>
          </cell>
          <cell r="BN958">
            <v>1</v>
          </cell>
          <cell r="BO958">
            <v>1.5800000000000002E-2</v>
          </cell>
          <cell r="BP958">
            <v>0.1789</v>
          </cell>
          <cell r="BQ958">
            <v>2.1100000000000001E-2</v>
          </cell>
          <cell r="BT958"/>
          <cell r="BU958"/>
          <cell r="BV958"/>
          <cell r="BW958">
            <v>0</v>
          </cell>
          <cell r="BX958"/>
          <cell r="BY958"/>
          <cell r="BZ958"/>
          <cell r="CA958"/>
          <cell r="CB958"/>
          <cell r="CC958" t="str">
            <v/>
          </cell>
          <cell r="CD958"/>
          <cell r="CE958" t="str">
            <v/>
          </cell>
          <cell r="CF958" t="str">
            <v xml:space="preserve"> </v>
          </cell>
          <cell r="CG958" t="str">
            <v xml:space="preserve"> </v>
          </cell>
          <cell r="CH958" t="str">
            <v xml:space="preserve"> </v>
          </cell>
          <cell r="CI958" t="str">
            <v xml:space="preserve"> </v>
          </cell>
          <cell r="CJ958" t="str">
            <v xml:space="preserve"> </v>
          </cell>
          <cell r="CK958" t="str">
            <v xml:space="preserve"> </v>
          </cell>
          <cell r="CL958">
            <v>43373</v>
          </cell>
          <cell r="CM958" t="str">
            <v xml:space="preserve"> </v>
          </cell>
          <cell r="CN958" t="str">
            <v>Jour</v>
          </cell>
          <cell r="CO958" t="str">
            <v/>
          </cell>
          <cell r="CP958" t="str">
            <v/>
          </cell>
          <cell r="CQ958" t="str">
            <v>Senior Loans</v>
          </cell>
          <cell r="CR958"/>
          <cell r="CS958">
            <v>1</v>
          </cell>
          <cell r="CT958">
            <v>0</v>
          </cell>
        </row>
        <row r="959">
          <cell r="A959" t="str">
            <v>IE00BWBXM724</v>
          </cell>
          <cell r="B959">
            <v>28805623</v>
          </cell>
          <cell r="C959" t="str">
            <v>SPDR S&amp;P US Industrial Select Sector UCITS ETF</v>
          </cell>
          <cell r="D959">
            <v>44196</v>
          </cell>
          <cell r="E959">
            <v>0.15</v>
          </cell>
          <cell r="F959" t="b">
            <v>1</v>
          </cell>
          <cell r="G959" t="str">
            <v>Ireland</v>
          </cell>
          <cell r="H959" t="str">
            <v>USD</v>
          </cell>
          <cell r="I959" t="str">
            <v>Exchange Traded Funds</v>
          </cell>
          <cell r="J959" t="str">
            <v>Actions</v>
          </cell>
          <cell r="K959">
            <v>44255</v>
          </cell>
          <cell r="L959">
            <v>309.03769449999999</v>
          </cell>
          <cell r="M959" t="str">
            <v>Retained</v>
          </cell>
          <cell r="N959">
            <v>0</v>
          </cell>
          <cell r="O959" t="b">
            <v>1</v>
          </cell>
          <cell r="P959" t="b">
            <v>1</v>
          </cell>
          <cell r="Q959" t="b">
            <v>1</v>
          </cell>
          <cell r="R959" t="b">
            <v>1</v>
          </cell>
          <cell r="S959" t="b">
            <v>1</v>
          </cell>
          <cell r="T959" t="b">
            <v>1</v>
          </cell>
          <cell r="U959" t="str">
            <v>FR-IT-NE-SP-GE-UK</v>
          </cell>
          <cell r="V959" t="str">
            <v>OEIC</v>
          </cell>
          <cell r="W959" t="str">
            <v>Détermination des Prix Quotidien</v>
          </cell>
          <cell r="X959" t="str">
            <v>Full</v>
          </cell>
          <cell r="Y959" t="str">
            <v>ETF</v>
          </cell>
          <cell r="AA959" t="str">
            <v>N</v>
          </cell>
          <cell r="AB959" t="str">
            <v>Actions Monde</v>
          </cell>
          <cell r="AC959" t="str">
            <v>Actions</v>
          </cell>
          <cell r="AD959" t="str">
            <v>Actions Monde</v>
          </cell>
          <cell r="AE959" t="str">
            <v>Actions Monde</v>
          </cell>
          <cell r="AF959" t="str">
            <v>Actions US</v>
          </cell>
          <cell r="AG959" t="str">
            <v>Large</v>
          </cell>
          <cell r="AI959" t="str">
            <v>Actions</v>
          </cell>
          <cell r="AJ959" t="str">
            <v>Actions</v>
          </cell>
          <cell r="AK959" t="str">
            <v>Actions</v>
          </cell>
          <cell r="AL959" t="str">
            <v>Actions Monde</v>
          </cell>
          <cell r="AM959" t="str">
            <v>Actions étrangères</v>
          </cell>
          <cell r="AO959" t="str">
            <v>Actions Monde</v>
          </cell>
          <cell r="AP959" t="str">
            <v>USA</v>
          </cell>
          <cell r="AQ959">
            <v>1.85</v>
          </cell>
          <cell r="AR959">
            <v>1.6400000000000001E-2</v>
          </cell>
          <cell r="AS959">
            <v>1.4500000000000001E-2</v>
          </cell>
          <cell r="AT959">
            <v>0.50049999999999994</v>
          </cell>
          <cell r="AU959">
            <v>0.26119999999999999</v>
          </cell>
          <cell r="AV959">
            <v>0.23830000000000001</v>
          </cell>
          <cell r="AW959">
            <v>0</v>
          </cell>
          <cell r="AX959">
            <v>0</v>
          </cell>
          <cell r="AY959">
            <v>1</v>
          </cell>
          <cell r="AZ959">
            <v>0</v>
          </cell>
          <cell r="BA959">
            <v>8.9999999999999993E-3</v>
          </cell>
          <cell r="BB959">
            <v>1</v>
          </cell>
          <cell r="BC959">
            <v>1.7999999999999999E-2</v>
          </cell>
          <cell r="BE959">
            <v>0.28299999999999997</v>
          </cell>
          <cell r="BK959">
            <v>0.628</v>
          </cell>
          <cell r="BM959">
            <v>8.9999999999999993E-3</v>
          </cell>
          <cell r="BN959">
            <v>1</v>
          </cell>
          <cell r="BO959">
            <v>1.7999999999999999E-2</v>
          </cell>
          <cell r="BP959">
            <v>0.28299999999999997</v>
          </cell>
          <cell r="BT959"/>
          <cell r="BU959"/>
          <cell r="BV959"/>
          <cell r="BW959">
            <v>0.17799999999999999</v>
          </cell>
          <cell r="BX959"/>
          <cell r="BY959"/>
          <cell r="BZ959"/>
          <cell r="CA959"/>
          <cell r="CB959"/>
          <cell r="CC959" t="str">
            <v/>
          </cell>
          <cell r="CD959"/>
          <cell r="CE959" t="str">
            <v/>
          </cell>
          <cell r="CF959" t="str">
            <v xml:space="preserve"> </v>
          </cell>
          <cell r="CG959" t="str">
            <v xml:space="preserve"> </v>
          </cell>
          <cell r="CH959" t="str">
            <v xml:space="preserve"> </v>
          </cell>
          <cell r="CI959" t="str">
            <v xml:space="preserve"> </v>
          </cell>
          <cell r="CJ959" t="str">
            <v xml:space="preserve"> </v>
          </cell>
          <cell r="CK959" t="str">
            <v xml:space="preserve"> </v>
          </cell>
          <cell r="CL959">
            <v>43373</v>
          </cell>
          <cell r="CM959" t="str">
            <v xml:space="preserve"> </v>
          </cell>
          <cell r="CN959" t="str">
            <v>Jour</v>
          </cell>
          <cell r="CO959" t="str">
            <v/>
          </cell>
          <cell r="CP959" t="str">
            <v/>
          </cell>
          <cell r="CQ959"/>
          <cell r="CR959"/>
          <cell r="CS959">
            <v>1</v>
          </cell>
          <cell r="CT959">
            <v>0</v>
          </cell>
          <cell r="CU959" t="e">
            <v>#N/A</v>
          </cell>
          <cell r="CV959" t="e">
            <v>#N/A</v>
          </cell>
          <cell r="CW959" t="e">
            <v>#N/A</v>
          </cell>
          <cell r="CX959" t="str">
            <v>IE00BF2MW684</v>
          </cell>
          <cell r="CY959" t="e">
            <v>#N/A</v>
          </cell>
          <cell r="CZ959" t="str">
            <v>X</v>
          </cell>
        </row>
        <row r="960">
          <cell r="A960" t="str">
            <v>LU1291587514</v>
          </cell>
          <cell r="B960">
            <v>29727744</v>
          </cell>
          <cell r="C960" t="str">
            <v>Amundi Funds II Pioneer Strategic Inc R ND Hdg CHF</v>
          </cell>
          <cell r="D960">
            <v>43150</v>
          </cell>
          <cell r="E960">
            <v>0.93</v>
          </cell>
          <cell r="F960" t="b">
            <v>1</v>
          </cell>
          <cell r="G960" t="str">
            <v>Luxembourg</v>
          </cell>
          <cell r="H960" t="str">
            <v>CHF</v>
          </cell>
          <cell r="I960" t="str">
            <v>Fonds de placement</v>
          </cell>
          <cell r="J960" t="str">
            <v>Obligation</v>
          </cell>
          <cell r="K960">
            <v>0</v>
          </cell>
          <cell r="L960">
            <v>0</v>
          </cell>
          <cell r="M960" t="str">
            <v>Retained</v>
          </cell>
          <cell r="N960">
            <v>0</v>
          </cell>
          <cell r="O960" t="b">
            <v>1</v>
          </cell>
          <cell r="P960">
            <v>0</v>
          </cell>
          <cell r="Q960" t="b">
            <v>1</v>
          </cell>
          <cell r="R960">
            <v>0</v>
          </cell>
          <cell r="S960" t="b">
            <v>1</v>
          </cell>
          <cell r="T960">
            <v>0</v>
          </cell>
          <cell r="U960" t="str">
            <v>FR-NE-GE</v>
          </cell>
          <cell r="V960" t="str">
            <v>LU - FCP - Parte 1</v>
          </cell>
          <cell r="W960" t="str">
            <v>Détermination des Prix Quotidien</v>
          </cell>
          <cell r="X960">
            <v>0</v>
          </cell>
          <cell r="Y960" t="str">
            <v>Fonds de placement</v>
          </cell>
          <cell r="AA960" t="str">
            <v>N</v>
          </cell>
          <cell r="AB960" t="str">
            <v>Obligations Monde</v>
          </cell>
          <cell r="AC960" t="str">
            <v>Obligations</v>
          </cell>
          <cell r="AD960" t="str">
            <v>Obligations CHF</v>
          </cell>
          <cell r="AE960" t="str">
            <v>Obligations Monde</v>
          </cell>
          <cell r="AF960" t="str">
            <v>Obligations Monde</v>
          </cell>
          <cell r="AG960" t="str">
            <v>Total Return</v>
          </cell>
          <cell r="AI960" t="str">
            <v>Gestion Total Return</v>
          </cell>
          <cell r="AJ960" t="str">
            <v>Assimilables obligations</v>
          </cell>
          <cell r="AK960" t="str">
            <v>Obligations</v>
          </cell>
          <cell r="AL960" t="str">
            <v>Obligations Monde</v>
          </cell>
          <cell r="AM960" t="str">
            <v>Obligations étrangères hedged</v>
          </cell>
          <cell r="AO960" t="str">
            <v>Obligations Monde</v>
          </cell>
          <cell r="AP960" t="str">
            <v>Courbe Monde</v>
          </cell>
          <cell r="AV960">
            <v>1</v>
          </cell>
          <cell r="AX960">
            <v>1</v>
          </cell>
          <cell r="AY960">
            <v>6.2600000000000003E-2</v>
          </cell>
          <cell r="AZ960">
            <v>4.3999999999999997E-2</v>
          </cell>
          <cell r="BA960">
            <v>3.2500000000000001E-2</v>
          </cell>
          <cell r="BB960">
            <v>0.67669999999999997</v>
          </cell>
          <cell r="BC960">
            <v>1.8E-3</v>
          </cell>
          <cell r="BD960">
            <v>1.9699999999999999E-2</v>
          </cell>
          <cell r="BE960">
            <v>6.5199999999999994E-2</v>
          </cell>
          <cell r="BG960">
            <v>2.3999999999999998E-3</v>
          </cell>
          <cell r="BH960">
            <v>8.9999999999999998E-4</v>
          </cell>
          <cell r="BJ960">
            <v>9.4200000000000006E-2</v>
          </cell>
          <cell r="BK960">
            <v>0.14299999999999999</v>
          </cell>
          <cell r="BL960">
            <v>0.04</v>
          </cell>
          <cell r="BM960">
            <v>3.2500000000000001E-2</v>
          </cell>
          <cell r="BN960">
            <v>0.496</v>
          </cell>
          <cell r="BO960">
            <v>1.8E-3</v>
          </cell>
          <cell r="BP960">
            <v>6.5199999999999994E-2</v>
          </cell>
          <cell r="BQ960">
            <v>2.3E-2</v>
          </cell>
          <cell r="BR960">
            <v>0.32099999999999995</v>
          </cell>
          <cell r="BS960"/>
          <cell r="BT960"/>
          <cell r="BU960"/>
          <cell r="BV960"/>
          <cell r="BX960"/>
          <cell r="BY960"/>
          <cell r="BZ960"/>
          <cell r="CA960"/>
          <cell r="CB960"/>
          <cell r="CC960" t="str">
            <v/>
          </cell>
          <cell r="CD960"/>
          <cell r="CE960" t="str">
            <v/>
          </cell>
          <cell r="CF960" t="str">
            <v xml:space="preserve"> </v>
          </cell>
          <cell r="CG960" t="str">
            <v xml:space="preserve"> </v>
          </cell>
          <cell r="CH960" t="str">
            <v xml:space="preserve"> </v>
          </cell>
          <cell r="CI960" t="str">
            <v xml:space="preserve"> </v>
          </cell>
          <cell r="CJ960" t="str">
            <v xml:space="preserve"> </v>
          </cell>
          <cell r="CK960" t="str">
            <v xml:space="preserve"> </v>
          </cell>
          <cell r="CL960">
            <v>43099</v>
          </cell>
          <cell r="CM960" t="str">
            <v xml:space="preserve"> </v>
          </cell>
          <cell r="CN960" t="str">
            <v>Jour</v>
          </cell>
          <cell r="CO960" t="str">
            <v/>
          </cell>
          <cell r="CP960" t="str">
            <v/>
          </cell>
          <cell r="CQ960"/>
          <cell r="CR960"/>
          <cell r="CS960">
            <v>1</v>
          </cell>
          <cell r="CT960">
            <v>1</v>
          </cell>
          <cell r="CU960" t="e">
            <v>#N/A</v>
          </cell>
          <cell r="CV960" t="e">
            <v>#N/A</v>
          </cell>
          <cell r="CW960" t="e">
            <v>#N/A</v>
          </cell>
          <cell r="CX960" t="e">
            <v>#N/A</v>
          </cell>
          <cell r="CY960" t="e">
            <v>#N/A</v>
          </cell>
        </row>
        <row r="961">
          <cell r="A961" t="str">
            <v>IE00BF2MW684</v>
          </cell>
          <cell r="B961">
            <v>39594640</v>
          </cell>
          <cell r="C961" t="str">
            <v>iShares Gl Aggrt 1-5Year Bd Idx(IE)D EUR Hgd Dist</v>
          </cell>
          <cell r="D961">
            <v>43861</v>
          </cell>
          <cell r="E961">
            <v>0.19</v>
          </cell>
          <cell r="F961" t="b">
            <v>1</v>
          </cell>
          <cell r="G961" t="str">
            <v>Ireland</v>
          </cell>
          <cell r="H961" t="str">
            <v>EUR</v>
          </cell>
          <cell r="I961" t="str">
            <v>Fonds de placement</v>
          </cell>
          <cell r="J961" t="str">
            <v>Obligation</v>
          </cell>
          <cell r="K961">
            <v>44255</v>
          </cell>
          <cell r="L961">
            <v>1307.3008072</v>
          </cell>
          <cell r="M961" t="str">
            <v>Paid</v>
          </cell>
          <cell r="N961">
            <v>0</v>
          </cell>
          <cell r="O961" t="b">
            <v>1</v>
          </cell>
          <cell r="P961" t="b">
            <v>1</v>
          </cell>
          <cell r="Q961" t="b">
            <v>1</v>
          </cell>
          <cell r="R961" t="b">
            <v>1</v>
          </cell>
          <cell r="S961">
            <v>0</v>
          </cell>
          <cell r="T961" t="b">
            <v>1</v>
          </cell>
          <cell r="U961" t="str">
            <v>FR-IT-NE-SP-UK</v>
          </cell>
          <cell r="V961" t="str">
            <v>ICVC</v>
          </cell>
          <cell r="W961" t="str">
            <v>Détermination des Prix Quotidien</v>
          </cell>
          <cell r="X961" t="str">
            <v>Optimized</v>
          </cell>
          <cell r="Y961" t="str">
            <v>Fonds de placement</v>
          </cell>
          <cell r="AA961" t="str">
            <v>N</v>
          </cell>
          <cell r="AB961" t="str">
            <v>Obligations Monde</v>
          </cell>
          <cell r="AC961" t="str">
            <v>Obligations</v>
          </cell>
          <cell r="AD961" t="str">
            <v>Obligations Monde</v>
          </cell>
          <cell r="AE961" t="str">
            <v>Obligations Monde</v>
          </cell>
          <cell r="AF961" t="str">
            <v>Obligations Monde</v>
          </cell>
          <cell r="AG961" t="str">
            <v>Large</v>
          </cell>
          <cell r="AI961" t="str">
            <v>Aggregate</v>
          </cell>
          <cell r="AJ961" t="str">
            <v>Obligations</v>
          </cell>
          <cell r="AK961" t="str">
            <v>Obligations</v>
          </cell>
          <cell r="AL961" t="str">
            <v>Obligations Monde</v>
          </cell>
          <cell r="AM961" t="str">
            <v>Obligations étrangères</v>
          </cell>
          <cell r="AO961" t="str">
            <v>Obligations Monde</v>
          </cell>
          <cell r="AP961" t="str">
            <v>Courbe EUR</v>
          </cell>
          <cell r="AQ961">
            <v>2.8</v>
          </cell>
          <cell r="AR961">
            <v>6.0000000000000001E-3</v>
          </cell>
          <cell r="AS961">
            <v>4.1000000000000003E-3</v>
          </cell>
          <cell r="AT961">
            <v>0.50049999999999994</v>
          </cell>
          <cell r="AU961">
            <v>0.26119999999999999</v>
          </cell>
          <cell r="AV961">
            <v>0.23830000000000001</v>
          </cell>
          <cell r="AW961">
            <v>2.5000000000000001E-2</v>
          </cell>
          <cell r="AX961">
            <v>1</v>
          </cell>
          <cell r="AY961">
            <v>1</v>
          </cell>
          <cell r="BB961">
            <v>1</v>
          </cell>
          <cell r="BK961">
            <v>1</v>
          </cell>
          <cell r="BN961">
            <v>1</v>
          </cell>
          <cell r="BT961"/>
          <cell r="BU961"/>
          <cell r="BV961"/>
          <cell r="BW961">
            <v>0.65</v>
          </cell>
          <cell r="BX961">
            <v>0.35</v>
          </cell>
          <cell r="BY961"/>
          <cell r="BZ961"/>
          <cell r="CA961" t="str">
            <v>Barclays Global Aggregate Bond Index EUR hedged</v>
          </cell>
          <cell r="CB961" t="str">
            <v>Courbe EUR Aggregate SHORT</v>
          </cell>
          <cell r="CC961" t="str">
            <v>INDICIELLE</v>
          </cell>
          <cell r="CD961" t="str">
            <v>BFGADEH ID Equity</v>
          </cell>
          <cell r="CE961" t="str">
            <v>H31413EU INDEX</v>
          </cell>
          <cell r="CF961" t="str">
            <v xml:space="preserve"> </v>
          </cell>
          <cell r="CG961" t="str">
            <v xml:space="preserve"> </v>
          </cell>
          <cell r="CH961" t="str">
            <v xml:space="preserve"> </v>
          </cell>
          <cell r="CI961" t="str">
            <v xml:space="preserve"> </v>
          </cell>
          <cell r="CJ961" t="str">
            <v xml:space="preserve"> </v>
          </cell>
          <cell r="CK961" t="str">
            <v xml:space="preserve"> </v>
          </cell>
          <cell r="CL961"/>
          <cell r="CM961" t="str">
            <v xml:space="preserve"> </v>
          </cell>
          <cell r="CN961" t="str">
            <v>Jour</v>
          </cell>
          <cell r="CO961" t="str">
            <v/>
          </cell>
          <cell r="CP961" t="str">
            <v>2. bonds</v>
          </cell>
          <cell r="CQ961"/>
          <cell r="CR961"/>
          <cell r="CS961">
            <v>1</v>
          </cell>
          <cell r="CT961">
            <v>1</v>
          </cell>
          <cell r="CU961" t="e">
            <v>#N/A</v>
          </cell>
          <cell r="CV961" t="e">
            <v>#N/A</v>
          </cell>
          <cell r="CW961" t="e">
            <v>#N/A</v>
          </cell>
          <cell r="CX961" t="e">
            <v>#N/A</v>
          </cell>
          <cell r="CY961" t="e">
            <v>#N/A</v>
          </cell>
        </row>
        <row r="962">
          <cell r="A962" t="str">
            <v>LU1061746449</v>
          </cell>
          <cell r="B962">
            <v>24292488</v>
          </cell>
          <cell r="C962" t="str">
            <v>JPM Global Bond Opportunities C Acc CHF Hgd</v>
          </cell>
          <cell r="D962">
            <v>43847</v>
          </cell>
          <cell r="E962">
            <v>0.66</v>
          </cell>
          <cell r="F962" t="b">
            <v>1</v>
          </cell>
          <cell r="G962" t="str">
            <v>Luxembourg</v>
          </cell>
          <cell r="H962" t="str">
            <v>CHF</v>
          </cell>
          <cell r="I962" t="str">
            <v>Fonds de placement</v>
          </cell>
          <cell r="J962" t="str">
            <v>Obligation</v>
          </cell>
          <cell r="K962">
            <v>44255</v>
          </cell>
          <cell r="L962">
            <v>5545.0770271000001</v>
          </cell>
          <cell r="M962" t="str">
            <v>Retained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 t="str">
            <v/>
          </cell>
          <cell r="V962" t="str">
            <v>LU - SICAV - Parte 1</v>
          </cell>
          <cell r="W962" t="str">
            <v>Détermination des Prix Quotidien</v>
          </cell>
          <cell r="X962">
            <v>0</v>
          </cell>
          <cell r="Y962" t="str">
            <v>Fonds de placement</v>
          </cell>
          <cell r="AA962" t="str">
            <v>N</v>
          </cell>
          <cell r="AB962" t="str">
            <v>Obligations CHF</v>
          </cell>
          <cell r="AC962" t="str">
            <v>Obligations</v>
          </cell>
          <cell r="AD962" t="str">
            <v>Obligations CHF</v>
          </cell>
          <cell r="AE962" t="str">
            <v>Obligations EUR</v>
          </cell>
          <cell r="AF962" t="str">
            <v>Obligations USD</v>
          </cell>
          <cell r="AG962" t="str">
            <v>Total Return</v>
          </cell>
          <cell r="AI962" t="str">
            <v>Gestion Total Return</v>
          </cell>
          <cell r="AJ962" t="str">
            <v>Assimilables obligations</v>
          </cell>
          <cell r="AK962" t="str">
            <v>Obligations</v>
          </cell>
          <cell r="AL962" t="str">
            <v>Obligations Monde</v>
          </cell>
          <cell r="AM962" t="str">
            <v>Obligations étrangères hedged</v>
          </cell>
          <cell r="AO962" t="str">
            <v>Obligations CHF</v>
          </cell>
          <cell r="AP962" t="str">
            <v>Courbe Monde</v>
          </cell>
          <cell r="AQ962">
            <v>6.7</v>
          </cell>
          <cell r="AR962">
            <v>6.4799999999999996E-2</v>
          </cell>
          <cell r="AS962">
            <v>6.1793999999999995E-2</v>
          </cell>
          <cell r="AT962">
            <v>8.3999999999999995E-3</v>
          </cell>
          <cell r="AU962">
            <v>0.1152</v>
          </cell>
          <cell r="AV962">
            <v>1</v>
          </cell>
          <cell r="AW962">
            <v>0.48110000000000003</v>
          </cell>
          <cell r="AX962">
            <v>1</v>
          </cell>
          <cell r="BB962">
            <v>1</v>
          </cell>
          <cell r="BI962">
            <v>1</v>
          </cell>
          <cell r="BK962">
            <v>0.14299999999999999</v>
          </cell>
          <cell r="BL962">
            <v>0.04</v>
          </cell>
          <cell r="BN962">
            <v>0.496</v>
          </cell>
          <cell r="BR962">
            <v>0.32099999999999995</v>
          </cell>
          <cell r="BT962"/>
          <cell r="BU962"/>
          <cell r="BV962"/>
          <cell r="BW962">
            <v>1</v>
          </cell>
          <cell r="BX962"/>
          <cell r="BY962"/>
          <cell r="BZ962"/>
          <cell r="CA962"/>
          <cell r="CB962"/>
          <cell r="CC962" t="str">
            <v/>
          </cell>
          <cell r="CD962"/>
          <cell r="CE962" t="str">
            <v/>
          </cell>
          <cell r="CF962" t="str">
            <v xml:space="preserve"> </v>
          </cell>
          <cell r="CG962" t="str">
            <v xml:space="preserve"> </v>
          </cell>
          <cell r="CH962" t="str">
            <v xml:space="preserve"> </v>
          </cell>
          <cell r="CI962" t="str">
            <v xml:space="preserve"> </v>
          </cell>
          <cell r="CJ962" t="str">
            <v xml:space="preserve"> </v>
          </cell>
          <cell r="CK962" t="str">
            <v xml:space="preserve"> </v>
          </cell>
          <cell r="CL962">
            <v>43099</v>
          </cell>
          <cell r="CM962" t="str">
            <v xml:space="preserve"> </v>
          </cell>
          <cell r="CN962" t="str">
            <v>Jour</v>
          </cell>
          <cell r="CO962" t="str">
            <v/>
          </cell>
          <cell r="CP962" t="str">
            <v/>
          </cell>
          <cell r="CQ962"/>
          <cell r="CR962" t="str">
            <v>Total Return</v>
          </cell>
          <cell r="CS962">
            <v>1</v>
          </cell>
          <cell r="CT962">
            <v>1</v>
          </cell>
          <cell r="CU962" t="e">
            <v>#N/A</v>
          </cell>
          <cell r="CV962" t="e">
            <v>#N/A</v>
          </cell>
          <cell r="CW962" t="str">
            <v>CH0336206666</v>
          </cell>
          <cell r="CX962" t="e">
            <v>#N/A</v>
          </cell>
          <cell r="CY962" t="str">
            <v>CH0336206666</v>
          </cell>
        </row>
        <row r="963">
          <cell r="A963" t="str">
            <v>IE00B241CP14</v>
          </cell>
          <cell r="B963">
            <v>3371578</v>
          </cell>
          <cell r="C963" t="str">
            <v>Legg Mason ClearBridge US Lrg Cap Gro Pr Acc USD</v>
          </cell>
          <cell r="D963">
            <v>43878</v>
          </cell>
          <cell r="E963">
            <v>0.72</v>
          </cell>
          <cell r="F963" t="b">
            <v>1</v>
          </cell>
          <cell r="G963" t="str">
            <v>Ireland</v>
          </cell>
          <cell r="H963" t="str">
            <v>USD</v>
          </cell>
          <cell r="I963" t="str">
            <v>Fonds de placement</v>
          </cell>
          <cell r="J963" t="str">
            <v>Actions</v>
          </cell>
          <cell r="K963">
            <v>44255</v>
          </cell>
          <cell r="L963">
            <v>1642.1644644</v>
          </cell>
          <cell r="M963" t="str">
            <v>Retained</v>
          </cell>
          <cell r="N963" t="b">
            <v>1</v>
          </cell>
          <cell r="O963" t="b">
            <v>1</v>
          </cell>
          <cell r="P963">
            <v>0</v>
          </cell>
          <cell r="Q963" t="b">
            <v>1</v>
          </cell>
          <cell r="R963" t="b">
            <v>1</v>
          </cell>
          <cell r="S963" t="b">
            <v>1</v>
          </cell>
          <cell r="T963" t="b">
            <v>1</v>
          </cell>
          <cell r="U963" t="str">
            <v>BE-FR-NE-SP-GE-UK</v>
          </cell>
          <cell r="V963" t="str">
            <v>OEIC</v>
          </cell>
          <cell r="W963" t="str">
            <v>Détermination des Prix Quotidien</v>
          </cell>
          <cell r="X963">
            <v>0</v>
          </cell>
          <cell r="Y963" t="str">
            <v>Fonds de placement</v>
          </cell>
          <cell r="AA963" t="str">
            <v>N</v>
          </cell>
          <cell r="AB963" t="str">
            <v>Actions Monde</v>
          </cell>
          <cell r="AC963" t="str">
            <v>Actions</v>
          </cell>
          <cell r="AD963" t="str">
            <v>Actions Monde</v>
          </cell>
          <cell r="AE963" t="str">
            <v>Actions Monde</v>
          </cell>
          <cell r="AF963" t="str">
            <v>Actions US</v>
          </cell>
          <cell r="AG963" t="str">
            <v>Large</v>
          </cell>
          <cell r="AI963" t="str">
            <v>Actions</v>
          </cell>
          <cell r="AJ963" t="str">
            <v>Actions</v>
          </cell>
          <cell r="AK963" t="str">
            <v>Actions</v>
          </cell>
          <cell r="AL963" t="str">
            <v>Actions Monde</v>
          </cell>
          <cell r="AM963" t="str">
            <v>Actions étrangères</v>
          </cell>
          <cell r="AO963" t="str">
            <v>Actions Monde</v>
          </cell>
          <cell r="AP963" t="str">
            <v>USA</v>
          </cell>
          <cell r="AQ963">
            <v>4.3499999999999996</v>
          </cell>
          <cell r="AR963">
            <v>5.4399999999999997E-2</v>
          </cell>
          <cell r="AS963">
            <v>4.8099999999999997E-2</v>
          </cell>
          <cell r="AT963">
            <v>2.4899999999999999E-2</v>
          </cell>
          <cell r="AU963">
            <v>0.25059999999999999</v>
          </cell>
          <cell r="AV963">
            <v>0.38059999999999999</v>
          </cell>
          <cell r="AW963">
            <v>0.34389999999999998</v>
          </cell>
          <cell r="AX963">
            <v>1</v>
          </cell>
          <cell r="BB963">
            <v>1</v>
          </cell>
          <cell r="BI963">
            <v>1</v>
          </cell>
          <cell r="BN963">
            <v>1</v>
          </cell>
          <cell r="BR963">
            <v>1</v>
          </cell>
          <cell r="BT963"/>
          <cell r="BU963"/>
          <cell r="BV963"/>
          <cell r="BW963">
            <v>0.5</v>
          </cell>
          <cell r="BX963"/>
          <cell r="BY963"/>
          <cell r="BZ963"/>
          <cell r="CA963"/>
          <cell r="CB963"/>
          <cell r="CC963" t="str">
            <v>ACTIVE</v>
          </cell>
          <cell r="CD963" t="str">
            <v>LCLCPAU ID Equity</v>
          </cell>
          <cell r="CE963" t="str">
            <v>RLG INDEX</v>
          </cell>
          <cell r="CF963" t="str">
            <v xml:space="preserve"> </v>
          </cell>
          <cell r="CG963" t="str">
            <v xml:space="preserve"> </v>
          </cell>
          <cell r="CH963" t="str">
            <v xml:space="preserve"> </v>
          </cell>
          <cell r="CI963" t="str">
            <v xml:space="preserve"> </v>
          </cell>
          <cell r="CJ963" t="str">
            <v xml:space="preserve"> </v>
          </cell>
          <cell r="CK963" t="str">
            <v xml:space="preserve"> </v>
          </cell>
          <cell r="CL963">
            <v>43099</v>
          </cell>
          <cell r="CM963" t="str">
            <v xml:space="preserve"> </v>
          </cell>
          <cell r="CN963" t="str">
            <v>Jour</v>
          </cell>
          <cell r="CO963" t="str">
            <v/>
          </cell>
          <cell r="CP963" t="str">
            <v/>
          </cell>
          <cell r="CQ963"/>
          <cell r="CR963"/>
          <cell r="CS963">
            <v>1</v>
          </cell>
          <cell r="CT963">
            <v>1</v>
          </cell>
          <cell r="CU963" t="e">
            <v>#N/A</v>
          </cell>
          <cell r="CV963" t="e">
            <v>#N/A</v>
          </cell>
          <cell r="CW963" t="e">
            <v>#N/A</v>
          </cell>
          <cell r="CX963" t="e">
            <v>#N/A</v>
          </cell>
          <cell r="CY963" t="e">
            <v>#N/A</v>
          </cell>
        </row>
        <row r="964">
          <cell r="A964" t="str">
            <v>CH0336206666</v>
          </cell>
          <cell r="B964">
            <v>33620666</v>
          </cell>
          <cell r="C964" t="str">
            <v>CSIF (CH) Bond Government EM USD Blue FB</v>
          </cell>
          <cell r="D964">
            <v>43890</v>
          </cell>
          <cell r="E964">
            <v>0.30059999999999998</v>
          </cell>
          <cell r="F964">
            <v>0</v>
          </cell>
          <cell r="G964" t="str">
            <v>Switzerland</v>
          </cell>
          <cell r="H964" t="str">
            <v>USD</v>
          </cell>
          <cell r="I964" t="str">
            <v>Fonds de placement</v>
          </cell>
          <cell r="J964" t="str">
            <v>Obligation</v>
          </cell>
          <cell r="K964">
            <v>44255</v>
          </cell>
          <cell r="L964">
            <v>2348.0069659999999</v>
          </cell>
          <cell r="M964" t="str">
            <v>Retained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 t="str">
            <v/>
          </cell>
          <cell r="V964" t="str">
            <v>CH - Uebrige Fds tradit. Anl.</v>
          </cell>
          <cell r="W964" t="str">
            <v>Détermination des Prix Quotidien</v>
          </cell>
          <cell r="X964" t="str">
            <v>Optimized</v>
          </cell>
          <cell r="Y964" t="str">
            <v>Fonds de placement</v>
          </cell>
          <cell r="AA964" t="str">
            <v>N</v>
          </cell>
          <cell r="AB964" t="str">
            <v>Obligations EM</v>
          </cell>
          <cell r="AC964" t="str">
            <v>Obligations</v>
          </cell>
          <cell r="AD964" t="str">
            <v>Obligations Emergents</v>
          </cell>
          <cell r="AE964" t="str">
            <v>Obligations Emergents</v>
          </cell>
          <cell r="AF964" t="str">
            <v>Obligations Emergents</v>
          </cell>
          <cell r="AG964" t="str">
            <v>Hard currency</v>
          </cell>
          <cell r="AI964" t="str">
            <v>Gouvernements</v>
          </cell>
          <cell r="AJ964" t="str">
            <v>Obligations</v>
          </cell>
          <cell r="AK964" t="str">
            <v>Obligations</v>
          </cell>
          <cell r="AL964" t="str">
            <v>Obligations Monde</v>
          </cell>
          <cell r="AM964" t="str">
            <v>Obligations étrangères</v>
          </cell>
          <cell r="AO964" t="str">
            <v>Obligations EM</v>
          </cell>
          <cell r="AP964" t="str">
            <v>Courbe EM HC</v>
          </cell>
          <cell r="AQ964">
            <v>6.7</v>
          </cell>
          <cell r="AR964">
            <v>6.4799999999999996E-2</v>
          </cell>
          <cell r="AS964">
            <v>6.1793999999999995E-2</v>
          </cell>
          <cell r="AT964">
            <v>8.3999999999999995E-3</v>
          </cell>
          <cell r="AU964">
            <v>0.1152</v>
          </cell>
          <cell r="AV964">
            <v>0.39529999999999998</v>
          </cell>
          <cell r="AW964">
            <v>0.48110000000000003</v>
          </cell>
          <cell r="BB964">
            <v>1</v>
          </cell>
          <cell r="BE964">
            <v>1</v>
          </cell>
          <cell r="BN964">
            <v>1</v>
          </cell>
          <cell r="BP964">
            <v>1</v>
          </cell>
          <cell r="BR964">
            <v>1</v>
          </cell>
          <cell r="BT964">
            <v>5.0000000000000001E-3</v>
          </cell>
          <cell r="BU964">
            <v>0</v>
          </cell>
          <cell r="BV964"/>
          <cell r="BW964">
            <v>0</v>
          </cell>
          <cell r="BX964">
            <v>1</v>
          </cell>
          <cell r="BY964" t="str">
            <v>Bloomberg Barclays Japan Government Float Adjusted Bond Index</v>
          </cell>
          <cell r="BZ964" t="str">
            <v>Indiciel</v>
          </cell>
          <cell r="CA964" t="str">
            <v>JPMorgan EMBI Global Diversified (Hedged into CHF)</v>
          </cell>
          <cell r="CB964" t="str">
            <v>Courbe EM HC Gouvernements MID</v>
          </cell>
          <cell r="CC964" t="str">
            <v>INDICIELLE</v>
          </cell>
          <cell r="CD964" t="str">
            <v>CSIFMFA SW Equity</v>
          </cell>
          <cell r="CE964" t="str">
            <v>JPGCCOMP INDEX</v>
          </cell>
          <cell r="CF964" t="str">
            <v xml:space="preserve"> </v>
          </cell>
          <cell r="CG964" t="str">
            <v xml:space="preserve"> </v>
          </cell>
          <cell r="CH964" t="str">
            <v xml:space="preserve"> </v>
          </cell>
          <cell r="CI964" t="str">
            <v xml:space="preserve"> </v>
          </cell>
          <cell r="CJ964" t="str">
            <v xml:space="preserve"> </v>
          </cell>
          <cell r="CK964" t="str">
            <v xml:space="preserve"> </v>
          </cell>
          <cell r="CL964"/>
          <cell r="CM964" t="str">
            <v xml:space="preserve"> </v>
          </cell>
          <cell r="CN964" t="str">
            <v>Jour</v>
          </cell>
          <cell r="CO964" t="str">
            <v>Obligations</v>
          </cell>
          <cell r="CP964" t="str">
            <v/>
          </cell>
          <cell r="CQ964" t="str">
            <v>Emergents Hard</v>
          </cell>
          <cell r="CR964"/>
          <cell r="CS964">
            <v>1</v>
          </cell>
          <cell r="CT964">
            <v>1</v>
          </cell>
          <cell r="CU964" t="e">
            <v>#N/A</v>
          </cell>
          <cell r="CV964" t="str">
            <v>IE0033005699</v>
          </cell>
          <cell r="CW964" t="e">
            <v>#N/A</v>
          </cell>
          <cell r="CX964" t="str">
            <v>IE0033005699</v>
          </cell>
          <cell r="CY964" t="e">
            <v>#N/A</v>
          </cell>
        </row>
        <row r="965">
          <cell r="A965" t="str">
            <v>LU0520955575</v>
          </cell>
          <cell r="B965">
            <v>11482623</v>
          </cell>
          <cell r="C965" t="str">
            <v>BGF Emerging Markets Local Currency Bd I2 USD</v>
          </cell>
          <cell r="D965">
            <v>44196</v>
          </cell>
          <cell r="E965">
            <v>0.63</v>
          </cell>
          <cell r="F965" t="b">
            <v>1</v>
          </cell>
          <cell r="G965" t="str">
            <v>Luxembourg</v>
          </cell>
          <cell r="H965" t="str">
            <v>USD</v>
          </cell>
          <cell r="I965" t="str">
            <v>Fonds de placement</v>
          </cell>
          <cell r="J965" t="str">
            <v>Obligation</v>
          </cell>
          <cell r="K965">
            <v>44255</v>
          </cell>
          <cell r="L965">
            <v>2148.1131205000002</v>
          </cell>
          <cell r="M965" t="str">
            <v>Retained</v>
          </cell>
          <cell r="N965">
            <v>0</v>
          </cell>
          <cell r="O965" t="b">
            <v>1</v>
          </cell>
          <cell r="P965">
            <v>0</v>
          </cell>
          <cell r="Q965" t="b">
            <v>1</v>
          </cell>
          <cell r="R965" t="b">
            <v>1</v>
          </cell>
          <cell r="S965" t="b">
            <v>1</v>
          </cell>
          <cell r="T965" t="b">
            <v>1</v>
          </cell>
          <cell r="U965" t="str">
            <v>FR-NE-SP-GE-UK</v>
          </cell>
          <cell r="V965" t="str">
            <v>LU - SICAV - Parte 1</v>
          </cell>
          <cell r="W965" t="str">
            <v>Détermination des Prix Quotidien</v>
          </cell>
          <cell r="X965">
            <v>0</v>
          </cell>
          <cell r="Y965" t="str">
            <v>Fonds de placement</v>
          </cell>
          <cell r="AA965" t="str">
            <v>N</v>
          </cell>
          <cell r="AB965" t="str">
            <v>Obligations EM</v>
          </cell>
          <cell r="AC965" t="str">
            <v>Obligations</v>
          </cell>
          <cell r="AD965" t="str">
            <v>Obligations Emergents</v>
          </cell>
          <cell r="AE965" t="str">
            <v>Obligations Emergents</v>
          </cell>
          <cell r="AF965" t="str">
            <v>Obligations Emergents</v>
          </cell>
          <cell r="AG965" t="str">
            <v>Local Currency</v>
          </cell>
          <cell r="AI965" t="str">
            <v>Gouvernements</v>
          </cell>
          <cell r="AJ965" t="str">
            <v>Obligations</v>
          </cell>
          <cell r="AK965" t="str">
            <v>Obligations</v>
          </cell>
          <cell r="AL965" t="str">
            <v>Obligations Monde</v>
          </cell>
          <cell r="AM965" t="str">
            <v>Obligations étrangères</v>
          </cell>
          <cell r="AO965" t="str">
            <v>Obligations EM</v>
          </cell>
          <cell r="AP965" t="str">
            <v>Courbe EM LC</v>
          </cell>
          <cell r="AQ965">
            <v>4.3499999999999996</v>
          </cell>
          <cell r="AR965">
            <v>5.4399999999999997E-2</v>
          </cell>
          <cell r="AS965">
            <v>4.8099999999999997E-2</v>
          </cell>
          <cell r="AT965">
            <v>2.4899999999999999E-2</v>
          </cell>
          <cell r="AU965">
            <v>0.25059999999999999</v>
          </cell>
          <cell r="AV965">
            <v>0.38059999999999999</v>
          </cell>
          <cell r="AW965">
            <v>0.34389999999999998</v>
          </cell>
          <cell r="AX965">
            <v>1</v>
          </cell>
          <cell r="AY965">
            <v>1</v>
          </cell>
          <cell r="BI965">
            <v>1</v>
          </cell>
          <cell r="BR965">
            <v>1</v>
          </cell>
          <cell r="BT965">
            <v>5.4999999999999997E-3</v>
          </cell>
          <cell r="BU965">
            <v>5.0000000000000001E-3</v>
          </cell>
          <cell r="BV965"/>
          <cell r="BW965">
            <v>0.5</v>
          </cell>
          <cell r="BX965">
            <v>0.5</v>
          </cell>
          <cell r="BY965" t="str">
            <v>JPMorgan EMBI Global Core</v>
          </cell>
          <cell r="BZ965" t="str">
            <v>Courbe EM HC Gouvernements LONG</v>
          </cell>
          <cell r="CA965" t="str">
            <v>JP Morgan GBI-EM Global</v>
          </cell>
          <cell r="CB965" t="str">
            <v>Courbe EM LC Gouvernements MID</v>
          </cell>
          <cell r="CC965" t="str">
            <v>ACTIVE</v>
          </cell>
          <cell r="CD965" t="str">
            <v>BGLEMI2 LX Equity</v>
          </cell>
          <cell r="CE965" t="str">
            <v>JGENVUUG INDEX</v>
          </cell>
          <cell r="CF965" t="str">
            <v xml:space="preserve"> </v>
          </cell>
          <cell r="CG965" t="str">
            <v xml:space="preserve"> </v>
          </cell>
          <cell r="CH965" t="str">
            <v xml:space="preserve"> </v>
          </cell>
          <cell r="CI965" t="str">
            <v xml:space="preserve"> </v>
          </cell>
          <cell r="CJ965" t="str">
            <v>X</v>
          </cell>
          <cell r="CK965" t="str">
            <v xml:space="preserve"> </v>
          </cell>
          <cell r="CL965">
            <v>44286</v>
          </cell>
          <cell r="CM965" t="str">
            <v xml:space="preserve"> </v>
          </cell>
          <cell r="CN965" t="str">
            <v>Jour</v>
          </cell>
          <cell r="CO965" t="str">
            <v/>
          </cell>
          <cell r="CP965" t="str">
            <v/>
          </cell>
          <cell r="CQ965" t="str">
            <v>Emergents Local</v>
          </cell>
          <cell r="CR965"/>
          <cell r="CS965">
            <v>1</v>
          </cell>
          <cell r="CT965">
            <v>1</v>
          </cell>
          <cell r="CU965" t="e">
            <v>#N/A</v>
          </cell>
          <cell r="CV965" t="e">
            <v>#N/A</v>
          </cell>
          <cell r="CW965" t="e">
            <v>#N/A</v>
          </cell>
          <cell r="CX965" t="e">
            <v>#N/A</v>
          </cell>
          <cell r="CY965" t="e">
            <v>#N/A</v>
          </cell>
        </row>
        <row r="966">
          <cell r="A966" t="str">
            <v>IE0033005699</v>
          </cell>
          <cell r="B966">
            <v>1869989</v>
          </cell>
          <cell r="C966" t="str">
            <v>Vanguard Japan Government Bond Index Inst JPY</v>
          </cell>
          <cell r="D966">
            <v>43879</v>
          </cell>
          <cell r="E966">
            <v>0.12</v>
          </cell>
          <cell r="F966" t="b">
            <v>1</v>
          </cell>
          <cell r="G966" t="str">
            <v>Ireland</v>
          </cell>
          <cell r="H966" t="str">
            <v>JPY</v>
          </cell>
          <cell r="I966" t="str">
            <v>Fonds de placement</v>
          </cell>
          <cell r="J966" t="str">
            <v>Obligation</v>
          </cell>
          <cell r="K966">
            <v>44255</v>
          </cell>
          <cell r="L966">
            <v>654.63823360000004</v>
          </cell>
          <cell r="M966" t="str">
            <v>Retained</v>
          </cell>
          <cell r="N966">
            <v>0</v>
          </cell>
          <cell r="O966" t="b">
            <v>1</v>
          </cell>
          <cell r="P966" t="b">
            <v>1</v>
          </cell>
          <cell r="Q966" t="b">
            <v>1</v>
          </cell>
          <cell r="R966" t="b">
            <v>1</v>
          </cell>
          <cell r="S966" t="b">
            <v>1</v>
          </cell>
          <cell r="T966">
            <v>0</v>
          </cell>
          <cell r="U966" t="str">
            <v>FR-IT-NE-SP-GE</v>
          </cell>
          <cell r="V966" t="str">
            <v>ICVC</v>
          </cell>
          <cell r="W966" t="str">
            <v>Détermination des Prix Quotidien</v>
          </cell>
          <cell r="X966" t="str">
            <v>Optimized</v>
          </cell>
          <cell r="Y966" t="str">
            <v>Fonds de placement</v>
          </cell>
          <cell r="AA966" t="str">
            <v>N</v>
          </cell>
          <cell r="AB966" t="str">
            <v>Obligations Monde</v>
          </cell>
          <cell r="AC966" t="str">
            <v>Obligations</v>
          </cell>
          <cell r="AD966" t="str">
            <v>Obligations CHF</v>
          </cell>
          <cell r="AE966" t="str">
            <v>Obligations EUR</v>
          </cell>
          <cell r="AF966" t="str">
            <v>Obligations USD</v>
          </cell>
          <cell r="AG966" t="str">
            <v>Traditionnel</v>
          </cell>
          <cell r="AI966" t="str">
            <v>Gouvernements</v>
          </cell>
          <cell r="AJ966" t="str">
            <v>Obligations</v>
          </cell>
          <cell r="AK966" t="str">
            <v>Obligations</v>
          </cell>
          <cell r="AL966" t="str">
            <v>Obligations Monde</v>
          </cell>
          <cell r="AM966" t="str">
            <v>Obligations étrangères</v>
          </cell>
          <cell r="AO966" t="str">
            <v>Obligations CHF</v>
          </cell>
          <cell r="AP966" t="str">
            <v>Courbe JPY</v>
          </cell>
          <cell r="AQ966">
            <v>10.3</v>
          </cell>
          <cell r="AR966">
            <v>1.1999999999999999E-3</v>
          </cell>
          <cell r="AS966">
            <v>0</v>
          </cell>
          <cell r="AT966">
            <v>2.8000000000000001E-2</v>
          </cell>
          <cell r="AU966">
            <v>1</v>
          </cell>
          <cell r="AV966">
            <v>0.68700000000000006</v>
          </cell>
          <cell r="AW966">
            <v>8.6999999999999994E-2</v>
          </cell>
          <cell r="AY966">
            <v>1</v>
          </cell>
          <cell r="AZ966">
            <v>5.1299999999999998E-2</v>
          </cell>
          <cell r="BA966">
            <v>3.4200000000000001E-2</v>
          </cell>
          <cell r="BB966">
            <v>0.39739999999999998</v>
          </cell>
          <cell r="BC966">
            <v>1.5800000000000002E-2</v>
          </cell>
          <cell r="BD966">
            <v>1.6E-2</v>
          </cell>
          <cell r="BE966">
            <v>1</v>
          </cell>
          <cell r="BJ966">
            <v>0</v>
          </cell>
          <cell r="BK966">
            <v>0.3417</v>
          </cell>
          <cell r="BL966">
            <v>5.4800000000000001E-2</v>
          </cell>
          <cell r="BM966">
            <v>1.2E-2</v>
          </cell>
          <cell r="BN966">
            <v>0.35560000000000003</v>
          </cell>
          <cell r="BO966">
            <v>1.6500000000000001E-2</v>
          </cell>
          <cell r="BP966">
            <v>1</v>
          </cell>
          <cell r="BQ966">
            <v>2.1899999999999999E-2</v>
          </cell>
          <cell r="BR966">
            <v>1</v>
          </cell>
          <cell r="BV966"/>
          <cell r="BW966">
            <v>1</v>
          </cell>
          <cell r="BX966"/>
          <cell r="BY966" t="str">
            <v>50% JPM EM IG Bond / 50% JPM Corp.</v>
          </cell>
          <cell r="BZ966" t="str">
            <v>Courbe EM HC Aggregate MID</v>
          </cell>
          <cell r="CA966" t="str">
            <v>Bloomberg Barclays Japan Government Float Adjusted Bond Index</v>
          </cell>
          <cell r="CB966" t="str">
            <v>Indiciel</v>
          </cell>
          <cell r="CC966" t="str">
            <v>INDICIELLE</v>
          </cell>
          <cell r="CD966" t="str">
            <v>VANJINJ ID Equity</v>
          </cell>
          <cell r="CE966" t="str">
            <v>LFG2TRJU INDEX</v>
          </cell>
          <cell r="CF966" t="str">
            <v xml:space="preserve"> </v>
          </cell>
          <cell r="CG966" t="str">
            <v xml:space="preserve"> </v>
          </cell>
          <cell r="CH966" t="str">
            <v xml:space="preserve"> </v>
          </cell>
          <cell r="CI966" t="str">
            <v xml:space="preserve"> </v>
          </cell>
          <cell r="CJ966" t="str">
            <v xml:space="preserve"> </v>
          </cell>
          <cell r="CK966" t="str">
            <v xml:space="preserve"> </v>
          </cell>
          <cell r="CL966"/>
          <cell r="CM966" t="str">
            <v xml:space="preserve"> </v>
          </cell>
          <cell r="CN966" t="str">
            <v>Jour</v>
          </cell>
          <cell r="CO966" t="str">
            <v/>
          </cell>
          <cell r="CP966" t="str">
            <v>2. bonds</v>
          </cell>
          <cell r="CQ966"/>
          <cell r="CR966"/>
          <cell r="CS966">
            <v>1</v>
          </cell>
          <cell r="CT966">
            <v>1</v>
          </cell>
          <cell r="CU966" t="e">
            <v>#N/A</v>
          </cell>
          <cell r="CV966" t="e">
            <v>#N/A</v>
          </cell>
          <cell r="CW966" t="e">
            <v>#N/A</v>
          </cell>
          <cell r="CX966" t="e">
            <v>#N/A</v>
          </cell>
          <cell r="CY966" t="e">
            <v>#N/A</v>
          </cell>
          <cell r="CZ966" t="str">
            <v>X</v>
          </cell>
        </row>
        <row r="967">
          <cell r="A967" t="str">
            <v>IE00B9M6RS56</v>
          </cell>
          <cell r="B967">
            <v>21618454</v>
          </cell>
          <cell r="C967" t="str">
            <v>iShares J.P. Morgan $ EM Bd EUR Hgd UCITS ETF Dist</v>
          </cell>
          <cell r="D967">
            <v>43878</v>
          </cell>
          <cell r="E967">
            <v>0.5</v>
          </cell>
          <cell r="F967" t="b">
            <v>1</v>
          </cell>
          <cell r="G967" t="str">
            <v>Ireland</v>
          </cell>
          <cell r="H967" t="str">
            <v>EUR</v>
          </cell>
          <cell r="I967" t="str">
            <v>Exchange Traded Funds</v>
          </cell>
          <cell r="J967" t="str">
            <v>Obligation</v>
          </cell>
          <cell r="K967">
            <v>44255</v>
          </cell>
          <cell r="L967">
            <v>3981.2556963000002</v>
          </cell>
          <cell r="M967" t="str">
            <v>Paid</v>
          </cell>
          <cell r="N967" t="b">
            <v>1</v>
          </cell>
          <cell r="O967" t="b">
            <v>1</v>
          </cell>
          <cell r="P967" t="b">
            <v>1</v>
          </cell>
          <cell r="Q967" t="b">
            <v>1</v>
          </cell>
          <cell r="R967" t="b">
            <v>1</v>
          </cell>
          <cell r="S967" t="b">
            <v>1</v>
          </cell>
          <cell r="T967" t="b">
            <v>1</v>
          </cell>
          <cell r="U967" t="str">
            <v>BE-FR-IT-NE-SP-GE-UK</v>
          </cell>
          <cell r="V967" t="str">
            <v>ICVC</v>
          </cell>
          <cell r="W967" t="str">
            <v>Détermination des Prix Quotidien</v>
          </cell>
          <cell r="X967" t="str">
            <v>Optimized</v>
          </cell>
          <cell r="Y967" t="str">
            <v>ETF</v>
          </cell>
          <cell r="AA967" t="str">
            <v>N</v>
          </cell>
          <cell r="AB967" t="str">
            <v>Obligations EM</v>
          </cell>
          <cell r="AC967" t="str">
            <v>Obligations</v>
          </cell>
          <cell r="AD967" t="str">
            <v>Obligations Emergents</v>
          </cell>
          <cell r="AE967" t="str">
            <v>Obligations Emergents</v>
          </cell>
          <cell r="AF967" t="str">
            <v>Obligations Emergents</v>
          </cell>
          <cell r="AG967" t="str">
            <v>Hard currency</v>
          </cell>
          <cell r="AI967" t="str">
            <v>Gouvernements</v>
          </cell>
          <cell r="AJ967" t="str">
            <v>Obligations</v>
          </cell>
          <cell r="AK967" t="str">
            <v>Obligations</v>
          </cell>
          <cell r="AL967" t="str">
            <v>Obligations Monde</v>
          </cell>
          <cell r="AM967" t="str">
            <v>Obligations étrangères</v>
          </cell>
          <cell r="AO967" t="str">
            <v>Obligations EM</v>
          </cell>
          <cell r="AP967" t="str">
            <v>Courbe EM HC</v>
          </cell>
          <cell r="AQ967">
            <v>8.49</v>
          </cell>
          <cell r="AR967">
            <v>4.3099999999999999E-2</v>
          </cell>
          <cell r="AS967">
            <v>3.8100000000000002E-2</v>
          </cell>
          <cell r="AT967">
            <v>7.6300000000000007E-2</v>
          </cell>
          <cell r="AU967">
            <v>0.13619999999999999</v>
          </cell>
          <cell r="AV967">
            <v>0.34260000000000002</v>
          </cell>
          <cell r="AW967">
            <v>0.44490000000000002</v>
          </cell>
          <cell r="AX967">
            <v>1</v>
          </cell>
          <cell r="AY967">
            <v>1</v>
          </cell>
          <cell r="BB967">
            <v>1</v>
          </cell>
          <cell r="BJ967">
            <v>1</v>
          </cell>
          <cell r="BN967">
            <v>1</v>
          </cell>
          <cell r="BR967">
            <v>1</v>
          </cell>
          <cell r="BV967"/>
          <cell r="BW967">
            <v>0.5</v>
          </cell>
          <cell r="BX967">
            <v>0.5</v>
          </cell>
          <cell r="BY967" t="str">
            <v>Barclays 0-3 Year US Corporate Bond</v>
          </cell>
          <cell r="BZ967" t="str">
            <v>Courbe USD Corporate SHORT</v>
          </cell>
          <cell r="CA967" t="str">
            <v>JPMorgan EMBI Global Core</v>
          </cell>
          <cell r="CB967" t="str">
            <v>Courbe EM HC Gouvernements LONG</v>
          </cell>
          <cell r="CC967" t="str">
            <v>INDICIELLE</v>
          </cell>
          <cell r="CD967" t="str">
            <v>EMBE SW Equity</v>
          </cell>
          <cell r="CE967" t="str">
            <v>JPEIHDEU INDEX</v>
          </cell>
          <cell r="CF967" t="str">
            <v xml:space="preserve"> </v>
          </cell>
          <cell r="CG967" t="str">
            <v xml:space="preserve"> </v>
          </cell>
          <cell r="CH967" t="str">
            <v>X</v>
          </cell>
          <cell r="CI967" t="str">
            <v xml:space="preserve"> </v>
          </cell>
          <cell r="CJ967" t="str">
            <v xml:space="preserve"> </v>
          </cell>
          <cell r="CK967" t="str">
            <v xml:space="preserve"> </v>
          </cell>
          <cell r="CL967">
            <v>44316</v>
          </cell>
          <cell r="CM967" t="str">
            <v xml:space="preserve"> </v>
          </cell>
          <cell r="CN967" t="str">
            <v>Jour</v>
          </cell>
          <cell r="CO967" t="str">
            <v/>
          </cell>
          <cell r="CP967" t="str">
            <v/>
          </cell>
          <cell r="CQ967" t="str">
            <v>Emergents Hard</v>
          </cell>
          <cell r="CR967"/>
          <cell r="CS967">
            <v>1</v>
          </cell>
          <cell r="CT967">
            <v>1</v>
          </cell>
          <cell r="CU967" t="str">
            <v>CH0281860236</v>
          </cell>
          <cell r="CV967" t="e">
            <v>#N/A</v>
          </cell>
          <cell r="CW967" t="e">
            <v>#N/A</v>
          </cell>
        </row>
        <row r="968">
          <cell r="A968" t="str">
            <v>LU0562246701</v>
          </cell>
          <cell r="B968">
            <v>12052354</v>
          </cell>
          <cell r="C968" t="str">
            <v>JPM EM Investment Grade Bond C Dis EUR Hgd</v>
          </cell>
          <cell r="D968">
            <v>43847</v>
          </cell>
          <cell r="E968">
            <v>0.61</v>
          </cell>
          <cell r="F968" t="b">
            <v>1</v>
          </cell>
          <cell r="G968" t="str">
            <v>Luxembourg</v>
          </cell>
          <cell r="H968" t="str">
            <v>EUR</v>
          </cell>
          <cell r="I968" t="str">
            <v>Fonds de placement</v>
          </cell>
          <cell r="J968" t="str">
            <v>Obligation</v>
          </cell>
          <cell r="K968">
            <v>44255</v>
          </cell>
          <cell r="L968">
            <v>786.74795110000002</v>
          </cell>
          <cell r="M968" t="str">
            <v>Paid</v>
          </cell>
          <cell r="N968" t="b">
            <v>1</v>
          </cell>
          <cell r="O968" t="b">
            <v>1</v>
          </cell>
          <cell r="P968" t="b">
            <v>1</v>
          </cell>
          <cell r="Q968" t="b">
            <v>1</v>
          </cell>
          <cell r="R968">
            <v>0</v>
          </cell>
          <cell r="S968">
            <v>0</v>
          </cell>
          <cell r="T968" t="b">
            <v>1</v>
          </cell>
          <cell r="U968" t="str">
            <v>BE-FR-IT-NE-UK</v>
          </cell>
          <cell r="V968" t="str">
            <v>LU - SICAV - Parte 1</v>
          </cell>
          <cell r="W968" t="str">
            <v>Détermination des Prix Quotidien</v>
          </cell>
          <cell r="X968">
            <v>0</v>
          </cell>
          <cell r="Y968" t="str">
            <v>Fonds de placement</v>
          </cell>
          <cell r="AA968" t="str">
            <v>N</v>
          </cell>
          <cell r="AB968" t="str">
            <v>Obligations EM</v>
          </cell>
          <cell r="AC968" t="str">
            <v>Obligations</v>
          </cell>
          <cell r="AD968" t="str">
            <v>Obligations Emergents</v>
          </cell>
          <cell r="AE968" t="str">
            <v>Obligations Emergents</v>
          </cell>
          <cell r="AF968" t="str">
            <v>Obligations Emergents</v>
          </cell>
          <cell r="AG968" t="str">
            <v>Hard currency</v>
          </cell>
          <cell r="AI968" t="str">
            <v>Aggregate</v>
          </cell>
          <cell r="AJ968" t="str">
            <v>Obligations</v>
          </cell>
          <cell r="AK968" t="str">
            <v>Obligations</v>
          </cell>
          <cell r="AL968" t="str">
            <v>Obligations Monde</v>
          </cell>
          <cell r="AM968" t="str">
            <v>Obligations étrangères</v>
          </cell>
          <cell r="AO968" t="str">
            <v>Obligations EM</v>
          </cell>
          <cell r="AP968" t="str">
            <v>Courbe EM HC</v>
          </cell>
          <cell r="AQ968">
            <v>6.1</v>
          </cell>
          <cell r="AR968">
            <v>0.05</v>
          </cell>
          <cell r="AS968">
            <v>4.3900000000000002E-2</v>
          </cell>
          <cell r="AT968">
            <v>2.8000000000000001E-2</v>
          </cell>
          <cell r="AU968">
            <v>0.19800000000000001</v>
          </cell>
          <cell r="AV968">
            <v>0.68700000000000006</v>
          </cell>
          <cell r="AW968">
            <v>8.6999999999999994E-2</v>
          </cell>
          <cell r="AX968">
            <v>1</v>
          </cell>
          <cell r="AY968">
            <v>1</v>
          </cell>
          <cell r="BB968">
            <v>0.87719999999999998</v>
          </cell>
          <cell r="BK968">
            <v>0.12280000000000001</v>
          </cell>
          <cell r="BL968">
            <v>0.28999999999999998</v>
          </cell>
          <cell r="BM968">
            <v>8.3999999999999995E-3</v>
          </cell>
          <cell r="BN968">
            <v>0.87719999999999998</v>
          </cell>
          <cell r="BO968">
            <v>1.9400000000000001E-2</v>
          </cell>
          <cell r="BP968">
            <v>3.0300000000000001E-2</v>
          </cell>
          <cell r="BQ968">
            <v>1.52E-2</v>
          </cell>
          <cell r="BR968">
            <v>1</v>
          </cell>
          <cell r="BV968"/>
          <cell r="BW968">
            <v>1</v>
          </cell>
          <cell r="BX968">
            <v>1</v>
          </cell>
          <cell r="BY968" t="str">
            <v>Refinitiv Global Focus Convertible Index</v>
          </cell>
          <cell r="BZ968" t="str">
            <v/>
          </cell>
          <cell r="CA968" t="str">
            <v>50% JPM EM IG Bond / 50% JPM Corp.</v>
          </cell>
          <cell r="CB968" t="str">
            <v>Courbe EM HC Aggregate MID</v>
          </cell>
          <cell r="CC968" t="str">
            <v>ACTIVE</v>
          </cell>
          <cell r="CD968" t="str">
            <v>JPEMBAC LX Equity</v>
          </cell>
          <cell r="CE968"/>
          <cell r="CF968" t="str">
            <v xml:space="preserve"> </v>
          </cell>
          <cell r="CG968" t="str">
            <v xml:space="preserve"> </v>
          </cell>
          <cell r="CH968" t="str">
            <v xml:space="preserve"> </v>
          </cell>
          <cell r="CI968" t="str">
            <v xml:space="preserve"> </v>
          </cell>
          <cell r="CJ968" t="str">
            <v xml:space="preserve"> </v>
          </cell>
          <cell r="CK968" t="str">
            <v xml:space="preserve"> </v>
          </cell>
          <cell r="CL968">
            <v>43496</v>
          </cell>
          <cell r="CM968" t="str">
            <v xml:space="preserve"> </v>
          </cell>
          <cell r="CN968" t="str">
            <v>Jour</v>
          </cell>
          <cell r="CO968" t="str">
            <v/>
          </cell>
          <cell r="CP968" t="str">
            <v/>
          </cell>
          <cell r="CQ968" t="str">
            <v>Emergents Hard</v>
          </cell>
          <cell r="CR968"/>
          <cell r="CS968">
            <v>1</v>
          </cell>
          <cell r="CT968">
            <v>1</v>
          </cell>
          <cell r="CU968" t="e">
            <v>#N/A</v>
          </cell>
          <cell r="CV968" t="e">
            <v>#N/A</v>
          </cell>
          <cell r="CW968" t="e">
            <v>#N/A</v>
          </cell>
          <cell r="CX968" t="str">
            <v>x</v>
          </cell>
          <cell r="CZ968" t="str">
            <v>x</v>
          </cell>
        </row>
        <row r="969">
          <cell r="A969" t="str">
            <v>IE00BC7GZX26</v>
          </cell>
          <cell r="B969">
            <v>22014865</v>
          </cell>
          <cell r="C969" t="str">
            <v>SPDR Bloomberg Barclays 0-3Y US Corp Bond UCTS ETF</v>
          </cell>
          <cell r="D969">
            <v>44196</v>
          </cell>
          <cell r="E969">
            <v>0.12</v>
          </cell>
          <cell r="F969" t="b">
            <v>1</v>
          </cell>
          <cell r="G969" t="str">
            <v>Ireland</v>
          </cell>
          <cell r="H969" t="str">
            <v>USD</v>
          </cell>
          <cell r="I969" t="str">
            <v>Exchange Traded Funds</v>
          </cell>
          <cell r="J969" t="str">
            <v>Obligation</v>
          </cell>
          <cell r="K969">
            <v>44255</v>
          </cell>
          <cell r="L969">
            <v>58.3251317</v>
          </cell>
          <cell r="M969" t="str">
            <v>Paid</v>
          </cell>
          <cell r="N969">
            <v>0</v>
          </cell>
          <cell r="O969" t="b">
            <v>1</v>
          </cell>
          <cell r="P969" t="b">
            <v>1</v>
          </cell>
          <cell r="Q969" t="b">
            <v>1</v>
          </cell>
          <cell r="R969" t="b">
            <v>1</v>
          </cell>
          <cell r="S969" t="b">
            <v>1</v>
          </cell>
          <cell r="T969" t="b">
            <v>1</v>
          </cell>
          <cell r="U969" t="str">
            <v>FR-IT-NE-SP-GE-UK</v>
          </cell>
          <cell r="V969" t="str">
            <v>OEIC</v>
          </cell>
          <cell r="W969" t="str">
            <v>Détermination des Prix Quotidien</v>
          </cell>
          <cell r="X969" t="str">
            <v>Optimized</v>
          </cell>
          <cell r="Y969" t="str">
            <v>ETF</v>
          </cell>
          <cell r="AA969" t="str">
            <v>N</v>
          </cell>
          <cell r="AB969" t="str">
            <v>Obligations Monde</v>
          </cell>
          <cell r="AC969" t="str">
            <v>Obligations</v>
          </cell>
          <cell r="AD969" t="str">
            <v>Obligations Monde</v>
          </cell>
          <cell r="AE969" t="str">
            <v>Obligations Monde</v>
          </cell>
          <cell r="AF969" t="str">
            <v>Obligations USD</v>
          </cell>
          <cell r="AG969" t="str">
            <v>Convertible</v>
          </cell>
          <cell r="AI969" t="str">
            <v>Corporate</v>
          </cell>
          <cell r="AJ969" t="str">
            <v>Obligations</v>
          </cell>
          <cell r="AK969" t="str">
            <v>Obligations</v>
          </cell>
          <cell r="AL969" t="str">
            <v>Obligations Monde</v>
          </cell>
          <cell r="AM969" t="str">
            <v>Obligations étrangères</v>
          </cell>
          <cell r="AO969" t="str">
            <v>Obligations Monde</v>
          </cell>
          <cell r="AP969" t="str">
            <v>Courbe USD</v>
          </cell>
          <cell r="AQ969">
            <v>1.44</v>
          </cell>
          <cell r="AR969">
            <v>1.67E-2</v>
          </cell>
          <cell r="AS969">
            <v>1.55E-2</v>
          </cell>
          <cell r="AT969">
            <v>0.15820000000000001</v>
          </cell>
          <cell r="AU969">
            <v>0.44569999999999999</v>
          </cell>
          <cell r="AV969">
            <v>0.39610000000000001</v>
          </cell>
          <cell r="AW969">
            <v>0.79390000000000005</v>
          </cell>
          <cell r="AX969">
            <v>1</v>
          </cell>
          <cell r="AY969">
            <v>0.23910000000000001</v>
          </cell>
          <cell r="AZ969">
            <v>2.86E-2</v>
          </cell>
          <cell r="BA969">
            <v>1.6500000000000001E-2</v>
          </cell>
          <cell r="BB969">
            <v>1</v>
          </cell>
          <cell r="BC969">
            <v>2.5100000000000001E-2</v>
          </cell>
          <cell r="BD969">
            <v>8.8000000000000005E-3</v>
          </cell>
          <cell r="BE969">
            <v>0.1356</v>
          </cell>
          <cell r="BF969">
            <v>3.5000000000000001E-3</v>
          </cell>
          <cell r="BG969">
            <v>1.1999999999999999E-3</v>
          </cell>
          <cell r="BH969">
            <v>1.6999999999999999E-3</v>
          </cell>
          <cell r="BI969">
            <v>3.78E-2</v>
          </cell>
          <cell r="BJ969">
            <v>2.1700000000000001E-2</v>
          </cell>
          <cell r="BK969">
            <v>8.2699999999999996E-2</v>
          </cell>
          <cell r="BL969">
            <v>1.5599999999999999E-2</v>
          </cell>
          <cell r="BM969">
            <v>1.6500000000000001E-2</v>
          </cell>
          <cell r="BN969">
            <v>1</v>
          </cell>
          <cell r="BO969">
            <v>2.5100000000000001E-2</v>
          </cell>
          <cell r="BP969">
            <v>0.1356</v>
          </cell>
          <cell r="BQ969">
            <v>1.52E-2</v>
          </cell>
          <cell r="BR969">
            <v>3.78E-2</v>
          </cell>
          <cell r="BT969">
            <v>0</v>
          </cell>
          <cell r="BU969">
            <v>0</v>
          </cell>
          <cell r="BV969"/>
          <cell r="BW969">
            <v>1</v>
          </cell>
          <cell r="BX969">
            <v>1</v>
          </cell>
          <cell r="BY969" t="str">
            <v>Refinitiv Global Focus Convertible H CHF Index</v>
          </cell>
          <cell r="BZ969" t="str">
            <v/>
          </cell>
          <cell r="CA969" t="str">
            <v>Barclays 0-3 Year US Corporate Bond</v>
          </cell>
          <cell r="CB969" t="str">
            <v>Courbe USD Corporate SHORT</v>
          </cell>
          <cell r="CC969" t="str">
            <v>INDICIELLE</v>
          </cell>
          <cell r="CD969" t="str">
            <v>SUSC LN Equity</v>
          </cell>
          <cell r="CE969" t="str">
            <v>BUC3TRUU INDEX</v>
          </cell>
          <cell r="CF969" t="str">
            <v xml:space="preserve"> </v>
          </cell>
          <cell r="CG969" t="str">
            <v xml:space="preserve"> </v>
          </cell>
          <cell r="CH969" t="str">
            <v xml:space="preserve"> </v>
          </cell>
          <cell r="CI969" t="str">
            <v xml:space="preserve"> </v>
          </cell>
          <cell r="CJ969" t="str">
            <v xml:space="preserve"> </v>
          </cell>
          <cell r="CK969" t="str">
            <v xml:space="preserve"> </v>
          </cell>
          <cell r="CL969"/>
          <cell r="CM969" t="str">
            <v xml:space="preserve"> </v>
          </cell>
          <cell r="CN969" t="str">
            <v>Jour</v>
          </cell>
          <cell r="CO969" t="str">
            <v/>
          </cell>
          <cell r="CP969" t="str">
            <v/>
          </cell>
          <cell r="CQ969"/>
          <cell r="CR969"/>
          <cell r="CS969">
            <v>1</v>
          </cell>
          <cell r="CT969">
            <v>1</v>
          </cell>
          <cell r="CU969" t="e">
            <v>#N/A</v>
          </cell>
          <cell r="CV969" t="e">
            <v>#N/A</v>
          </cell>
          <cell r="CW969" t="e">
            <v>#N/A</v>
          </cell>
          <cell r="CX969" t="e">
            <v>#N/A</v>
          </cell>
          <cell r="CY969" t="e">
            <v>#N/A</v>
          </cell>
          <cell r="CZ969" t="str">
            <v>x</v>
          </cell>
        </row>
        <row r="970">
          <cell r="A970" t="str">
            <v>LU0727122698</v>
          </cell>
          <cell r="B970">
            <v>14807497</v>
          </cell>
          <cell r="C970" t="str">
            <v>Franklin Global Convertible Secs I (acc) USD</v>
          </cell>
          <cell r="D970">
            <v>43830</v>
          </cell>
          <cell r="E970">
            <v>0.86</v>
          </cell>
          <cell r="F970" t="b">
            <v>1</v>
          </cell>
          <cell r="G970" t="str">
            <v>Luxembourg</v>
          </cell>
          <cell r="H970" t="str">
            <v>USD</v>
          </cell>
          <cell r="I970" t="str">
            <v>Fonds de placement</v>
          </cell>
          <cell r="J970" t="str">
            <v>Obligation</v>
          </cell>
          <cell r="K970">
            <v>0</v>
          </cell>
          <cell r="L970">
            <v>0</v>
          </cell>
          <cell r="M970" t="str">
            <v>Retained</v>
          </cell>
          <cell r="N970" t="b">
            <v>1</v>
          </cell>
          <cell r="O970" t="b">
            <v>1</v>
          </cell>
          <cell r="P970" t="b">
            <v>1</v>
          </cell>
          <cell r="Q970" t="b">
            <v>1</v>
          </cell>
          <cell r="R970" t="b">
            <v>1</v>
          </cell>
          <cell r="S970" t="b">
            <v>1</v>
          </cell>
          <cell r="T970" t="b">
            <v>1</v>
          </cell>
          <cell r="U970" t="str">
            <v>BE-FR-IT-NE-SP-GE-UK</v>
          </cell>
          <cell r="V970" t="str">
            <v>LU - SICAV - Parte 1</v>
          </cell>
          <cell r="W970" t="str">
            <v>Détermination des Prix Quotidien</v>
          </cell>
          <cell r="X970">
            <v>0</v>
          </cell>
          <cell r="Y970" t="str">
            <v>Fonds de placement</v>
          </cell>
          <cell r="AA970" t="str">
            <v>N</v>
          </cell>
          <cell r="AB970" t="str">
            <v>Obligations Monde</v>
          </cell>
          <cell r="AC970" t="str">
            <v>Obligations</v>
          </cell>
          <cell r="AD970" t="str">
            <v>Obligations convertibles</v>
          </cell>
          <cell r="AE970" t="str">
            <v>Obligations convertibles</v>
          </cell>
          <cell r="AF970" t="str">
            <v>Obligations convertibles</v>
          </cell>
          <cell r="AG970" t="str">
            <v>Convertible</v>
          </cell>
          <cell r="AI970" t="str">
            <v>Convertible</v>
          </cell>
          <cell r="AJ970" t="str">
            <v>Convertible</v>
          </cell>
          <cell r="AK970" t="str">
            <v>Obligations</v>
          </cell>
          <cell r="AL970" t="str">
            <v>Obligations Monde</v>
          </cell>
          <cell r="AM970" t="str">
            <v>Obligations étrangères</v>
          </cell>
          <cell r="AO970" t="str">
            <v>Obligations Monde</v>
          </cell>
          <cell r="AP970" t="str">
            <v>Courbe Monde</v>
          </cell>
          <cell r="AQ970">
            <v>1.38</v>
          </cell>
          <cell r="AR970">
            <v>6.83E-2</v>
          </cell>
          <cell r="AS970">
            <v>5.9700000000000003E-2</v>
          </cell>
          <cell r="AT970">
            <v>0.2359</v>
          </cell>
          <cell r="AU970">
            <v>5.2699999999999997E-2</v>
          </cell>
          <cell r="AV970">
            <v>0.14119999999999999</v>
          </cell>
          <cell r="AW970">
            <v>0.80610000000000004</v>
          </cell>
          <cell r="AY970">
            <v>0.12280000000000001</v>
          </cell>
          <cell r="BB970">
            <v>0.87719999999999998</v>
          </cell>
          <cell r="BK970">
            <v>0.12280000000000001</v>
          </cell>
          <cell r="BL970">
            <v>0.28999999999999998</v>
          </cell>
          <cell r="BM970">
            <v>8.3999999999999995E-3</v>
          </cell>
          <cell r="BN970">
            <v>0.87719999999999998</v>
          </cell>
          <cell r="BO970">
            <v>1.9400000000000001E-2</v>
          </cell>
          <cell r="BP970">
            <v>3.0300000000000001E-2</v>
          </cell>
          <cell r="BQ970">
            <v>1.52E-2</v>
          </cell>
          <cell r="BT970"/>
          <cell r="BU970">
            <v>0</v>
          </cell>
          <cell r="BV970"/>
          <cell r="BW970">
            <v>0</v>
          </cell>
          <cell r="BX970">
            <v>1</v>
          </cell>
          <cell r="BY970" t="str">
            <v>Markit iBoxx USD Liquid Investment Grade Ultrashort Index</v>
          </cell>
          <cell r="BZ970" t="str">
            <v>Courbe USD Gouvernements SHORT</v>
          </cell>
          <cell r="CA970" t="str">
            <v>Refinitiv Global Focus Convertible Index</v>
          </cell>
          <cell r="CB970" t="str">
            <v/>
          </cell>
          <cell r="CC970" t="str">
            <v>ACTIVE</v>
          </cell>
          <cell r="CD970" t="str">
            <v>FGCSIAU LX Equity</v>
          </cell>
          <cell r="CE970" t="str">
            <v>UICBFOCU INDEX</v>
          </cell>
          <cell r="CF970" t="str">
            <v xml:space="preserve"> </v>
          </cell>
          <cell r="CG970" t="str">
            <v xml:space="preserve"> </v>
          </cell>
          <cell r="CH970" t="str">
            <v xml:space="preserve"> </v>
          </cell>
          <cell r="CI970" t="str">
            <v xml:space="preserve"> </v>
          </cell>
          <cell r="CJ970" t="str">
            <v>X</v>
          </cell>
          <cell r="CK970" t="str">
            <v xml:space="preserve"> </v>
          </cell>
          <cell r="CL970">
            <v>44286</v>
          </cell>
          <cell r="CM970" t="str">
            <v xml:space="preserve"> </v>
          </cell>
          <cell r="CN970" t="str">
            <v>Jour</v>
          </cell>
          <cell r="CO970" t="str">
            <v/>
          </cell>
          <cell r="CP970" t="str">
            <v/>
          </cell>
          <cell r="CQ970" t="str">
            <v>Convertible</v>
          </cell>
          <cell r="CR970"/>
          <cell r="CS970">
            <v>1</v>
          </cell>
          <cell r="CT970">
            <v>1</v>
          </cell>
          <cell r="CU970" t="e">
            <v>#N/A</v>
          </cell>
          <cell r="CV970" t="e">
            <v>#N/A</v>
          </cell>
          <cell r="CW970" t="e">
            <v>#N/A</v>
          </cell>
          <cell r="CX970" t="e">
            <v>#N/A</v>
          </cell>
          <cell r="CY970" t="e">
            <v>#N/A</v>
          </cell>
        </row>
        <row r="971">
          <cell r="A971" t="str">
            <v>LU2216205349</v>
          </cell>
          <cell r="B971">
            <v>56716416</v>
          </cell>
          <cell r="C971" t="str">
            <v>Franklin Global Convertible Secs I (acc) CHF-H1</v>
          </cell>
          <cell r="D971">
            <v>44076</v>
          </cell>
          <cell r="E971">
            <v>0.86</v>
          </cell>
          <cell r="F971" t="b">
            <v>1</v>
          </cell>
          <cell r="G971" t="str">
            <v>Luxembourg</v>
          </cell>
          <cell r="H971" t="str">
            <v>CHF</v>
          </cell>
          <cell r="I971" t="str">
            <v>Fonds de placement</v>
          </cell>
          <cell r="J971" t="str">
            <v>Obligation</v>
          </cell>
          <cell r="K971">
            <v>0</v>
          </cell>
          <cell r="L971">
            <v>0</v>
          </cell>
          <cell r="M971" t="str">
            <v>Retained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 t="str">
            <v/>
          </cell>
          <cell r="V971" t="str">
            <v>LU - SICAV - Parte 1</v>
          </cell>
          <cell r="W971" t="str">
            <v>Détermination des Prix Quotidien</v>
          </cell>
          <cell r="X971">
            <v>0</v>
          </cell>
          <cell r="Y971" t="str">
            <v>Fonds de placement</v>
          </cell>
          <cell r="AA971" t="str">
            <v>N</v>
          </cell>
          <cell r="AB971" t="str">
            <v>Obligations Monde</v>
          </cell>
          <cell r="AC971" t="str">
            <v>Obligations</v>
          </cell>
          <cell r="AD971" t="str">
            <v>Obligations convertibles</v>
          </cell>
          <cell r="AE971" t="str">
            <v>Obligations convertibles</v>
          </cell>
          <cell r="AF971" t="str">
            <v>Obligations convertibles</v>
          </cell>
          <cell r="AG971" t="str">
            <v>Convertible</v>
          </cell>
          <cell r="AI971" t="str">
            <v>Convertible</v>
          </cell>
          <cell r="AJ971" t="str">
            <v>Convertible</v>
          </cell>
          <cell r="AK971" t="str">
            <v>Obligations</v>
          </cell>
          <cell r="AL971" t="str">
            <v>Obligations Monde</v>
          </cell>
          <cell r="AM971" t="str">
            <v>Obligations étrangères hedged</v>
          </cell>
          <cell r="AO971" t="str">
            <v>Obligations Monde</v>
          </cell>
          <cell r="AP971" t="str">
            <v>Courbe Monde</v>
          </cell>
          <cell r="AQ971">
            <v>1.3</v>
          </cell>
          <cell r="AR971">
            <v>-6.9800000000000001E-2</v>
          </cell>
          <cell r="AS971">
            <v>-7.8399999999999997E-2</v>
          </cell>
          <cell r="AT971">
            <v>4.5999999999999999E-3</v>
          </cell>
          <cell r="AU971">
            <v>0.11409999999999999</v>
          </cell>
          <cell r="AV971">
            <v>8.7400000000000005E-2</v>
          </cell>
          <cell r="AW971">
            <v>0.79390000000000005</v>
          </cell>
          <cell r="AX971">
            <v>1</v>
          </cell>
          <cell r="AY971">
            <v>1</v>
          </cell>
          <cell r="BB971">
            <v>1</v>
          </cell>
          <cell r="BK971">
            <v>8.2699999999999996E-2</v>
          </cell>
          <cell r="BL971">
            <v>1.5599999999999999E-2</v>
          </cell>
          <cell r="BN971">
            <v>0.90169999999999995</v>
          </cell>
          <cell r="BR971">
            <v>1</v>
          </cell>
          <cell r="BT971">
            <v>5.0000000000000001E-3</v>
          </cell>
          <cell r="BU971">
            <v>0</v>
          </cell>
          <cell r="BV971"/>
          <cell r="BW971">
            <v>0</v>
          </cell>
          <cell r="BX971">
            <v>1</v>
          </cell>
          <cell r="BY971" t="str">
            <v>Barclays Euro Short Treasury</v>
          </cell>
          <cell r="BZ971" t="str">
            <v>Courbe EUR Gouvernements SHORT</v>
          </cell>
          <cell r="CA971" t="str">
            <v>Refinitiv Global Focus Convertible H CHF Index</v>
          </cell>
          <cell r="CB971" t="str">
            <v/>
          </cell>
          <cell r="CC971" t="str">
            <v>ACTIVE</v>
          </cell>
          <cell r="CD971" t="str">
            <v>FRGCSIC LX Equity</v>
          </cell>
          <cell r="CE971" t="str">
            <v>UCBIFX28 INDEX</v>
          </cell>
          <cell r="CF971" t="str">
            <v xml:space="preserve"> </v>
          </cell>
          <cell r="CG971" t="str">
            <v xml:space="preserve"> </v>
          </cell>
          <cell r="CH971" t="str">
            <v xml:space="preserve"> </v>
          </cell>
          <cell r="CI971" t="str">
            <v xml:space="preserve"> </v>
          </cell>
          <cell r="CJ971" t="str">
            <v xml:space="preserve"> </v>
          </cell>
          <cell r="CK971" t="str">
            <v xml:space="preserve"> </v>
          </cell>
          <cell r="CL971">
            <v>43465</v>
          </cell>
          <cell r="CM971" t="str">
            <v xml:space="preserve"> </v>
          </cell>
          <cell r="CN971" t="str">
            <v>Jour</v>
          </cell>
          <cell r="CO971" t="str">
            <v/>
          </cell>
          <cell r="CP971" t="str">
            <v/>
          </cell>
          <cell r="CQ971" t="str">
            <v>Convertible</v>
          </cell>
          <cell r="CR971"/>
          <cell r="CS971">
            <v>1</v>
          </cell>
          <cell r="CT971">
            <v>1</v>
          </cell>
          <cell r="CU971" t="e">
            <v>#N/A</v>
          </cell>
          <cell r="CV971" t="e">
            <v>#N/A</v>
          </cell>
          <cell r="CW971" t="e">
            <v>#N/A</v>
          </cell>
          <cell r="CX971" t="e">
            <v>#N/A</v>
          </cell>
          <cell r="CY971" t="e">
            <v>#N/A</v>
          </cell>
          <cell r="CZ971" t="str">
            <v>X</v>
          </cell>
        </row>
        <row r="972">
          <cell r="A972" t="str">
            <v>IE00BCRY6227</v>
          </cell>
          <cell r="B972">
            <v>22593013</v>
          </cell>
          <cell r="C972" t="str">
            <v>iShares $ Ultrashort Bond UCITS ETF USD (Dist)</v>
          </cell>
          <cell r="D972">
            <v>43878</v>
          </cell>
          <cell r="E972">
            <v>0.09</v>
          </cell>
          <cell r="F972" t="b">
            <v>1</v>
          </cell>
          <cell r="G972" t="str">
            <v>Ireland</v>
          </cell>
          <cell r="H972" t="str">
            <v>USD</v>
          </cell>
          <cell r="I972" t="str">
            <v>Exchange Traded Funds</v>
          </cell>
          <cell r="J972" t="str">
            <v>Obligation</v>
          </cell>
          <cell r="K972">
            <v>44255</v>
          </cell>
          <cell r="L972">
            <v>677.61806709999996</v>
          </cell>
          <cell r="M972" t="str">
            <v>Paid</v>
          </cell>
          <cell r="N972" t="b">
            <v>1</v>
          </cell>
          <cell r="O972" t="b">
            <v>1</v>
          </cell>
          <cell r="P972" t="b">
            <v>1</v>
          </cell>
          <cell r="Q972" t="b">
            <v>1</v>
          </cell>
          <cell r="R972" t="b">
            <v>1</v>
          </cell>
          <cell r="S972" t="b">
            <v>1</v>
          </cell>
          <cell r="T972" t="b">
            <v>1</v>
          </cell>
          <cell r="U972" t="str">
            <v>BE-FR-IT-NE-SP-GE-UK</v>
          </cell>
          <cell r="V972" t="str">
            <v>ICVC</v>
          </cell>
          <cell r="W972" t="str">
            <v>Détermination des Prix Quotidien</v>
          </cell>
          <cell r="X972" t="str">
            <v>Optimized</v>
          </cell>
          <cell r="Y972" t="str">
            <v>ETF</v>
          </cell>
          <cell r="AA972" t="str">
            <v>N</v>
          </cell>
          <cell r="AB972" t="str">
            <v>Obligations Monde</v>
          </cell>
          <cell r="AC972" t="str">
            <v>Obligations</v>
          </cell>
          <cell r="AD972" t="str">
            <v>Obligations Monde</v>
          </cell>
          <cell r="AE972" t="str">
            <v>Obligations Monde</v>
          </cell>
          <cell r="AF972" t="str">
            <v>Obligations USD</v>
          </cell>
          <cell r="AG972" t="str">
            <v>Large</v>
          </cell>
          <cell r="AI972" t="str">
            <v>Gouvernements</v>
          </cell>
          <cell r="AJ972" t="str">
            <v>Obligations</v>
          </cell>
          <cell r="AK972" t="str">
            <v>Obligations</v>
          </cell>
          <cell r="AL972" t="str">
            <v>Obligations Monde</v>
          </cell>
          <cell r="AM972" t="str">
            <v>Obligations étrangères</v>
          </cell>
          <cell r="AO972" t="str">
            <v>Obligations Monde</v>
          </cell>
          <cell r="AP972" t="str">
            <v>Courbe USD</v>
          </cell>
          <cell r="AQ972">
            <v>0.34</v>
          </cell>
          <cell r="AR972">
            <v>1.6500000000000001E-2</v>
          </cell>
          <cell r="AS972">
            <v>1.5600000000000001E-2</v>
          </cell>
          <cell r="AT972">
            <v>0.2359</v>
          </cell>
          <cell r="AU972">
            <v>0.47</v>
          </cell>
          <cell r="AV972">
            <v>0.29409999999999997</v>
          </cell>
          <cell r="AY972">
            <v>1</v>
          </cell>
          <cell r="AZ972">
            <v>0.3256</v>
          </cell>
          <cell r="BA972">
            <v>9.4999999999999998E-3</v>
          </cell>
          <cell r="BB972">
            <v>1</v>
          </cell>
          <cell r="BC972">
            <v>2.1700000000000001E-2</v>
          </cell>
          <cell r="BD972">
            <v>1.17E-2</v>
          </cell>
          <cell r="BG972">
            <v>5.7999999999999996E-3</v>
          </cell>
          <cell r="BK972">
            <v>1</v>
          </cell>
          <cell r="BN972">
            <v>1</v>
          </cell>
          <cell r="BT972"/>
          <cell r="BU972"/>
          <cell r="BV972"/>
          <cell r="BW972">
            <v>1</v>
          </cell>
          <cell r="BX972"/>
          <cell r="BY972" t="str">
            <v>EURO STOXX Index (Net Return)</v>
          </cell>
          <cell r="BZ972"/>
          <cell r="CA972" t="str">
            <v>Markit iBoxx USD Liquid Investment Grade Ultrashort Index</v>
          </cell>
          <cell r="CB972" t="str">
            <v>Courbe USD Gouvernements SHORT</v>
          </cell>
          <cell r="CC972" t="str">
            <v/>
          </cell>
          <cell r="CD972"/>
          <cell r="CE972" t="str">
            <v/>
          </cell>
          <cell r="CF972" t="str">
            <v xml:space="preserve"> </v>
          </cell>
          <cell r="CG972" t="str">
            <v xml:space="preserve"> </v>
          </cell>
          <cell r="CH972" t="str">
            <v xml:space="preserve"> </v>
          </cell>
          <cell r="CI972" t="str">
            <v xml:space="preserve"> </v>
          </cell>
          <cell r="CJ972" t="str">
            <v xml:space="preserve"> </v>
          </cell>
          <cell r="CK972" t="str">
            <v xml:space="preserve"> </v>
          </cell>
          <cell r="CL972">
            <v>43039</v>
          </cell>
          <cell r="CM972" t="str">
            <v xml:space="preserve"> </v>
          </cell>
          <cell r="CN972" t="str">
            <v>Jour</v>
          </cell>
          <cell r="CO972" t="str">
            <v/>
          </cell>
          <cell r="CP972" t="str">
            <v/>
          </cell>
          <cell r="CQ972"/>
          <cell r="CR972"/>
          <cell r="CS972">
            <v>1</v>
          </cell>
          <cell r="CT972">
            <v>1</v>
          </cell>
          <cell r="CU972" t="e">
            <v>#N/A</v>
          </cell>
          <cell r="CV972" t="str">
            <v>LU1616921232</v>
          </cell>
          <cell r="CW972" t="e">
            <v>#N/A</v>
          </cell>
          <cell r="CX972" t="e">
            <v>#N/A</v>
          </cell>
          <cell r="CY972" t="e">
            <v>#N/A</v>
          </cell>
        </row>
        <row r="973">
          <cell r="A973" t="str">
            <v>IE00B3FH7618</v>
          </cell>
          <cell r="B973">
            <v>10012734</v>
          </cell>
          <cell r="C973" t="str">
            <v>iShares € Govt Bond 0-1 yr UCITS ETF EUR (Dist)</v>
          </cell>
          <cell r="D973">
            <v>43861</v>
          </cell>
          <cell r="E973">
            <v>0.2</v>
          </cell>
          <cell r="F973" t="b">
            <v>1</v>
          </cell>
          <cell r="G973" t="str">
            <v>Ireland</v>
          </cell>
          <cell r="H973" t="str">
            <v>EUR</v>
          </cell>
          <cell r="I973" t="str">
            <v>Exchange Traded Funds</v>
          </cell>
          <cell r="J973" t="str">
            <v>Obligation</v>
          </cell>
          <cell r="K973">
            <v>44255</v>
          </cell>
          <cell r="L973">
            <v>138.4503971</v>
          </cell>
          <cell r="M973" t="str">
            <v>Paid</v>
          </cell>
          <cell r="N973">
            <v>0</v>
          </cell>
          <cell r="O973" t="b">
            <v>1</v>
          </cell>
          <cell r="P973" t="b">
            <v>1</v>
          </cell>
          <cell r="Q973" t="b">
            <v>1</v>
          </cell>
          <cell r="R973" t="b">
            <v>1</v>
          </cell>
          <cell r="S973" t="b">
            <v>1</v>
          </cell>
          <cell r="T973" t="b">
            <v>1</v>
          </cell>
          <cell r="U973" t="str">
            <v>FR-IT-NE-SP-GE-UK</v>
          </cell>
          <cell r="V973" t="str">
            <v>ICVC</v>
          </cell>
          <cell r="W973" t="str">
            <v>Détermination des Prix Quotidien</v>
          </cell>
          <cell r="X973" t="str">
            <v>Optimized</v>
          </cell>
          <cell r="Y973" t="str">
            <v>ETF</v>
          </cell>
          <cell r="AA973" t="str">
            <v>N</v>
          </cell>
          <cell r="AB973" t="str">
            <v>Obligations Monde</v>
          </cell>
          <cell r="AC973" t="str">
            <v>Obligations</v>
          </cell>
          <cell r="AD973" t="str">
            <v>Obligations Monde</v>
          </cell>
          <cell r="AE973" t="str">
            <v>Obligations EUR</v>
          </cell>
          <cell r="AF973" t="str">
            <v>Obligations Monde</v>
          </cell>
          <cell r="AG973" t="str">
            <v>Large</v>
          </cell>
          <cell r="AI973" t="str">
            <v>Gouvernements</v>
          </cell>
          <cell r="AJ973" t="str">
            <v>Obligations</v>
          </cell>
          <cell r="AK973" t="str">
            <v>Obligations</v>
          </cell>
          <cell r="AL973" t="str">
            <v>Obligations Monde</v>
          </cell>
          <cell r="AM973" t="str">
            <v>Obligations étrangères</v>
          </cell>
          <cell r="AO973" t="str">
            <v>Obligations Monde</v>
          </cell>
          <cell r="AP973" t="str">
            <v>Courbe EUR</v>
          </cell>
          <cell r="AQ973">
            <v>0.57999999999999996</v>
          </cell>
          <cell r="AR973">
            <v>-4.1999999999999997E-3</v>
          </cell>
          <cell r="AS973">
            <v>-6.1999999999999998E-3</v>
          </cell>
          <cell r="AT973">
            <v>0.60299999999999998</v>
          </cell>
          <cell r="AU973">
            <v>2.0199999999999999E-2</v>
          </cell>
          <cell r="AV973">
            <v>0.37680000000000002</v>
          </cell>
          <cell r="AX973">
            <v>1</v>
          </cell>
          <cell r="AY973">
            <v>1</v>
          </cell>
          <cell r="BK973">
            <v>1</v>
          </cell>
          <cell r="BL973">
            <v>0.3256</v>
          </cell>
          <cell r="BM973">
            <v>9.4999999999999998E-3</v>
          </cell>
          <cell r="BN973">
            <v>0.50829999999999997</v>
          </cell>
          <cell r="BO973">
            <v>2.1700000000000001E-2</v>
          </cell>
          <cell r="BQ973">
            <v>1.7500000000000002E-2</v>
          </cell>
          <cell r="BT973">
            <v>1.5E-3</v>
          </cell>
          <cell r="BU973">
            <v>2.9999999999999997E-4</v>
          </cell>
          <cell r="BV973"/>
          <cell r="BW973">
            <v>1</v>
          </cell>
          <cell r="BX973">
            <v>0</v>
          </cell>
          <cell r="BY973" t="str">
            <v>MSCI EMU (NR)</v>
          </cell>
          <cell r="BZ973" t="str">
            <v>Indiciel</v>
          </cell>
          <cell r="CA973" t="str">
            <v>Barclays Euro Short Treasury</v>
          </cell>
          <cell r="CB973" t="str">
            <v>Courbe EUR Gouvernements SHORT</v>
          </cell>
          <cell r="CC973" t="str">
            <v/>
          </cell>
          <cell r="CD973"/>
          <cell r="CE973" t="str">
            <v/>
          </cell>
          <cell r="CF973" t="str">
            <v xml:space="preserve"> </v>
          </cell>
          <cell r="CG973" t="str">
            <v xml:space="preserve"> </v>
          </cell>
          <cell r="CH973" t="str">
            <v xml:space="preserve"> </v>
          </cell>
          <cell r="CI973" t="str">
            <v xml:space="preserve"> </v>
          </cell>
          <cell r="CJ973" t="str">
            <v xml:space="preserve"> </v>
          </cell>
          <cell r="CK973" t="str">
            <v xml:space="preserve"> </v>
          </cell>
          <cell r="CL973">
            <v>43039</v>
          </cell>
          <cell r="CM973" t="str">
            <v xml:space="preserve"> </v>
          </cell>
          <cell r="CN973" t="str">
            <v>Jour</v>
          </cell>
          <cell r="CO973" t="str">
            <v/>
          </cell>
          <cell r="CP973" t="str">
            <v/>
          </cell>
          <cell r="CQ973"/>
          <cell r="CR973"/>
          <cell r="CS973">
            <v>1</v>
          </cell>
          <cell r="CT973">
            <v>1</v>
          </cell>
          <cell r="CU973" t="e">
            <v>#N/A</v>
          </cell>
          <cell r="CV973" t="e">
            <v>#N/A</v>
          </cell>
          <cell r="CW973" t="e">
            <v>#N/A</v>
          </cell>
          <cell r="CX973" t="e">
            <v>#N/A</v>
          </cell>
          <cell r="CY973" t="e">
            <v>#N/A</v>
          </cell>
        </row>
        <row r="974">
          <cell r="A974" t="str">
            <v>LU1616921232</v>
          </cell>
          <cell r="B974">
            <v>37438451</v>
          </cell>
          <cell r="C974" t="str">
            <v>Eleva Euroland Selection</v>
          </cell>
          <cell r="D974">
            <v>43570</v>
          </cell>
          <cell r="E974">
            <v>0.9</v>
          </cell>
          <cell r="F974" t="b">
            <v>1</v>
          </cell>
          <cell r="G974" t="str">
            <v>Luxembourg</v>
          </cell>
          <cell r="H974" t="str">
            <v>EUR</v>
          </cell>
          <cell r="I974" t="str">
            <v>Fonds de placement</v>
          </cell>
          <cell r="J974" t="str">
            <v>Actions</v>
          </cell>
          <cell r="K974">
            <v>43570</v>
          </cell>
          <cell r="L974"/>
          <cell r="M974" t="str">
            <v>Retained</v>
          </cell>
          <cell r="N974"/>
          <cell r="O974"/>
          <cell r="P974"/>
          <cell r="Q974"/>
          <cell r="R974"/>
          <cell r="S974"/>
          <cell r="T974"/>
          <cell r="U974"/>
          <cell r="V974" t="str">
            <v>LU - SICAV - Parte 1</v>
          </cell>
          <cell r="W974" t="e">
            <v>#N/A</v>
          </cell>
          <cell r="X974" t="e">
            <v>#N/A</v>
          </cell>
          <cell r="Y974" t="str">
            <v>Fonds de placement</v>
          </cell>
          <cell r="AA974" t="str">
            <v>N</v>
          </cell>
          <cell r="AB974" t="str">
            <v>Actions Monde</v>
          </cell>
          <cell r="AC974" t="str">
            <v>Actions</v>
          </cell>
          <cell r="AD974" t="str">
            <v>Actions Monde</v>
          </cell>
          <cell r="AE974" t="str">
            <v>Actions EUR</v>
          </cell>
          <cell r="AF974" t="str">
            <v>Actions Monde</v>
          </cell>
          <cell r="AG974" t="str">
            <v>Large</v>
          </cell>
          <cell r="AI974" t="str">
            <v>Actions</v>
          </cell>
          <cell r="AJ974" t="str">
            <v>Actions</v>
          </cell>
          <cell r="AK974" t="str">
            <v>Actions</v>
          </cell>
          <cell r="AL974" t="str">
            <v>Actions Monde</v>
          </cell>
          <cell r="AM974" t="str">
            <v>Actions étrangères</v>
          </cell>
          <cell r="AO974" t="str">
            <v>Actions Monde</v>
          </cell>
          <cell r="AP974" t="str">
            <v>EMU</v>
          </cell>
          <cell r="AQ974">
            <v>5.56</v>
          </cell>
          <cell r="AR974">
            <v>2.6700000000000002E-2</v>
          </cell>
          <cell r="AS974">
            <v>1.8300000000000004E-2</v>
          </cell>
          <cell r="AT974">
            <v>7.2999999999999995E-2</v>
          </cell>
          <cell r="AU974">
            <v>0.14699999999999999</v>
          </cell>
          <cell r="AV974">
            <v>0.26600000000000001</v>
          </cell>
          <cell r="AW974">
            <v>0.51400000000000001</v>
          </cell>
          <cell r="AX974">
            <v>1</v>
          </cell>
          <cell r="AY974">
            <v>1</v>
          </cell>
          <cell r="BK974">
            <v>1</v>
          </cell>
          <cell r="BN974">
            <v>1</v>
          </cell>
          <cell r="BT974"/>
          <cell r="BU974"/>
          <cell r="BV974"/>
          <cell r="BW974">
            <v>1</v>
          </cell>
          <cell r="BX974"/>
          <cell r="BY974" t="str">
            <v>MSCI USA (NR) hedge EUR</v>
          </cell>
          <cell r="BZ974" t="str">
            <v/>
          </cell>
          <cell r="CA974" t="str">
            <v>EURO STOXX Index (Net Return)</v>
          </cell>
          <cell r="CB974"/>
          <cell r="CC974" t="str">
            <v>ACTIVE</v>
          </cell>
          <cell r="CD974" t="str">
            <v>EESEIEA LX Equity</v>
          </cell>
          <cell r="CE974" t="str">
            <v>SXXT INDEX</v>
          </cell>
          <cell r="CF974" t="str">
            <v xml:space="preserve"> </v>
          </cell>
          <cell r="CG974" t="str">
            <v>X</v>
          </cell>
          <cell r="CH974" t="str">
            <v xml:space="preserve"> </v>
          </cell>
          <cell r="CI974" t="str">
            <v xml:space="preserve"> </v>
          </cell>
          <cell r="CJ974" t="str">
            <v xml:space="preserve"> </v>
          </cell>
          <cell r="CK974" t="str">
            <v xml:space="preserve"> </v>
          </cell>
          <cell r="CL974"/>
          <cell r="CM974" t="str">
            <v xml:space="preserve"> </v>
          </cell>
          <cell r="CN974" t="e">
            <v>#N/A</v>
          </cell>
          <cell r="CO974" t="str">
            <v/>
          </cell>
          <cell r="CP974" t="str">
            <v/>
          </cell>
          <cell r="CQ974"/>
          <cell r="CR974"/>
          <cell r="CS974">
            <v>1</v>
          </cell>
          <cell r="CT974">
            <v>1</v>
          </cell>
          <cell r="CU974" t="e">
            <v>#N/A</v>
          </cell>
          <cell r="CV974" t="e">
            <v>#N/A</v>
          </cell>
          <cell r="CW974" t="e">
            <v>#N/A</v>
          </cell>
          <cell r="CX974" t="e">
            <v>#N/A</v>
          </cell>
          <cell r="CY974" t="e">
            <v>#N/A</v>
          </cell>
        </row>
        <row r="975">
          <cell r="A975" t="str">
            <v>LU1668163600</v>
          </cell>
          <cell r="B975">
            <v>37919195</v>
          </cell>
          <cell r="C975" t="str">
            <v>CSIF (Lux) Equity EMU DA EUR</v>
          </cell>
          <cell r="D975">
            <v>43830</v>
          </cell>
          <cell r="E975">
            <v>0.02</v>
          </cell>
          <cell r="F975" t="b">
            <v>1</v>
          </cell>
          <cell r="G975" t="str">
            <v>Luxembourg</v>
          </cell>
          <cell r="H975" t="str">
            <v>EUR</v>
          </cell>
          <cell r="I975" t="str">
            <v>Fonds de placement</v>
          </cell>
          <cell r="J975" t="str">
            <v>Actions</v>
          </cell>
          <cell r="K975">
            <v>44255</v>
          </cell>
          <cell r="L975">
            <v>1471.2502242999999</v>
          </cell>
          <cell r="M975" t="str">
            <v>Paid</v>
          </cell>
          <cell r="N975">
            <v>0</v>
          </cell>
          <cell r="O975" t="b">
            <v>1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 t="b">
            <v>1</v>
          </cell>
          <cell r="U975" t="str">
            <v>FR-UK</v>
          </cell>
          <cell r="V975" t="str">
            <v>LU - SICAV - Parte 1</v>
          </cell>
          <cell r="W975" t="str">
            <v>Détermination des Prix Quotidien</v>
          </cell>
          <cell r="X975" t="str">
            <v>Full</v>
          </cell>
          <cell r="Y975" t="str">
            <v>Fonds de placement</v>
          </cell>
          <cell r="AA975" t="str">
            <v>N</v>
          </cell>
          <cell r="AB975" t="str">
            <v>Actions Monde</v>
          </cell>
          <cell r="AC975" t="str">
            <v>Actions</v>
          </cell>
          <cell r="AD975" t="str">
            <v>Actions Monde</v>
          </cell>
          <cell r="AE975" t="str">
            <v>Actions EUR</v>
          </cell>
          <cell r="AF975" t="str">
            <v>Actions Monde</v>
          </cell>
          <cell r="AG975" t="str">
            <v>Large</v>
          </cell>
          <cell r="AI975" t="str">
            <v>Actions</v>
          </cell>
          <cell r="AJ975" t="str">
            <v>Actions</v>
          </cell>
          <cell r="AK975" t="str">
            <v>Actions</v>
          </cell>
          <cell r="AL975" t="str">
            <v>Actions Monde</v>
          </cell>
          <cell r="AM975" t="str">
            <v>Actions étrangères</v>
          </cell>
          <cell r="AO975" t="str">
            <v>Actions Monde</v>
          </cell>
          <cell r="AP975" t="str">
            <v>EMU</v>
          </cell>
          <cell r="AQ975">
            <v>0.2</v>
          </cell>
          <cell r="AR975">
            <v>2E-3</v>
          </cell>
          <cell r="AS975" t="str">
            <v/>
          </cell>
          <cell r="AT975">
            <v>0.19800000000000001</v>
          </cell>
          <cell r="AU975">
            <v>0.40899999999999997</v>
          </cell>
          <cell r="AV975">
            <v>0.35299999999999998</v>
          </cell>
          <cell r="AW975">
            <v>0.04</v>
          </cell>
          <cell r="AY975">
            <v>1</v>
          </cell>
          <cell r="BK975">
            <v>1</v>
          </cell>
          <cell r="BN975">
            <v>1</v>
          </cell>
          <cell r="BT975">
            <v>1.5E-3</v>
          </cell>
          <cell r="BU975">
            <v>2.9999999999999997E-4</v>
          </cell>
          <cell r="BV975"/>
          <cell r="BW975">
            <v>1</v>
          </cell>
          <cell r="BX975"/>
          <cell r="BY975" t="str">
            <v>S&amp;P 500 ESG Total Return Net hedged to EUR</v>
          </cell>
          <cell r="BZ975" t="str">
            <v/>
          </cell>
          <cell r="CA975" t="str">
            <v>MSCI EMU (NR)</v>
          </cell>
          <cell r="CB975" t="str">
            <v>Indiciel</v>
          </cell>
          <cell r="CC975" t="str">
            <v/>
          </cell>
          <cell r="CD975"/>
          <cell r="CE975" t="str">
            <v/>
          </cell>
          <cell r="CF975" t="str">
            <v xml:space="preserve"> </v>
          </cell>
          <cell r="CG975" t="str">
            <v xml:space="preserve"> </v>
          </cell>
          <cell r="CH975" t="str">
            <v xml:space="preserve"> </v>
          </cell>
          <cell r="CI975" t="str">
            <v xml:space="preserve"> </v>
          </cell>
          <cell r="CJ975" t="str">
            <v xml:space="preserve"> </v>
          </cell>
          <cell r="CK975" t="str">
            <v xml:space="preserve"> </v>
          </cell>
          <cell r="CL975">
            <v>42704</v>
          </cell>
          <cell r="CM975" t="str">
            <v xml:space="preserve"> </v>
          </cell>
          <cell r="CN975" t="str">
            <v>Jour</v>
          </cell>
          <cell r="CO975" t="str">
            <v/>
          </cell>
          <cell r="CP975" t="str">
            <v/>
          </cell>
          <cell r="CQ975"/>
          <cell r="CR975"/>
          <cell r="CS975">
            <v>1</v>
          </cell>
          <cell r="CT975">
            <v>1</v>
          </cell>
          <cell r="CU975" t="e">
            <v>#N/A</v>
          </cell>
          <cell r="CV975" t="e">
            <v>#N/A</v>
          </cell>
          <cell r="CW975" t="e">
            <v>#N/A</v>
          </cell>
        </row>
        <row r="976">
          <cell r="A976" t="str">
            <v>IE00BD4TYG73</v>
          </cell>
          <cell r="B976">
            <v>22374957</v>
          </cell>
          <cell r="C976" t="str">
            <v>UBS (Irl) ETF plc-MSCI USA hgd to EUR (EUR)Aa</v>
          </cell>
          <cell r="D976">
            <v>43878</v>
          </cell>
          <cell r="E976">
            <v>0.19</v>
          </cell>
          <cell r="F976" t="b">
            <v>1</v>
          </cell>
          <cell r="G976" t="str">
            <v>Ireland</v>
          </cell>
          <cell r="H976" t="str">
            <v>EUR</v>
          </cell>
          <cell r="I976" t="str">
            <v>Exchange Traded Funds</v>
          </cell>
          <cell r="J976" t="str">
            <v>Actions</v>
          </cell>
          <cell r="K976">
            <v>44255</v>
          </cell>
          <cell r="L976">
            <v>1311.3095235999999</v>
          </cell>
          <cell r="M976" t="str">
            <v>Retained</v>
          </cell>
          <cell r="N976">
            <v>0</v>
          </cell>
          <cell r="O976" t="b">
            <v>1</v>
          </cell>
          <cell r="P976" t="b">
            <v>1</v>
          </cell>
          <cell r="Q976" t="b">
            <v>1</v>
          </cell>
          <cell r="R976" t="b">
            <v>1</v>
          </cell>
          <cell r="S976" t="b">
            <v>1</v>
          </cell>
          <cell r="T976" t="b">
            <v>1</v>
          </cell>
          <cell r="U976" t="str">
            <v>FR-IT-NE-SP-GE-UK</v>
          </cell>
          <cell r="V976" t="str">
            <v>OEIC</v>
          </cell>
          <cell r="W976" t="str">
            <v>Détermination des Prix Quotidien</v>
          </cell>
          <cell r="X976" t="str">
            <v>Full</v>
          </cell>
          <cell r="Y976" t="str">
            <v>ETF</v>
          </cell>
          <cell r="AA976" t="str">
            <v>N</v>
          </cell>
          <cell r="AB976" t="str">
            <v>Actions Monde</v>
          </cell>
          <cell r="AC976" t="str">
            <v>Actions</v>
          </cell>
          <cell r="AD976" t="str">
            <v>Actions Monde</v>
          </cell>
          <cell r="AE976" t="str">
            <v>Actions Monde</v>
          </cell>
          <cell r="AF976" t="str">
            <v>Actions US</v>
          </cell>
          <cell r="AG976" t="str">
            <v>Large</v>
          </cell>
          <cell r="AI976" t="str">
            <v>Actions</v>
          </cell>
          <cell r="AJ976" t="str">
            <v>Actions</v>
          </cell>
          <cell r="AK976" t="str">
            <v>Actions</v>
          </cell>
          <cell r="AL976" t="str">
            <v>Actions Monde</v>
          </cell>
          <cell r="AM976" t="str">
            <v>Actions étrangères</v>
          </cell>
          <cell r="AO976" t="str">
            <v>Actions Monde</v>
          </cell>
          <cell r="AP976" t="str">
            <v>USA</v>
          </cell>
          <cell r="AQ976">
            <v>0.43</v>
          </cell>
          <cell r="AR976">
            <v>1.1000000000000001E-3</v>
          </cell>
          <cell r="AS976">
            <v>-2.7000000000000001E-3</v>
          </cell>
          <cell r="AT976">
            <v>0.104</v>
          </cell>
          <cell r="AU976">
            <v>0.28599999999999998</v>
          </cell>
          <cell r="AV976">
            <v>0.58499999999999996</v>
          </cell>
          <cell r="AW976">
            <v>2.5000000000000001E-2</v>
          </cell>
          <cell r="AX976">
            <v>1</v>
          </cell>
          <cell r="AY976">
            <v>1</v>
          </cell>
          <cell r="BB976">
            <v>1</v>
          </cell>
          <cell r="BK976">
            <v>1</v>
          </cell>
          <cell r="BN976">
            <v>1</v>
          </cell>
          <cell r="BT976"/>
          <cell r="BU976"/>
          <cell r="BV976"/>
          <cell r="BW976">
            <v>1</v>
          </cell>
          <cell r="BX976"/>
          <cell r="BY976"/>
          <cell r="BZ976"/>
          <cell r="CA976" t="str">
            <v>MSCI USA (NR) hedge EUR</v>
          </cell>
          <cell r="CB976" t="str">
            <v/>
          </cell>
          <cell r="CC976" t="str">
            <v>INDICIELLE</v>
          </cell>
          <cell r="CD976" t="str">
            <v>USEUWH SW Equity</v>
          </cell>
          <cell r="CE976" t="str">
            <v>M0USHEUR INDEX</v>
          </cell>
          <cell r="CF976" t="str">
            <v xml:space="preserve"> </v>
          </cell>
          <cell r="CG976" t="str">
            <v xml:space="preserve"> </v>
          </cell>
          <cell r="CH976" t="str">
            <v xml:space="preserve"> </v>
          </cell>
          <cell r="CI976" t="str">
            <v>X</v>
          </cell>
          <cell r="CJ976" t="str">
            <v>X</v>
          </cell>
          <cell r="CK976" t="str">
            <v xml:space="preserve"> </v>
          </cell>
          <cell r="CL976"/>
          <cell r="CM976" t="str">
            <v xml:space="preserve"> </v>
          </cell>
          <cell r="CN976" t="str">
            <v>Jour</v>
          </cell>
          <cell r="CO976" t="str">
            <v>Actions</v>
          </cell>
          <cell r="CP976" t="str">
            <v>3. equities</v>
          </cell>
          <cell r="CQ976"/>
          <cell r="CR976"/>
          <cell r="CS976">
            <v>1</v>
          </cell>
          <cell r="CT976">
            <v>1</v>
          </cell>
          <cell r="CU976" t="e">
            <v>#N/A</v>
          </cell>
          <cell r="CV976" t="e">
            <v>#N/A</v>
          </cell>
          <cell r="CW976" t="e">
            <v>#N/A</v>
          </cell>
          <cell r="CX976" t="e">
            <v>#N/A</v>
          </cell>
          <cell r="CY976" t="e">
            <v>#N/A</v>
          </cell>
        </row>
        <row r="977">
          <cell r="A977" t="str">
            <v>IE00BHXMHQ65</v>
          </cell>
          <cell r="B977">
            <v>46526398</v>
          </cell>
          <cell r="C977" t="str">
            <v>UBS(Irl)ETFplc S&amp;P 500 ESG UCITS ETF HDG A Acc EUR</v>
          </cell>
          <cell r="D977">
            <v>44006</v>
          </cell>
          <cell r="E977">
            <v>0.17</v>
          </cell>
          <cell r="F977" t="b">
            <v>1</v>
          </cell>
          <cell r="G977" t="str">
            <v>Ireland</v>
          </cell>
          <cell r="H977" t="str">
            <v>EUR</v>
          </cell>
          <cell r="I977" t="str">
            <v>Exchange Traded Funds</v>
          </cell>
          <cell r="J977" t="str">
            <v>Actions</v>
          </cell>
          <cell r="K977">
            <v>44255</v>
          </cell>
          <cell r="L977">
            <v>1230.8027015</v>
          </cell>
          <cell r="M977" t="str">
            <v>Retained</v>
          </cell>
          <cell r="N977">
            <v>0</v>
          </cell>
          <cell r="O977" t="b">
            <v>1</v>
          </cell>
          <cell r="P977" t="b">
            <v>1</v>
          </cell>
          <cell r="Q977" t="b">
            <v>1</v>
          </cell>
          <cell r="R977" t="b">
            <v>1</v>
          </cell>
          <cell r="S977">
            <v>0</v>
          </cell>
          <cell r="T977" t="b">
            <v>1</v>
          </cell>
          <cell r="U977" t="str">
            <v>FR-IT-NE-SP-UK</v>
          </cell>
          <cell r="V977" t="str">
            <v>OEIC</v>
          </cell>
          <cell r="W977" t="str">
            <v>Détermination des Prix Quotidien</v>
          </cell>
          <cell r="X977" t="str">
            <v>Full</v>
          </cell>
          <cell r="Y977" t="str">
            <v>ETF</v>
          </cell>
          <cell r="AA977" t="str">
            <v>N</v>
          </cell>
          <cell r="AB977" t="str">
            <v>Actions Monde</v>
          </cell>
          <cell r="AC977" t="str">
            <v>Actions</v>
          </cell>
          <cell r="AD977" t="str">
            <v>Actions Monde</v>
          </cell>
          <cell r="AE977" t="str">
            <v>Actions Monde</v>
          </cell>
          <cell r="AF977" t="str">
            <v>Actions US</v>
          </cell>
          <cell r="AG977" t="str">
            <v>Large</v>
          </cell>
          <cell r="AI977" t="str">
            <v>Actions</v>
          </cell>
          <cell r="AJ977" t="str">
            <v>Actions</v>
          </cell>
          <cell r="AK977" t="str">
            <v>Actions</v>
          </cell>
          <cell r="AL977" t="str">
            <v>Actions Monde</v>
          </cell>
          <cell r="AM977" t="str">
            <v>Actions étrangères</v>
          </cell>
          <cell r="AO977" t="str">
            <v>Actions Monde</v>
          </cell>
          <cell r="AP977" t="str">
            <v>USA</v>
          </cell>
          <cell r="AQ977">
            <v>0.2</v>
          </cell>
          <cell r="AR977">
            <v>1.7999999999999999E-2</v>
          </cell>
          <cell r="AS977">
            <v>1.5099999999999999E-2</v>
          </cell>
          <cell r="AT977">
            <v>0.215</v>
          </cell>
          <cell r="AU977">
            <v>0.51</v>
          </cell>
          <cell r="AV977">
            <v>0.27500000000000002</v>
          </cell>
          <cell r="AW977">
            <v>0.4582</v>
          </cell>
          <cell r="AY977">
            <v>1</v>
          </cell>
          <cell r="BB977">
            <v>1</v>
          </cell>
          <cell r="BN977">
            <v>1</v>
          </cell>
          <cell r="BT977"/>
          <cell r="BU977"/>
          <cell r="BV977"/>
          <cell r="BW977">
            <v>1</v>
          </cell>
          <cell r="BX977"/>
          <cell r="BY977">
            <v>0.1</v>
          </cell>
          <cell r="BZ977" t="str">
            <v>inferieur</v>
          </cell>
          <cell r="CA977" t="str">
            <v>S&amp;P 500 ESG Total Return Net hedged to EUR</v>
          </cell>
          <cell r="CB977" t="str">
            <v/>
          </cell>
          <cell r="CC977" t="str">
            <v>INDICIELLE</v>
          </cell>
          <cell r="CD977" t="str">
            <v>5ESGE SE Equity</v>
          </cell>
          <cell r="CE977" t="str">
            <v>SPXESENH INDEX</v>
          </cell>
          <cell r="CF977" t="str">
            <v>X</v>
          </cell>
          <cell r="CG977" t="str">
            <v>X</v>
          </cell>
          <cell r="CH977" t="str">
            <v xml:space="preserve"> </v>
          </cell>
          <cell r="CI977" t="str">
            <v>X</v>
          </cell>
          <cell r="CJ977" t="str">
            <v xml:space="preserve"> </v>
          </cell>
          <cell r="CK977" t="str">
            <v>X</v>
          </cell>
          <cell r="CL977"/>
          <cell r="CM977" t="str">
            <v>Lancé le 25.03.2019</v>
          </cell>
          <cell r="CN977" t="str">
            <v>Jour</v>
          </cell>
          <cell r="CO977" t="str">
            <v>Actions</v>
          </cell>
          <cell r="CP977" t="str">
            <v>3. equities</v>
          </cell>
          <cell r="CQ977"/>
          <cell r="CR977"/>
          <cell r="CS977">
            <v>1</v>
          </cell>
          <cell r="CT977">
            <v>1</v>
          </cell>
          <cell r="CU977" t="e">
            <v>#N/A</v>
          </cell>
          <cell r="CV977" t="e">
            <v>#N/A</v>
          </cell>
          <cell r="CW977" t="e">
            <v>#N/A</v>
          </cell>
          <cell r="CX977" t="e">
            <v>#N/A</v>
          </cell>
          <cell r="CY977" t="e">
            <v>#N/A</v>
          </cell>
        </row>
        <row r="978">
          <cell r="A978" t="str">
            <v>LU0570466788</v>
          </cell>
          <cell r="B978">
            <v>12058422</v>
          </cell>
          <cell r="C978" t="str">
            <v>UBAM Dynamic Euro Bond IHC USD</v>
          </cell>
          <cell r="D978">
            <v>43922</v>
          </cell>
          <cell r="E978">
            <v>0.38</v>
          </cell>
          <cell r="F978" t="b">
            <v>1</v>
          </cell>
          <cell r="G978" t="str">
            <v>Luxembourg</v>
          </cell>
          <cell r="H978" t="str">
            <v>USD</v>
          </cell>
          <cell r="I978" t="str">
            <v>Fonds de placement</v>
          </cell>
          <cell r="J978" t="str">
            <v>Obligation</v>
          </cell>
          <cell r="K978">
            <v>44255</v>
          </cell>
          <cell r="L978">
            <v>201.63366310000001</v>
          </cell>
          <cell r="M978" t="str">
            <v>Retained</v>
          </cell>
          <cell r="N978">
            <v>0</v>
          </cell>
          <cell r="O978" t="b">
            <v>1</v>
          </cell>
          <cell r="P978" t="b">
            <v>1</v>
          </cell>
          <cell r="Q978" t="b">
            <v>1</v>
          </cell>
          <cell r="R978" t="b">
            <v>1</v>
          </cell>
          <cell r="S978">
            <v>0</v>
          </cell>
          <cell r="T978">
            <v>0</v>
          </cell>
          <cell r="U978" t="str">
            <v>FR-IT-NE-SP</v>
          </cell>
          <cell r="V978" t="str">
            <v>LU - SICAV - Parte 1</v>
          </cell>
          <cell r="W978" t="str">
            <v>Détermination des Prix Quotidien</v>
          </cell>
          <cell r="X978">
            <v>0</v>
          </cell>
          <cell r="Y978" t="str">
            <v>Fonds de placement</v>
          </cell>
          <cell r="AA978" t="str">
            <v>N</v>
          </cell>
          <cell r="AB978" t="str">
            <v>Obligations Monde</v>
          </cell>
          <cell r="AC978" t="str">
            <v>Obligations</v>
          </cell>
          <cell r="AD978" t="str">
            <v>Obligations Monde</v>
          </cell>
          <cell r="AE978" t="str">
            <v>Obligations EUR</v>
          </cell>
          <cell r="AF978" t="str">
            <v>Obligations Monde</v>
          </cell>
          <cell r="AG978" t="str">
            <v>Yield Pick up</v>
          </cell>
          <cell r="AI978" t="str">
            <v>Corporate</v>
          </cell>
          <cell r="AJ978" t="str">
            <v>Obligations</v>
          </cell>
          <cell r="AK978" t="str">
            <v>Obligations</v>
          </cell>
          <cell r="AL978" t="str">
            <v>Obligations Monde</v>
          </cell>
          <cell r="AM978" t="str">
            <v>Obligations étrangères</v>
          </cell>
          <cell r="AO978" t="str">
            <v>Obligations Monde</v>
          </cell>
          <cell r="AP978" t="str">
            <v>Courbe EUR</v>
          </cell>
          <cell r="AQ978">
            <v>0.43</v>
          </cell>
          <cell r="AR978">
            <v>1.1000000000000001E-3</v>
          </cell>
          <cell r="AS978">
            <v>-2.7000000000000001E-3</v>
          </cell>
          <cell r="AT978">
            <v>0.104</v>
          </cell>
          <cell r="AU978">
            <v>0.28599999999999998</v>
          </cell>
          <cell r="AV978">
            <v>0.58499999999999996</v>
          </cell>
          <cell r="AW978">
            <v>2.5000000000000001E-2</v>
          </cell>
          <cell r="AX978">
            <v>1</v>
          </cell>
          <cell r="AY978">
            <v>1</v>
          </cell>
          <cell r="BB978">
            <v>1</v>
          </cell>
          <cell r="BK978">
            <v>1</v>
          </cell>
          <cell r="BR978">
            <v>1</v>
          </cell>
          <cell r="BV978"/>
          <cell r="BW978">
            <v>1</v>
          </cell>
          <cell r="BX978">
            <v>1</v>
          </cell>
          <cell r="BY978" t="str">
            <v>Citigroup CHF 3M Eurodeposit in EUR</v>
          </cell>
          <cell r="BZ978" t="str">
            <v>Courbe EUR Corporate SHORT</v>
          </cell>
          <cell r="CA978" t="str">
            <v>Citigroup CHF 3M Eurodeposit in USD</v>
          </cell>
          <cell r="CB978" t="str">
            <v>Courbe EUR Corporate SHORT</v>
          </cell>
          <cell r="CC978" t="str">
            <v>ACTIVE</v>
          </cell>
          <cell r="CD978" t="str">
            <v>UBDEIUC LX Equity</v>
          </cell>
          <cell r="CE978"/>
          <cell r="CF978" t="str">
            <v xml:space="preserve"> </v>
          </cell>
          <cell r="CG978" t="str">
            <v xml:space="preserve"> </v>
          </cell>
          <cell r="CH978" t="str">
            <v xml:space="preserve"> </v>
          </cell>
          <cell r="CI978" t="str">
            <v xml:space="preserve"> </v>
          </cell>
          <cell r="CJ978" t="str">
            <v xml:space="preserve"> </v>
          </cell>
          <cell r="CK978" t="str">
            <v xml:space="preserve"> </v>
          </cell>
          <cell r="CL978">
            <v>43039</v>
          </cell>
          <cell r="CM978" t="str">
            <v xml:space="preserve"> </v>
          </cell>
          <cell r="CN978" t="str">
            <v>Jour</v>
          </cell>
          <cell r="CO978" t="str">
            <v/>
          </cell>
          <cell r="CP978" t="str">
            <v/>
          </cell>
          <cell r="CQ978"/>
          <cell r="CR978"/>
          <cell r="CS978">
            <v>1</v>
          </cell>
          <cell r="CT978">
            <v>1</v>
          </cell>
          <cell r="CU978" t="e">
            <v>#N/A</v>
          </cell>
          <cell r="CV978" t="e">
            <v>#N/A</v>
          </cell>
          <cell r="CW978" t="e">
            <v>#N/A</v>
          </cell>
          <cell r="CX978" t="e">
            <v>#N/A</v>
          </cell>
          <cell r="CY978" t="e">
            <v>#N/A</v>
          </cell>
        </row>
        <row r="979">
          <cell r="A979" t="str">
            <v>LU1546477677</v>
          </cell>
          <cell r="B979">
            <v>35661588</v>
          </cell>
          <cell r="C979" t="str">
            <v>DWS USD Floating Rate Notes USD FC</v>
          </cell>
          <cell r="D979">
            <v>43830</v>
          </cell>
          <cell r="E979">
            <v>0.28999999999999998</v>
          </cell>
          <cell r="F979" t="b">
            <v>1</v>
          </cell>
          <cell r="G979" t="str">
            <v>Luxembourg</v>
          </cell>
          <cell r="H979" t="str">
            <v>USD</v>
          </cell>
          <cell r="I979" t="str">
            <v>Fonds de placement</v>
          </cell>
          <cell r="J979" t="str">
            <v>Fond de Marché Monétaire</v>
          </cell>
          <cell r="K979">
            <v>44255</v>
          </cell>
          <cell r="L979">
            <v>412.40583939999999</v>
          </cell>
          <cell r="M979" t="str">
            <v>Retained</v>
          </cell>
          <cell r="N979">
            <v>0</v>
          </cell>
          <cell r="O979" t="b">
            <v>1</v>
          </cell>
          <cell r="P979">
            <v>0</v>
          </cell>
          <cell r="Q979" t="b">
            <v>1</v>
          </cell>
          <cell r="R979" t="b">
            <v>1</v>
          </cell>
          <cell r="S979" t="b">
            <v>1</v>
          </cell>
          <cell r="T979">
            <v>0</v>
          </cell>
          <cell r="U979" t="str">
            <v>FR-NE-SP-GE</v>
          </cell>
          <cell r="V979" t="str">
            <v>LU - FCP - Parte 1</v>
          </cell>
          <cell r="W979" t="str">
            <v>Détermination des Prix Quotidien</v>
          </cell>
          <cell r="X979">
            <v>0</v>
          </cell>
          <cell r="Y979" t="str">
            <v>Fonds de placement</v>
          </cell>
          <cell r="AA979" t="str">
            <v>N</v>
          </cell>
          <cell r="AB979" t="str">
            <v>Obligations Monde</v>
          </cell>
          <cell r="AC979" t="str">
            <v>Obligations</v>
          </cell>
          <cell r="AD979" t="str">
            <v>Obligations Monde</v>
          </cell>
          <cell r="AE979" t="str">
            <v>Obligations Monde</v>
          </cell>
          <cell r="AF979" t="str">
            <v>Obligations USD</v>
          </cell>
          <cell r="AG979" t="str">
            <v>Traditionnel</v>
          </cell>
          <cell r="AI979" t="str">
            <v>Aggregate</v>
          </cell>
          <cell r="AJ979" t="str">
            <v>Obligations</v>
          </cell>
          <cell r="AK979" t="str">
            <v>Obligations</v>
          </cell>
          <cell r="AL979" t="str">
            <v>Obligations Monde</v>
          </cell>
          <cell r="AM979" t="str">
            <v>Obligations étrangères</v>
          </cell>
          <cell r="AO979" t="str">
            <v>Obligations Monde</v>
          </cell>
          <cell r="AP979" t="str">
            <v>Courbe USD</v>
          </cell>
          <cell r="AQ979">
            <v>0.2</v>
          </cell>
          <cell r="AR979">
            <v>1.7999999999999999E-2</v>
          </cell>
          <cell r="AS979">
            <v>1.5099999999999999E-2</v>
          </cell>
          <cell r="AT979">
            <v>0.215</v>
          </cell>
          <cell r="AU979">
            <v>0.51</v>
          </cell>
          <cell r="AV979">
            <v>0.27500000000000002</v>
          </cell>
          <cell r="AW979">
            <v>0.03</v>
          </cell>
          <cell r="AX979">
            <v>1</v>
          </cell>
          <cell r="BB979">
            <v>1</v>
          </cell>
          <cell r="BN979">
            <v>1</v>
          </cell>
          <cell r="BT979"/>
          <cell r="BU979"/>
          <cell r="BV979"/>
          <cell r="BW979">
            <v>0</v>
          </cell>
          <cell r="BX979">
            <v>1</v>
          </cell>
          <cell r="BY979"/>
          <cell r="BZ979"/>
          <cell r="CA979"/>
          <cell r="CB979" t="str">
            <v>Courbe USD Aggregate SHORT</v>
          </cell>
          <cell r="CC979" t="str">
            <v/>
          </cell>
          <cell r="CD979"/>
          <cell r="CE979" t="str">
            <v/>
          </cell>
          <cell r="CF979" t="str">
            <v xml:space="preserve"> </v>
          </cell>
          <cell r="CG979" t="str">
            <v xml:space="preserve"> </v>
          </cell>
          <cell r="CH979" t="str">
            <v xml:space="preserve"> </v>
          </cell>
          <cell r="CI979" t="str">
            <v xml:space="preserve"> </v>
          </cell>
          <cell r="CJ979" t="str">
            <v xml:space="preserve"> </v>
          </cell>
          <cell r="CK979" t="str">
            <v xml:space="preserve"> </v>
          </cell>
          <cell r="CL979">
            <v>43008</v>
          </cell>
          <cell r="CM979" t="str">
            <v xml:space="preserve"> </v>
          </cell>
          <cell r="CN979" t="str">
            <v>Jour</v>
          </cell>
          <cell r="CO979" t="str">
            <v/>
          </cell>
          <cell r="CP979" t="str">
            <v/>
          </cell>
          <cell r="CQ979"/>
          <cell r="CR979"/>
          <cell r="CS979">
            <v>1</v>
          </cell>
          <cell r="CT979">
            <v>1</v>
          </cell>
          <cell r="CU979" t="e">
            <v>#N/A</v>
          </cell>
          <cell r="CV979" t="e">
            <v>#N/A</v>
          </cell>
          <cell r="CW979" t="e">
            <v>#N/A</v>
          </cell>
          <cell r="CX979" t="e">
            <v>#N/A</v>
          </cell>
          <cell r="CY979" t="e">
            <v>#N/A</v>
          </cell>
        </row>
        <row r="980">
          <cell r="A980" t="str">
            <v>LU0132662635</v>
          </cell>
          <cell r="B980">
            <v>1266580</v>
          </cell>
          <cell r="C980" t="str">
            <v>UBAM Dynamic Euro Bond IC EUR</v>
          </cell>
          <cell r="D980">
            <v>43880</v>
          </cell>
          <cell r="E980">
            <v>0.38</v>
          </cell>
          <cell r="F980" t="b">
            <v>1</v>
          </cell>
          <cell r="G980" t="str">
            <v>Luxembourg</v>
          </cell>
          <cell r="H980" t="str">
            <v>EUR</v>
          </cell>
          <cell r="I980" t="str">
            <v>Fonds de placement</v>
          </cell>
          <cell r="J980" t="str">
            <v>Obligation</v>
          </cell>
          <cell r="K980">
            <v>44255</v>
          </cell>
          <cell r="L980">
            <v>201.63366310000001</v>
          </cell>
          <cell r="M980" t="str">
            <v>Retained</v>
          </cell>
          <cell r="N980">
            <v>0</v>
          </cell>
          <cell r="O980" t="b">
            <v>1</v>
          </cell>
          <cell r="P980" t="b">
            <v>1</v>
          </cell>
          <cell r="Q980" t="b">
            <v>1</v>
          </cell>
          <cell r="R980" t="b">
            <v>1</v>
          </cell>
          <cell r="S980" t="b">
            <v>1</v>
          </cell>
          <cell r="T980" t="b">
            <v>1</v>
          </cell>
          <cell r="U980" t="str">
            <v>FR-IT-NE-SP-GE-UK</v>
          </cell>
          <cell r="V980" t="str">
            <v>LU - SICAV - Parte 1</v>
          </cell>
          <cell r="W980" t="str">
            <v>Détermination des Prix Quotidien</v>
          </cell>
          <cell r="X980">
            <v>0</v>
          </cell>
          <cell r="Y980" t="str">
            <v>Fonds de placement</v>
          </cell>
          <cell r="AA980" t="str">
            <v>N</v>
          </cell>
          <cell r="AB980" t="str">
            <v>Obligations Monde</v>
          </cell>
          <cell r="AC980" t="str">
            <v>Obligations</v>
          </cell>
          <cell r="AD980" t="str">
            <v>Obligations Monde</v>
          </cell>
          <cell r="AE980" t="str">
            <v>Obligations EUR</v>
          </cell>
          <cell r="AF980" t="str">
            <v>Obligations Monde</v>
          </cell>
          <cell r="AG980" t="str">
            <v>Traditionnel</v>
          </cell>
          <cell r="AI980" t="str">
            <v>Corporate</v>
          </cell>
          <cell r="AJ980" t="str">
            <v>Obligations</v>
          </cell>
          <cell r="AK980" t="str">
            <v>Obligations</v>
          </cell>
          <cell r="AL980" t="str">
            <v>Obligations Monde</v>
          </cell>
          <cell r="AM980" t="str">
            <v>Obligations étrangères</v>
          </cell>
          <cell r="AO980" t="str">
            <v>Obligations Monde</v>
          </cell>
          <cell r="AP980" t="str">
            <v>Courbe EUR</v>
          </cell>
          <cell r="AQ980">
            <v>0.43</v>
          </cell>
          <cell r="AR980">
            <v>1.1000000000000001E-3</v>
          </cell>
          <cell r="AS980">
            <v>-2.7000000000000001E-3</v>
          </cell>
          <cell r="AT980">
            <v>0.104</v>
          </cell>
          <cell r="AU980">
            <v>0.28599999999999998</v>
          </cell>
          <cell r="AV980">
            <v>0.58499999999999996</v>
          </cell>
          <cell r="AW980">
            <v>2.5000000000000001E-2</v>
          </cell>
          <cell r="AX980">
            <v>1</v>
          </cell>
          <cell r="AY980">
            <v>1</v>
          </cell>
          <cell r="BK980">
            <v>1</v>
          </cell>
          <cell r="BN980">
            <v>1</v>
          </cell>
          <cell r="BT980"/>
          <cell r="BU980"/>
          <cell r="BV980"/>
          <cell r="BW980">
            <v>0.9627</v>
          </cell>
          <cell r="BX980">
            <v>1</v>
          </cell>
          <cell r="BY980" t="str">
            <v>MSCI EMU SRI 5% Issuer Capped Total Return Net hedged in CHF</v>
          </cell>
          <cell r="BZ980" t="str">
            <v/>
          </cell>
          <cell r="CA980" t="str">
            <v>Citigroup CHF 3M Eurodeposit in EUR</v>
          </cell>
          <cell r="CB980" t="str">
            <v>Courbe EUR Corporate SHORT</v>
          </cell>
          <cell r="CC980" t="str">
            <v/>
          </cell>
          <cell r="CD980"/>
          <cell r="CE980" t="str">
            <v/>
          </cell>
          <cell r="CF980" t="str">
            <v xml:space="preserve"> </v>
          </cell>
          <cell r="CG980" t="str">
            <v xml:space="preserve"> </v>
          </cell>
          <cell r="CH980" t="str">
            <v xml:space="preserve"> </v>
          </cell>
          <cell r="CI980" t="str">
            <v xml:space="preserve"> </v>
          </cell>
          <cell r="CJ980" t="str">
            <v xml:space="preserve"> </v>
          </cell>
          <cell r="CK980" t="str">
            <v xml:space="preserve"> </v>
          </cell>
          <cell r="CL980">
            <v>43039</v>
          </cell>
          <cell r="CM980" t="str">
            <v xml:space="preserve"> </v>
          </cell>
          <cell r="CN980" t="str">
            <v>Jour</v>
          </cell>
          <cell r="CO980" t="str">
            <v/>
          </cell>
          <cell r="CP980" t="str">
            <v/>
          </cell>
          <cell r="CQ980"/>
          <cell r="CR980"/>
          <cell r="CS980">
            <v>1</v>
          </cell>
          <cell r="CT980">
            <v>1</v>
          </cell>
          <cell r="CU980" t="e">
            <v>#N/A</v>
          </cell>
          <cell r="CV980" t="e">
            <v>#N/A</v>
          </cell>
          <cell r="CW980" t="e">
            <v>#N/A</v>
          </cell>
          <cell r="CX980" t="e">
            <v>#N/A</v>
          </cell>
          <cell r="CY980" t="e">
            <v>#N/A</v>
          </cell>
        </row>
        <row r="981">
          <cell r="A981" t="str">
            <v>LU1273642733</v>
          </cell>
          <cell r="B981">
            <v>30069575</v>
          </cell>
          <cell r="C981" t="str">
            <v>UBS ETF-MSCI USA Socially Responsible U (htoCHF)Ad</v>
          </cell>
          <cell r="D981">
            <v>44180</v>
          </cell>
          <cell r="E981">
            <v>0.25</v>
          </cell>
          <cell r="F981" t="b">
            <v>1</v>
          </cell>
          <cell r="G981" t="str">
            <v>Luxembourg</v>
          </cell>
          <cell r="H981" t="str">
            <v>CHF</v>
          </cell>
          <cell r="I981" t="str">
            <v>Exchange Traded Funds</v>
          </cell>
          <cell r="J981" t="str">
            <v>Actions</v>
          </cell>
          <cell r="K981">
            <v>44255</v>
          </cell>
          <cell r="L981">
            <v>1691.7275625</v>
          </cell>
          <cell r="M981" t="str">
            <v>Paid</v>
          </cell>
          <cell r="N981">
            <v>0</v>
          </cell>
          <cell r="O981" t="b">
            <v>1</v>
          </cell>
          <cell r="P981">
            <v>0</v>
          </cell>
          <cell r="Q981" t="b">
            <v>1</v>
          </cell>
          <cell r="R981" t="b">
            <v>1</v>
          </cell>
          <cell r="S981" t="b">
            <v>1</v>
          </cell>
          <cell r="T981" t="b">
            <v>1</v>
          </cell>
          <cell r="U981" t="str">
            <v>FR-NE-SP-GE-UK</v>
          </cell>
          <cell r="V981" t="str">
            <v>LU - SICAV - Parte 1</v>
          </cell>
          <cell r="W981" t="str">
            <v>Détermination des Prix Quotidien</v>
          </cell>
          <cell r="X981" t="str">
            <v>Full</v>
          </cell>
          <cell r="Y981" t="str">
            <v>ETF</v>
          </cell>
          <cell r="AA981" t="str">
            <v>N</v>
          </cell>
          <cell r="AB981" t="str">
            <v>Actions Monde</v>
          </cell>
          <cell r="AC981" t="str">
            <v>Actions</v>
          </cell>
          <cell r="AD981" t="str">
            <v>Actions Monde</v>
          </cell>
          <cell r="AE981" t="str">
            <v>Actions Monde</v>
          </cell>
          <cell r="AF981" t="str">
            <v>Actions US</v>
          </cell>
          <cell r="AG981" t="str">
            <v>Large</v>
          </cell>
          <cell r="AI981" t="str">
            <v>Actions</v>
          </cell>
          <cell r="AJ981" t="str">
            <v>Actions</v>
          </cell>
          <cell r="AK981" t="str">
            <v>Actions</v>
          </cell>
          <cell r="AL981" t="str">
            <v>Actions Monde</v>
          </cell>
          <cell r="AM981" t="str">
            <v>Actions étrangères hedged</v>
          </cell>
          <cell r="AO981" t="str">
            <v>Actions Monde</v>
          </cell>
          <cell r="AP981" t="str">
            <v>USA</v>
          </cell>
          <cell r="AQ981">
            <v>2.2999999999999998</v>
          </cell>
          <cell r="AR981">
            <v>-7.0000000000000001E-3</v>
          </cell>
          <cell r="AS981">
            <v>-7.0000000000000001E-3</v>
          </cell>
          <cell r="AT981">
            <v>0.47</v>
          </cell>
          <cell r="AU981">
            <v>0.28399999999999997</v>
          </cell>
          <cell r="AV981">
            <v>0.246</v>
          </cell>
          <cell r="AW981">
            <v>0</v>
          </cell>
          <cell r="AX981">
            <v>1</v>
          </cell>
          <cell r="AY981">
            <v>0.628</v>
          </cell>
          <cell r="AZ981">
            <v>0</v>
          </cell>
          <cell r="BA981">
            <v>8.9999999999999993E-3</v>
          </cell>
          <cell r="BB981">
            <v>6.2E-2</v>
          </cell>
          <cell r="BC981">
            <v>1.7999999999999999E-2</v>
          </cell>
          <cell r="BE981">
            <v>0.28299999999999997</v>
          </cell>
          <cell r="BK981">
            <v>0.628</v>
          </cell>
          <cell r="BM981">
            <v>8.9999999999999993E-3</v>
          </cell>
          <cell r="BN981">
            <v>1</v>
          </cell>
          <cell r="BO981">
            <v>1.7999999999999999E-2</v>
          </cell>
          <cell r="BP981">
            <v>0.28299999999999997</v>
          </cell>
          <cell r="BT981"/>
          <cell r="BU981"/>
          <cell r="BV981"/>
          <cell r="BW981">
            <v>0</v>
          </cell>
          <cell r="BX981"/>
          <cell r="BY981"/>
          <cell r="BZ981"/>
          <cell r="CA981" t="str">
            <v>MSCI USA Socially Responsible 5% Issuer Capped Total Return Net hedged in CHF</v>
          </cell>
          <cell r="CB981" t="str">
            <v/>
          </cell>
          <cell r="CC981" t="str">
            <v>INDICIELLE</v>
          </cell>
          <cell r="CD981" t="str">
            <v>USSRT SW Equity</v>
          </cell>
          <cell r="CE981" t="str">
            <v>M7CXUBU INDEX</v>
          </cell>
          <cell r="CF981" t="str">
            <v xml:space="preserve"> </v>
          </cell>
          <cell r="CG981" t="str">
            <v xml:space="preserve"> </v>
          </cell>
          <cell r="CH981" t="str">
            <v xml:space="preserve"> </v>
          </cell>
          <cell r="CI981" t="str">
            <v xml:space="preserve"> </v>
          </cell>
          <cell r="CJ981" t="str">
            <v>X</v>
          </cell>
          <cell r="CK981" t="str">
            <v xml:space="preserve"> </v>
          </cell>
          <cell r="CL981"/>
          <cell r="CM981" t="str">
            <v xml:space="preserve"> </v>
          </cell>
          <cell r="CN981" t="str">
            <v>Jour</v>
          </cell>
          <cell r="CO981" t="str">
            <v/>
          </cell>
          <cell r="CP981" t="str">
            <v/>
          </cell>
          <cell r="CQ981"/>
          <cell r="CR981"/>
          <cell r="CS981">
            <v>1</v>
          </cell>
          <cell r="CT981">
            <v>1</v>
          </cell>
          <cell r="CU981" t="e">
            <v>#N/A</v>
          </cell>
          <cell r="CV981" t="e">
            <v>#N/A</v>
          </cell>
          <cell r="CW981" t="e">
            <v>#N/A</v>
          </cell>
          <cell r="CX981" t="e">
            <v>#N/A</v>
          </cell>
          <cell r="CY981" t="e">
            <v>#N/A</v>
          </cell>
        </row>
        <row r="982">
          <cell r="A982" t="str">
            <v>LU1273642907</v>
          </cell>
          <cell r="B982">
            <v>30070824</v>
          </cell>
          <cell r="C982" t="str">
            <v>UBS ETF - MSCI EMU Soc Responsible U ETF (CHFh) Ad</v>
          </cell>
          <cell r="D982">
            <v>44006</v>
          </cell>
          <cell r="E982">
            <v>0.27</v>
          </cell>
          <cell r="F982" t="b">
            <v>1</v>
          </cell>
          <cell r="G982" t="str">
            <v>Luxembourg</v>
          </cell>
          <cell r="H982" t="str">
            <v>CHF</v>
          </cell>
          <cell r="I982" t="str">
            <v>Exchange Traded Funds</v>
          </cell>
          <cell r="J982" t="str">
            <v>Actions</v>
          </cell>
          <cell r="K982">
            <v>44255</v>
          </cell>
          <cell r="L982">
            <v>2288.1001526</v>
          </cell>
          <cell r="M982" t="str">
            <v>Paid</v>
          </cell>
          <cell r="N982">
            <v>0</v>
          </cell>
          <cell r="O982" t="b">
            <v>1</v>
          </cell>
          <cell r="P982">
            <v>0</v>
          </cell>
          <cell r="Q982" t="b">
            <v>1</v>
          </cell>
          <cell r="R982" t="b">
            <v>1</v>
          </cell>
          <cell r="S982" t="b">
            <v>1</v>
          </cell>
          <cell r="T982" t="b">
            <v>1</v>
          </cell>
          <cell r="U982" t="str">
            <v>FR-NE-SP-GE-UK</v>
          </cell>
          <cell r="V982" t="str">
            <v>LU - SICAV - Parte 1</v>
          </cell>
          <cell r="W982" t="str">
            <v>Détermination des Prix Quotidien</v>
          </cell>
          <cell r="X982" t="str">
            <v>Full</v>
          </cell>
          <cell r="Y982" t="str">
            <v>ETF</v>
          </cell>
          <cell r="AA982" t="str">
            <v>N</v>
          </cell>
          <cell r="AB982" t="str">
            <v>Actions Monde</v>
          </cell>
          <cell r="AC982" t="str">
            <v>Actions</v>
          </cell>
          <cell r="AD982" t="str">
            <v>Actions Monde</v>
          </cell>
          <cell r="AE982" t="str">
            <v>Actions EUR</v>
          </cell>
          <cell r="AF982" t="str">
            <v>Actions Monde</v>
          </cell>
          <cell r="AG982" t="str">
            <v>Large</v>
          </cell>
          <cell r="AI982" t="str">
            <v>Actions</v>
          </cell>
          <cell r="AJ982" t="str">
            <v>Actions</v>
          </cell>
          <cell r="AK982" t="str">
            <v>Actions</v>
          </cell>
          <cell r="AL982" t="str">
            <v>Actions Monde</v>
          </cell>
          <cell r="AM982" t="str">
            <v>Actions étrangères hedged</v>
          </cell>
          <cell r="AO982" t="str">
            <v>Actions Monde</v>
          </cell>
          <cell r="AP982" t="str">
            <v>EMU</v>
          </cell>
          <cell r="AQ982">
            <v>0.43</v>
          </cell>
          <cell r="AR982">
            <v>1.1000000000000001E-3</v>
          </cell>
          <cell r="AS982" t="str">
            <v/>
          </cell>
          <cell r="AT982">
            <v>0.104</v>
          </cell>
          <cell r="AU982">
            <v>0.28599999999999998</v>
          </cell>
          <cell r="AV982">
            <v>0.58499999999999996</v>
          </cell>
          <cell r="AW982">
            <v>2.5000000000000001E-2</v>
          </cell>
          <cell r="AX982">
            <v>1</v>
          </cell>
          <cell r="BB982">
            <v>1</v>
          </cell>
          <cell r="BK982">
            <v>1</v>
          </cell>
          <cell r="BN982">
            <v>1</v>
          </cell>
          <cell r="BT982"/>
          <cell r="BU982"/>
          <cell r="BV982"/>
          <cell r="BW982">
            <v>1</v>
          </cell>
          <cell r="BX982"/>
          <cell r="BY982" t="str">
            <v>Citigroup CHF 3M Eurodeposit in CHF</v>
          </cell>
          <cell r="BZ982" t="str">
            <v>Courbe EUR Corporate SHORT</v>
          </cell>
          <cell r="CA982" t="str">
            <v>MSCI EMU SRI 5% Issuer Capped Total Return Net hedged in CHF</v>
          </cell>
          <cell r="CB982" t="str">
            <v/>
          </cell>
          <cell r="CC982" t="str">
            <v>INDICIELLE</v>
          </cell>
          <cell r="CD982" t="str">
            <v>EUSRT SW Equity</v>
          </cell>
          <cell r="CE982" t="str">
            <v>MAEMSICH INDEX</v>
          </cell>
          <cell r="CF982" t="str">
            <v xml:space="preserve"> </v>
          </cell>
          <cell r="CG982" t="str">
            <v xml:space="preserve"> </v>
          </cell>
          <cell r="CH982" t="str">
            <v xml:space="preserve"> </v>
          </cell>
          <cell r="CI982" t="str">
            <v xml:space="preserve"> </v>
          </cell>
          <cell r="CJ982" t="str">
            <v xml:space="preserve"> </v>
          </cell>
          <cell r="CK982" t="str">
            <v xml:space="preserve"> </v>
          </cell>
          <cell r="CL982"/>
          <cell r="CM982" t="str">
            <v xml:space="preserve"> </v>
          </cell>
          <cell r="CN982" t="str">
            <v>Jour</v>
          </cell>
          <cell r="CO982" t="str">
            <v/>
          </cell>
          <cell r="CP982" t="str">
            <v/>
          </cell>
          <cell r="CQ982"/>
          <cell r="CR982"/>
          <cell r="CS982">
            <v>1</v>
          </cell>
          <cell r="CT982">
            <v>1</v>
          </cell>
          <cell r="CU982" t="e">
            <v>#N/A</v>
          </cell>
          <cell r="CV982" t="e">
            <v>#N/A</v>
          </cell>
          <cell r="CW982" t="e">
            <v>#N/A</v>
          </cell>
          <cell r="CX982" t="e">
            <v>#N/A</v>
          </cell>
          <cell r="CY982" t="e">
            <v>#N/A</v>
          </cell>
        </row>
        <row r="983">
          <cell r="A983" t="str">
            <v>LU0408877255</v>
          </cell>
          <cell r="B983">
            <v>4976169</v>
          </cell>
          <cell r="C983" t="str">
            <v>JPMorgan Funds SICAV - Global Government Short Duration Bond Fund</v>
          </cell>
          <cell r="D983" t="str">
            <v>Inactif</v>
          </cell>
          <cell r="E983">
            <v>0</v>
          </cell>
          <cell r="F983" t="b">
            <v>0</v>
          </cell>
          <cell r="G983" t="str">
            <v>Luxembourg</v>
          </cell>
          <cell r="H983" t="str">
            <v>EUR</v>
          </cell>
          <cell r="I983" t="str">
            <v>Fonds de placement</v>
          </cell>
          <cell r="J983" t="str">
            <v>Obligation</v>
          </cell>
          <cell r="K983" t="str">
            <v>Inactif</v>
          </cell>
          <cell r="L983">
            <v>90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 t="str">
            <v/>
          </cell>
          <cell r="V983">
            <v>0</v>
          </cell>
          <cell r="W983">
            <v>0</v>
          </cell>
          <cell r="X983">
            <v>0</v>
          </cell>
          <cell r="Y983" t="str">
            <v>Fonds de placement</v>
          </cell>
          <cell r="AA983" t="str">
            <v>N</v>
          </cell>
          <cell r="AB983" t="str">
            <v>Obligations Monde</v>
          </cell>
          <cell r="AC983" t="str">
            <v>Obligations</v>
          </cell>
          <cell r="AD983" t="str">
            <v>Obligations Monde</v>
          </cell>
          <cell r="AE983" t="str">
            <v>Obligations Monde</v>
          </cell>
          <cell r="AF983" t="str">
            <v>Obligations Monde</v>
          </cell>
          <cell r="AG983" t="str">
            <v>Traditionnel</v>
          </cell>
          <cell r="AI983" t="str">
            <v>Gouvernements</v>
          </cell>
          <cell r="AJ983" t="str">
            <v>Obligations</v>
          </cell>
          <cell r="AK983" t="str">
            <v>Obligations</v>
          </cell>
          <cell r="AL983" t="str">
            <v>Obligations Monde</v>
          </cell>
          <cell r="AM983" t="str">
            <v>Obligations étrangères</v>
          </cell>
          <cell r="AO983" t="str">
            <v>Obligations Monde</v>
          </cell>
          <cell r="AP983" t="str">
            <v>Courbe Monde</v>
          </cell>
          <cell r="AQ983">
            <v>2.2999999999999998</v>
          </cell>
          <cell r="AR983">
            <v>-7.0000000000000001E-3</v>
          </cell>
          <cell r="AS983">
            <v>-7.0000000000000001E-3</v>
          </cell>
          <cell r="AT983">
            <v>0.47</v>
          </cell>
          <cell r="AU983">
            <v>0.28399999999999997</v>
          </cell>
          <cell r="AV983">
            <v>0.246</v>
          </cell>
          <cell r="AW983">
            <v>0</v>
          </cell>
          <cell r="AX983">
            <v>0</v>
          </cell>
          <cell r="AY983">
            <v>0.628</v>
          </cell>
          <cell r="AZ983">
            <v>0</v>
          </cell>
          <cell r="BA983">
            <v>8.9999999999999993E-3</v>
          </cell>
          <cell r="BB983">
            <v>6.2E-2</v>
          </cell>
          <cell r="BC983">
            <v>1.7999999999999999E-2</v>
          </cell>
          <cell r="BE983">
            <v>0.28299999999999997</v>
          </cell>
          <cell r="BI983">
            <v>1</v>
          </cell>
          <cell r="BK983">
            <v>0.628</v>
          </cell>
          <cell r="BM983">
            <v>8.9999999999999993E-3</v>
          </cell>
          <cell r="BN983">
            <v>6.2E-2</v>
          </cell>
          <cell r="BO983">
            <v>1.7999999999999999E-2</v>
          </cell>
          <cell r="BP983">
            <v>0.28299999999999997</v>
          </cell>
          <cell r="BR983">
            <v>1</v>
          </cell>
          <cell r="BV983"/>
          <cell r="BW983">
            <v>1</v>
          </cell>
          <cell r="BX983">
            <v>0</v>
          </cell>
          <cell r="BY983" t="str">
            <v>JP Morgan GBI-EM Global</v>
          </cell>
          <cell r="BZ983" t="str">
            <v>Courbe EM LC Gouvernements MID</v>
          </cell>
          <cell r="CA983" t="str">
            <v>JPM Government Bond Index 1-3y</v>
          </cell>
          <cell r="CB983" t="str">
            <v>Courbe Monde Gouvernements SHORT</v>
          </cell>
          <cell r="CC983" t="str">
            <v>INDICIELLE</v>
          </cell>
          <cell r="CD983" t="str">
            <v/>
          </cell>
          <cell r="CE983" t="str">
            <v/>
          </cell>
          <cell r="CF983" t="str">
            <v xml:space="preserve"> </v>
          </cell>
          <cell r="CG983" t="str">
            <v xml:space="preserve"> </v>
          </cell>
          <cell r="CH983" t="str">
            <v xml:space="preserve"> </v>
          </cell>
          <cell r="CI983" t="str">
            <v xml:space="preserve"> </v>
          </cell>
          <cell r="CJ983" t="str">
            <v xml:space="preserve"> </v>
          </cell>
          <cell r="CK983" t="str">
            <v xml:space="preserve"> </v>
          </cell>
          <cell r="CL983"/>
          <cell r="CM983" t="str">
            <v xml:space="preserve"> </v>
          </cell>
          <cell r="CN983" t="str">
            <v>&gt;=Mois</v>
          </cell>
          <cell r="CO983" t="str">
            <v/>
          </cell>
          <cell r="CP983" t="str">
            <v/>
          </cell>
          <cell r="CQ983"/>
          <cell r="CR983"/>
          <cell r="CS983">
            <v>1</v>
          </cell>
          <cell r="CT983">
            <v>1</v>
          </cell>
        </row>
        <row r="984">
          <cell r="A984" t="str">
            <v>LU0447824482</v>
          </cell>
          <cell r="B984">
            <v>10479005</v>
          </cell>
          <cell r="C984" t="str">
            <v>UBAM Dynamic Euro Bond IHC CHF</v>
          </cell>
          <cell r="D984">
            <v>44085</v>
          </cell>
          <cell r="E984">
            <v>0.4</v>
          </cell>
          <cell r="F984" t="b">
            <v>1</v>
          </cell>
          <cell r="G984" t="str">
            <v>Luxembourg</v>
          </cell>
          <cell r="H984" t="str">
            <v>CHF</v>
          </cell>
          <cell r="I984" t="str">
            <v>Fonds de placement</v>
          </cell>
          <cell r="J984" t="str">
            <v>Obligation</v>
          </cell>
          <cell r="K984">
            <v>44255</v>
          </cell>
          <cell r="L984">
            <v>201.63366310000001</v>
          </cell>
          <cell r="M984" t="str">
            <v>Retained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b">
            <v>1</v>
          </cell>
          <cell r="T984">
            <v>0</v>
          </cell>
          <cell r="U984" t="str">
            <v>GE</v>
          </cell>
          <cell r="V984" t="str">
            <v>LU - SICAV - Parte 1</v>
          </cell>
          <cell r="W984" t="str">
            <v>Détermination des Prix Quotidien</v>
          </cell>
          <cell r="X984">
            <v>0</v>
          </cell>
          <cell r="Y984" t="str">
            <v>Fonds de placement</v>
          </cell>
          <cell r="AA984" t="str">
            <v>N</v>
          </cell>
          <cell r="AB984" t="str">
            <v>Obligations Monde</v>
          </cell>
          <cell r="AC984" t="str">
            <v>Obligations</v>
          </cell>
          <cell r="AD984" t="str">
            <v>Obligations Monde</v>
          </cell>
          <cell r="AE984" t="str">
            <v>Obligations EUR</v>
          </cell>
          <cell r="AF984" t="str">
            <v>Obligations Monde</v>
          </cell>
          <cell r="AG984" t="str">
            <v>Hard currency</v>
          </cell>
          <cell r="AI984" t="str">
            <v>Corporate</v>
          </cell>
          <cell r="AJ984" t="str">
            <v>Obligations</v>
          </cell>
          <cell r="AK984" t="str">
            <v>Obligations</v>
          </cell>
          <cell r="AL984" t="str">
            <v>Obligations Monde</v>
          </cell>
          <cell r="AM984" t="str">
            <v>Obligations étrangères hedged</v>
          </cell>
          <cell r="AO984" t="str">
            <v>Obligations Monde</v>
          </cell>
          <cell r="AP984" t="str">
            <v>Courbe EUR</v>
          </cell>
          <cell r="AQ984">
            <v>0.43</v>
          </cell>
          <cell r="AR984">
            <v>1.1000000000000001E-3</v>
          </cell>
          <cell r="AS984">
            <v>-2.8999999999999998E-3</v>
          </cell>
          <cell r="AT984">
            <v>0.104</v>
          </cell>
          <cell r="AU984">
            <v>0.28599999999999998</v>
          </cell>
          <cell r="AV984">
            <v>0.58499999999999996</v>
          </cell>
          <cell r="AW984">
            <v>2.5000000000000001E-2</v>
          </cell>
          <cell r="AX984">
            <v>1</v>
          </cell>
          <cell r="BJ984">
            <v>3.78E-2</v>
          </cell>
          <cell r="BK984">
            <v>1</v>
          </cell>
          <cell r="BN984">
            <v>0.5655</v>
          </cell>
          <cell r="BR984">
            <v>1</v>
          </cell>
          <cell r="BV984"/>
          <cell r="BW984">
            <v>1</v>
          </cell>
          <cell r="BX984">
            <v>1</v>
          </cell>
          <cell r="BY984" t="str">
            <v>JPMorgan EMBI Global Diversified (Hedged into CHF)</v>
          </cell>
          <cell r="BZ984" t="str">
            <v>Courbe EM HC Gouvernements MID</v>
          </cell>
          <cell r="CA984" t="str">
            <v>Citigroup CHF 3M Eurodeposit in CHF</v>
          </cell>
          <cell r="CB984" t="str">
            <v>Courbe EUR Corporate SHORT</v>
          </cell>
          <cell r="CC984" t="str">
            <v/>
          </cell>
          <cell r="CD984"/>
          <cell r="CE984" t="str">
            <v/>
          </cell>
          <cell r="CF984" t="str">
            <v xml:space="preserve"> </v>
          </cell>
          <cell r="CG984" t="str">
            <v xml:space="preserve"> </v>
          </cell>
          <cell r="CH984" t="str">
            <v xml:space="preserve"> </v>
          </cell>
          <cell r="CI984" t="str">
            <v xml:space="preserve"> </v>
          </cell>
          <cell r="CJ984" t="str">
            <v xml:space="preserve"> </v>
          </cell>
          <cell r="CK984" t="str">
            <v xml:space="preserve"> </v>
          </cell>
          <cell r="CL984">
            <v>43039</v>
          </cell>
          <cell r="CM984" t="str">
            <v xml:space="preserve"> </v>
          </cell>
          <cell r="CN984" t="str">
            <v>Jour</v>
          </cell>
          <cell r="CO984" t="str">
            <v/>
          </cell>
          <cell r="CP984" t="str">
            <v/>
          </cell>
          <cell r="CQ984"/>
          <cell r="CR984"/>
          <cell r="CS984">
            <v>1</v>
          </cell>
          <cell r="CT984">
            <v>1</v>
          </cell>
          <cell r="CU984" t="e">
            <v>#N/A</v>
          </cell>
          <cell r="CV984" t="e">
            <v>#N/A</v>
          </cell>
          <cell r="CW984" t="str">
            <v>CH0259132261</v>
          </cell>
          <cell r="CX984" t="e">
            <v>#N/A</v>
          </cell>
          <cell r="CY984" t="str">
            <v>CH0259132261</v>
          </cell>
        </row>
        <row r="985">
          <cell r="A985" t="str">
            <v>IE00BF2N5W82</v>
          </cell>
          <cell r="B985">
            <v>41708158</v>
          </cell>
          <cell r="C985" t="str">
            <v>iShares EM Local Government Bond Index D USD Acc</v>
          </cell>
          <cell r="D985">
            <v>43861</v>
          </cell>
          <cell r="E985">
            <v>0.25</v>
          </cell>
          <cell r="F985" t="b">
            <v>1</v>
          </cell>
          <cell r="G985" t="str">
            <v>Ireland</v>
          </cell>
          <cell r="H985" t="str">
            <v>USD</v>
          </cell>
          <cell r="I985" t="str">
            <v>Fonds de placement</v>
          </cell>
          <cell r="J985" t="str">
            <v>Obligation</v>
          </cell>
          <cell r="K985">
            <v>44255</v>
          </cell>
          <cell r="L985">
            <v>942.93054319999999</v>
          </cell>
          <cell r="M985" t="str">
            <v>Retained</v>
          </cell>
          <cell r="N985">
            <v>0</v>
          </cell>
          <cell r="O985" t="b">
            <v>1</v>
          </cell>
          <cell r="P985" t="b">
            <v>1</v>
          </cell>
          <cell r="Q985" t="b">
            <v>1</v>
          </cell>
          <cell r="R985" t="b">
            <v>1</v>
          </cell>
          <cell r="S985">
            <v>0</v>
          </cell>
          <cell r="T985" t="b">
            <v>1</v>
          </cell>
          <cell r="U985" t="str">
            <v>FR-IT-NE-SP-UK</v>
          </cell>
          <cell r="V985" t="str">
            <v>ICVC</v>
          </cell>
          <cell r="W985" t="str">
            <v>Détermination des Prix Quotidien</v>
          </cell>
          <cell r="X985" t="str">
            <v>Optimized</v>
          </cell>
          <cell r="Y985" t="str">
            <v>Fonds de placement</v>
          </cell>
          <cell r="AA985" t="str">
            <v>N</v>
          </cell>
          <cell r="AB985" t="str">
            <v>Obligations EM</v>
          </cell>
          <cell r="AC985" t="str">
            <v>Obligations</v>
          </cell>
          <cell r="AD985" t="str">
            <v>Obligations Emergents</v>
          </cell>
          <cell r="AE985" t="str">
            <v>Obligations Emergents</v>
          </cell>
          <cell r="AF985" t="str">
            <v>Obligations Emergents</v>
          </cell>
          <cell r="AG985" t="str">
            <v>Local Currency</v>
          </cell>
          <cell r="AI985" t="str">
            <v>Gouvernements</v>
          </cell>
          <cell r="AJ985" t="str">
            <v>Obligations</v>
          </cell>
          <cell r="AK985" t="str">
            <v>Obligations</v>
          </cell>
          <cell r="AL985" t="str">
            <v>Obligations Monde</v>
          </cell>
          <cell r="AM985" t="str">
            <v>Obligations étrangères</v>
          </cell>
          <cell r="AO985" t="str">
            <v>Obligations EM</v>
          </cell>
          <cell r="AP985" t="str">
            <v>Courbe EM LC</v>
          </cell>
          <cell r="AQ985">
            <v>5.27</v>
          </cell>
          <cell r="AR985">
            <v>4.7500000000000001E-2</v>
          </cell>
          <cell r="AS985">
            <v>4.4999999999999998E-2</v>
          </cell>
          <cell r="AT985">
            <v>4.1300000000000003E-2</v>
          </cell>
          <cell r="AU985">
            <v>0.30359999999999998</v>
          </cell>
          <cell r="AV985">
            <v>0.46689999999999998</v>
          </cell>
          <cell r="AW985">
            <v>0.18820000000000001</v>
          </cell>
          <cell r="AY985">
            <v>1</v>
          </cell>
          <cell r="BB985">
            <v>1</v>
          </cell>
          <cell r="BI985">
            <v>1</v>
          </cell>
          <cell r="BJ985">
            <v>3.78E-2</v>
          </cell>
          <cell r="BK985">
            <v>0.21210000000000001</v>
          </cell>
          <cell r="BN985">
            <v>1</v>
          </cell>
          <cell r="BR985">
            <v>1</v>
          </cell>
          <cell r="BT985"/>
          <cell r="BU985"/>
          <cell r="BV985"/>
          <cell r="BW985">
            <v>0.5</v>
          </cell>
          <cell r="BX985">
            <v>0.5</v>
          </cell>
          <cell r="BY985" t="str">
            <v>MSCI USA VALUE TR</v>
          </cell>
          <cell r="BZ985" t="str">
            <v/>
          </cell>
          <cell r="CA985" t="str">
            <v>JP Morgan GBI-EM Global</v>
          </cell>
          <cell r="CB985" t="str">
            <v>Courbe EM LC Gouvernements MID</v>
          </cell>
          <cell r="CC985" t="str">
            <v>INDICIELLE</v>
          </cell>
          <cell r="CD985" t="str">
            <v>BRLGDUA ID Equity</v>
          </cell>
          <cell r="CE985" t="str">
            <v>EMLCTRUU INDEX</v>
          </cell>
          <cell r="CF985" t="str">
            <v xml:space="preserve"> </v>
          </cell>
          <cell r="CG985" t="str">
            <v xml:space="preserve"> </v>
          </cell>
          <cell r="CH985" t="str">
            <v xml:space="preserve"> </v>
          </cell>
          <cell r="CI985" t="str">
            <v xml:space="preserve"> </v>
          </cell>
          <cell r="CJ985" t="str">
            <v>X</v>
          </cell>
          <cell r="CK985" t="str">
            <v xml:space="preserve"> </v>
          </cell>
          <cell r="CL985" t="str">
            <v>MAJ AUTO</v>
          </cell>
          <cell r="CM985" t="str">
            <v>INDICE MENSUEL.</v>
          </cell>
          <cell r="CN985" t="str">
            <v>Jour</v>
          </cell>
          <cell r="CO985" t="str">
            <v/>
          </cell>
          <cell r="CP985" t="str">
            <v/>
          </cell>
          <cell r="CQ985" t="str">
            <v>Emergents Local</v>
          </cell>
          <cell r="CR985"/>
          <cell r="CS985">
            <v>1</v>
          </cell>
          <cell r="CT985">
            <v>1</v>
          </cell>
        </row>
        <row r="986">
          <cell r="A986" t="str">
            <v>CH0259132261</v>
          </cell>
          <cell r="B986">
            <v>25913226</v>
          </cell>
          <cell r="C986" t="str">
            <v>CSIF (CH) Bond Government EM USD Blue DBH</v>
          </cell>
          <cell r="D986">
            <v>43890</v>
          </cell>
          <cell r="E986">
            <v>8.4699999999999998E-2</v>
          </cell>
          <cell r="F986">
            <v>0</v>
          </cell>
          <cell r="G986" t="str">
            <v>Switzerland</v>
          </cell>
          <cell r="H986" t="str">
            <v>CHF</v>
          </cell>
          <cell r="I986" t="str">
            <v>Fonds de placement</v>
          </cell>
          <cell r="J986" t="str">
            <v>Obligation</v>
          </cell>
          <cell r="K986">
            <v>44255</v>
          </cell>
          <cell r="L986">
            <v>2348.0069659999999</v>
          </cell>
          <cell r="M986" t="str">
            <v>Retained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 t="str">
            <v/>
          </cell>
          <cell r="V986" t="str">
            <v>CH - Uebrige Fds tradit. Anl.</v>
          </cell>
          <cell r="W986" t="str">
            <v>Détermination des Prix Quotidien</v>
          </cell>
          <cell r="X986" t="str">
            <v>Optimized</v>
          </cell>
          <cell r="Y986" t="str">
            <v>Fonds de placement</v>
          </cell>
          <cell r="AA986" t="str">
            <v>N</v>
          </cell>
          <cell r="AB986" t="str">
            <v>Obligations EM</v>
          </cell>
          <cell r="AC986" t="str">
            <v>Obligations</v>
          </cell>
          <cell r="AD986" t="str">
            <v>Obligations Emergents</v>
          </cell>
          <cell r="AE986" t="str">
            <v>Obligations Emergents</v>
          </cell>
          <cell r="AF986" t="str">
            <v>Obligations Emergents</v>
          </cell>
          <cell r="AG986" t="str">
            <v>Hard currency</v>
          </cell>
          <cell r="AI986" t="str">
            <v>Gouvernements</v>
          </cell>
          <cell r="AJ986" t="str">
            <v>Obligations</v>
          </cell>
          <cell r="AK986" t="str">
            <v>Obligations</v>
          </cell>
          <cell r="AL986" t="str">
            <v>Obligations Monde</v>
          </cell>
          <cell r="AM986" t="str">
            <v>Obligations étrangères hedged</v>
          </cell>
          <cell r="AO986" t="str">
            <v>Obligations EM</v>
          </cell>
          <cell r="AP986" t="str">
            <v>Courbe EM HC</v>
          </cell>
          <cell r="AQ986">
            <v>7.28</v>
          </cell>
          <cell r="AR986">
            <v>4.7899999999999998E-2</v>
          </cell>
          <cell r="AS986">
            <v>4.7052999999999998E-2</v>
          </cell>
          <cell r="AT986">
            <v>5.6099999999999997E-2</v>
          </cell>
          <cell r="AU986">
            <v>0.13320000000000001</v>
          </cell>
          <cell r="AV986">
            <v>0.3468</v>
          </cell>
          <cell r="AW986">
            <v>0.46389999999999998</v>
          </cell>
          <cell r="AX986">
            <v>1</v>
          </cell>
          <cell r="AY986">
            <v>1</v>
          </cell>
          <cell r="BR986">
            <v>1</v>
          </cell>
          <cell r="BT986">
            <v>5.4999999999999997E-3</v>
          </cell>
          <cell r="BU986">
            <v>1E-3</v>
          </cell>
          <cell r="BV986"/>
          <cell r="BW986">
            <v>0</v>
          </cell>
          <cell r="BX986">
            <v>1</v>
          </cell>
          <cell r="BY986" t="str">
            <v>JPMorgan EMBI Global Diversified (Hedged into CHF)</v>
          </cell>
          <cell r="BZ986" t="str">
            <v>Courbe EM HC Gouvernements MID</v>
          </cell>
          <cell r="CA986" t="str">
            <v>JPMorgan EMBI Global Diversified (Hedged into CHF)</v>
          </cell>
          <cell r="CB986" t="str">
            <v>Courbe EM HC Gouvernements MID</v>
          </cell>
          <cell r="CC986" t="str">
            <v>INDICIELLE</v>
          </cell>
          <cell r="CD986"/>
          <cell r="CE986"/>
          <cell r="CF986" t="str">
            <v xml:space="preserve"> </v>
          </cell>
          <cell r="CG986" t="str">
            <v xml:space="preserve"> </v>
          </cell>
          <cell r="CH986" t="str">
            <v xml:space="preserve"> </v>
          </cell>
          <cell r="CI986" t="str">
            <v xml:space="preserve"> </v>
          </cell>
          <cell r="CJ986" t="str">
            <v xml:space="preserve"> </v>
          </cell>
          <cell r="CK986" t="str">
            <v xml:space="preserve"> </v>
          </cell>
          <cell r="CL986"/>
          <cell r="CM986" t="str">
            <v xml:space="preserve"> </v>
          </cell>
          <cell r="CN986" t="str">
            <v>Jour</v>
          </cell>
          <cell r="CO986" t="str">
            <v>Obligations</v>
          </cell>
          <cell r="CP986" t="str">
            <v/>
          </cell>
          <cell r="CQ986" t="str">
            <v>Emergents Local</v>
          </cell>
          <cell r="CR986"/>
          <cell r="CS986">
            <v>1</v>
          </cell>
          <cell r="CT986">
            <v>1</v>
          </cell>
        </row>
        <row r="987">
          <cell r="A987" t="str">
            <v>IE00B78JSG98</v>
          </cell>
          <cell r="B987">
            <v>18163043</v>
          </cell>
          <cell r="C987" t="str">
            <v>UBS (Irl) ETF plc-MSCI USA Value UCITS ETF (USD)Ad</v>
          </cell>
          <cell r="D987">
            <v>43878</v>
          </cell>
          <cell r="E987">
            <v>0.2</v>
          </cell>
          <cell r="F987" t="b">
            <v>1</v>
          </cell>
          <cell r="G987" t="str">
            <v>Ireland</v>
          </cell>
          <cell r="H987" t="str">
            <v>USD</v>
          </cell>
          <cell r="I987" t="str">
            <v>Exchange Traded Funds</v>
          </cell>
          <cell r="J987" t="str">
            <v>Actions</v>
          </cell>
          <cell r="K987">
            <v>44255</v>
          </cell>
          <cell r="L987">
            <v>840.57082419999995</v>
          </cell>
          <cell r="M987" t="str">
            <v>Paid</v>
          </cell>
          <cell r="N987">
            <v>0</v>
          </cell>
          <cell r="O987" t="b">
            <v>1</v>
          </cell>
          <cell r="P987" t="b">
            <v>1</v>
          </cell>
          <cell r="Q987" t="b">
            <v>1</v>
          </cell>
          <cell r="R987" t="b">
            <v>1</v>
          </cell>
          <cell r="S987" t="b">
            <v>1</v>
          </cell>
          <cell r="T987" t="b">
            <v>1</v>
          </cell>
          <cell r="U987" t="str">
            <v>FR-IT-NE-SP-GE-UK</v>
          </cell>
          <cell r="V987" t="str">
            <v>OEIC</v>
          </cell>
          <cell r="W987" t="str">
            <v>Détermination des Prix Quotidien</v>
          </cell>
          <cell r="X987" t="str">
            <v>Full</v>
          </cell>
          <cell r="Y987" t="str">
            <v>ETF</v>
          </cell>
          <cell r="AA987" t="str">
            <v>N</v>
          </cell>
          <cell r="AB987" t="str">
            <v>Actions Monde</v>
          </cell>
          <cell r="AC987" t="str">
            <v>Actions</v>
          </cell>
          <cell r="AD987" t="str">
            <v>Actions Monde</v>
          </cell>
          <cell r="AE987" t="str">
            <v>Actions Monde</v>
          </cell>
          <cell r="AF987" t="str">
            <v>Actions US</v>
          </cell>
          <cell r="AG987" t="str">
            <v>Large</v>
          </cell>
          <cell r="AI987" t="str">
            <v>Actions</v>
          </cell>
          <cell r="AJ987" t="str">
            <v>Actions</v>
          </cell>
          <cell r="AK987" t="str">
            <v>Actions</v>
          </cell>
          <cell r="AL987" t="str">
            <v>Actions Monde</v>
          </cell>
          <cell r="AM987" t="str">
            <v>Actions étrangères</v>
          </cell>
          <cell r="AO987" t="str">
            <v>Actions Monde</v>
          </cell>
          <cell r="AP987" t="str">
            <v>USA</v>
          </cell>
          <cell r="AQ987">
            <v>11.93</v>
          </cell>
          <cell r="AR987">
            <v>-1.47E-2</v>
          </cell>
          <cell r="AS987" t="str">
            <v/>
          </cell>
          <cell r="AT987">
            <v>0.87070000000000003</v>
          </cell>
          <cell r="AU987">
            <v>2.5999999999999999E-2</v>
          </cell>
          <cell r="AV987">
            <v>9.5100000000000004E-2</v>
          </cell>
          <cell r="AW987">
            <v>8.2000000000000007E-3</v>
          </cell>
          <cell r="AX987">
            <v>1</v>
          </cell>
          <cell r="BB987">
            <v>1</v>
          </cell>
          <cell r="BK987">
            <v>0.19800000000000001</v>
          </cell>
          <cell r="BL987">
            <v>0.26740000000000003</v>
          </cell>
          <cell r="BM987">
            <v>1.04E-2</v>
          </cell>
          <cell r="BN987">
            <v>1</v>
          </cell>
          <cell r="BO987">
            <v>1.54E-2</v>
          </cell>
          <cell r="BP987">
            <v>3.27E-2</v>
          </cell>
          <cell r="BQ987">
            <v>1.5900000000000001E-2</v>
          </cell>
          <cell r="BT987"/>
          <cell r="BU987"/>
          <cell r="BV987"/>
          <cell r="BW987">
            <v>0</v>
          </cell>
          <cell r="BX987"/>
          <cell r="BY987" t="str">
            <v>Bloomberg Barclays World Government Inflation-Linked Bond Index H CHF</v>
          </cell>
          <cell r="BZ987" t="str">
            <v>Courbe Monde Gouvernements LONG</v>
          </cell>
          <cell r="CA987" t="str">
            <v>MSCI USA VALUE TR</v>
          </cell>
          <cell r="CB987" t="str">
            <v/>
          </cell>
          <cell r="CC987" t="str">
            <v>INDICIELLE</v>
          </cell>
          <cell r="CD987" t="str">
            <v>USVUSY SW Equity</v>
          </cell>
          <cell r="CE987" t="str">
            <v>NDUVUS INDEX</v>
          </cell>
          <cell r="CF987" t="str">
            <v xml:space="preserve"> </v>
          </cell>
          <cell r="CG987" t="str">
            <v xml:space="preserve"> </v>
          </cell>
          <cell r="CH987" t="str">
            <v xml:space="preserve"> </v>
          </cell>
          <cell r="CI987" t="str">
            <v xml:space="preserve"> </v>
          </cell>
          <cell r="CJ987" t="str">
            <v xml:space="preserve"> </v>
          </cell>
          <cell r="CK987" t="str">
            <v xml:space="preserve"> </v>
          </cell>
          <cell r="CL987"/>
          <cell r="CM987" t="str">
            <v xml:space="preserve"> </v>
          </cell>
          <cell r="CN987" t="str">
            <v>Jour</v>
          </cell>
          <cell r="CO987" t="str">
            <v>Actions</v>
          </cell>
          <cell r="CP987" t="str">
            <v>3. equities</v>
          </cell>
          <cell r="CQ987"/>
          <cell r="CR987"/>
          <cell r="CS987">
            <v>1</v>
          </cell>
          <cell r="CT987">
            <v>1</v>
          </cell>
        </row>
        <row r="988">
          <cell r="A988" t="str">
            <v>CH0398970274</v>
          </cell>
          <cell r="B988">
            <v>39897027</v>
          </cell>
          <cell r="C988" t="str">
            <v>Swisscanto (CH) IBF EmMa Hard Currency NTH CHF</v>
          </cell>
          <cell r="D988">
            <v>44196</v>
          </cell>
          <cell r="E988">
            <v>0</v>
          </cell>
          <cell r="F988">
            <v>0</v>
          </cell>
          <cell r="G988" t="str">
            <v>Switzerland</v>
          </cell>
          <cell r="H988" t="str">
            <v>CHF</v>
          </cell>
          <cell r="I988" t="str">
            <v>Fonds de placement</v>
          </cell>
          <cell r="J988" t="str">
            <v>Obligation</v>
          </cell>
          <cell r="K988">
            <v>44255</v>
          </cell>
          <cell r="L988">
            <v>285.17795799999999</v>
          </cell>
          <cell r="M988" t="str">
            <v>Retained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b">
            <v>1</v>
          </cell>
          <cell r="T988">
            <v>0</v>
          </cell>
          <cell r="U988" t="str">
            <v>GE</v>
          </cell>
          <cell r="V988" t="str">
            <v>CH - Uebrige Fds tradit. Anl.</v>
          </cell>
          <cell r="W988" t="str">
            <v>Détermination des Prix Quotidien</v>
          </cell>
          <cell r="X988" t="str">
            <v>Optimized</v>
          </cell>
          <cell r="Y988" t="str">
            <v>Fonds de placement</v>
          </cell>
          <cell r="AA988" t="str">
            <v>N</v>
          </cell>
          <cell r="AB988" t="str">
            <v>Obligations EM</v>
          </cell>
          <cell r="AC988" t="str">
            <v>Obligations</v>
          </cell>
          <cell r="AD988" t="str">
            <v>Obligations Emergents</v>
          </cell>
          <cell r="AE988" t="str">
            <v>Obligations Emergents</v>
          </cell>
          <cell r="AF988" t="str">
            <v>Obligations Emergents</v>
          </cell>
          <cell r="AG988" t="str">
            <v>Hard currency</v>
          </cell>
          <cell r="AI988" t="str">
            <v>Gouvernements</v>
          </cell>
          <cell r="AJ988" t="str">
            <v>Obligations</v>
          </cell>
          <cell r="AK988" t="str">
            <v>Obligations</v>
          </cell>
          <cell r="AL988" t="str">
            <v>Obligations Monde</v>
          </cell>
          <cell r="AM988" t="str">
            <v>Obligations étrangères hedged</v>
          </cell>
          <cell r="AO988" t="str">
            <v>Obligations EM</v>
          </cell>
          <cell r="AP988" t="str">
            <v>Courbe EM HC</v>
          </cell>
          <cell r="AQ988">
            <v>7.72</v>
          </cell>
          <cell r="AR988">
            <v>4.4200000000000003E-2</v>
          </cell>
          <cell r="AS988">
            <v>4.4200000000000003E-2</v>
          </cell>
          <cell r="AT988">
            <v>6.1899999999999997E-2</v>
          </cell>
          <cell r="AU988">
            <v>0.14940000000000001</v>
          </cell>
          <cell r="AV988">
            <v>0.30509999999999998</v>
          </cell>
          <cell r="AW988">
            <v>0.48359999999999997</v>
          </cell>
          <cell r="AX988">
            <v>1</v>
          </cell>
          <cell r="AY988">
            <v>1</v>
          </cell>
          <cell r="BJ988">
            <v>1</v>
          </cell>
          <cell r="BK988">
            <v>0.19800000000000001</v>
          </cell>
          <cell r="BL988">
            <v>0.26740000000000003</v>
          </cell>
          <cell r="BM988">
            <v>1.04E-2</v>
          </cell>
          <cell r="BN988">
            <v>0.4602</v>
          </cell>
          <cell r="BO988">
            <v>1.54E-2</v>
          </cell>
          <cell r="BP988">
            <v>3.27E-2</v>
          </cell>
          <cell r="BQ988">
            <v>1.5900000000000001E-2</v>
          </cell>
          <cell r="BR988">
            <v>1</v>
          </cell>
          <cell r="BT988">
            <v>5.4999999999999997E-3</v>
          </cell>
          <cell r="BU988">
            <v>1E-3</v>
          </cell>
          <cell r="BV988"/>
          <cell r="BW988">
            <v>0.5</v>
          </cell>
          <cell r="BX988">
            <v>0.5</v>
          </cell>
          <cell r="BY988" t="str">
            <v>Bloomberg Barclays World Government Inflation-Linked Bond Index H EUR</v>
          </cell>
          <cell r="BZ988" t="str">
            <v>Courbe Monde Gouvernements LONG</v>
          </cell>
          <cell r="CA988" t="str">
            <v>JPMorgan EMBI Global Diversified (Hedged into CHF)</v>
          </cell>
          <cell r="CB988" t="str">
            <v>Courbe EM HC Gouvernements MID</v>
          </cell>
          <cell r="CC988" t="str">
            <v>INDICIELLE</v>
          </cell>
          <cell r="CD988" t="str">
            <v>SWIEMNC SW Equity</v>
          </cell>
          <cell r="CE988" t="str">
            <v>JPEIHCHF INDEX</v>
          </cell>
          <cell r="CF988" t="str">
            <v xml:space="preserve"> </v>
          </cell>
          <cell r="CG988" t="str">
            <v xml:space="preserve"> </v>
          </cell>
          <cell r="CH988" t="str">
            <v xml:space="preserve"> </v>
          </cell>
          <cell r="CI988" t="str">
            <v xml:space="preserve"> </v>
          </cell>
          <cell r="CJ988" t="str">
            <v>X</v>
          </cell>
          <cell r="CK988" t="str">
            <v xml:space="preserve"> </v>
          </cell>
          <cell r="CL988" t="str">
            <v>MAJ AUTO</v>
          </cell>
          <cell r="CM988" t="str">
            <v xml:space="preserve"> </v>
          </cell>
          <cell r="CN988" t="str">
            <v>Jour</v>
          </cell>
          <cell r="CO988" t="str">
            <v/>
          </cell>
          <cell r="CP988" t="str">
            <v/>
          </cell>
          <cell r="CQ988" t="str">
            <v>Emergents Hard</v>
          </cell>
          <cell r="CR988"/>
          <cell r="CS988">
            <v>1</v>
          </cell>
          <cell r="CT988">
            <v>1</v>
          </cell>
          <cell r="CU988" t="e">
            <v>#N/A</v>
          </cell>
          <cell r="CV988" t="e">
            <v>#N/A</v>
          </cell>
          <cell r="CW988" t="e">
            <v>#N/A</v>
          </cell>
          <cell r="CX988" t="e">
            <v>#N/A</v>
          </cell>
          <cell r="CY988" t="e">
            <v>#N/A</v>
          </cell>
        </row>
        <row r="989">
          <cell r="A989" t="str">
            <v>LU0641007421</v>
          </cell>
          <cell r="B989">
            <v>19204552</v>
          </cell>
          <cell r="C989" t="str">
            <v>Xtrackers II Glbal Infl-Lnkd Bnd UCITS ETF 4D HCHF</v>
          </cell>
          <cell r="D989">
            <v>43830</v>
          </cell>
          <cell r="E989">
            <v>0.25</v>
          </cell>
          <cell r="F989" t="b">
            <v>1</v>
          </cell>
          <cell r="G989" t="str">
            <v>Luxembourg</v>
          </cell>
          <cell r="H989" t="str">
            <v>CHF</v>
          </cell>
          <cell r="I989" t="str">
            <v>Exchange Traded Funds</v>
          </cell>
          <cell r="J989" t="str">
            <v>Obligation</v>
          </cell>
          <cell r="K989">
            <v>44255</v>
          </cell>
          <cell r="L989">
            <v>2112.6842609</v>
          </cell>
          <cell r="M989" t="str">
            <v>Paid</v>
          </cell>
          <cell r="N989">
            <v>0</v>
          </cell>
          <cell r="O989" t="b">
            <v>1</v>
          </cell>
          <cell r="P989">
            <v>0</v>
          </cell>
          <cell r="Q989" t="b">
            <v>1</v>
          </cell>
          <cell r="R989">
            <v>0</v>
          </cell>
          <cell r="S989" t="b">
            <v>1</v>
          </cell>
          <cell r="T989" t="b">
            <v>1</v>
          </cell>
          <cell r="U989" t="str">
            <v>FR-NE-GE-UK</v>
          </cell>
          <cell r="V989" t="str">
            <v>LU - SICAV - Parte 1</v>
          </cell>
          <cell r="W989" t="str">
            <v>Détermination des Prix Quotidien</v>
          </cell>
          <cell r="X989" t="str">
            <v>Optimized</v>
          </cell>
          <cell r="Y989" t="str">
            <v>ETF</v>
          </cell>
          <cell r="AA989" t="str">
            <v>N</v>
          </cell>
          <cell r="AB989" t="str">
            <v>Obligations Monde</v>
          </cell>
          <cell r="AC989" t="str">
            <v>Obligations</v>
          </cell>
          <cell r="AD989" t="str">
            <v>Obligations Monde</v>
          </cell>
          <cell r="AE989" t="str">
            <v>Obligations Monde</v>
          </cell>
          <cell r="AF989" t="str">
            <v>Obligations Monde</v>
          </cell>
          <cell r="AG989" t="str">
            <v>Inflation Bond</v>
          </cell>
          <cell r="AI989" t="str">
            <v>Gouvernements</v>
          </cell>
          <cell r="AJ989" t="str">
            <v>Obligations</v>
          </cell>
          <cell r="AK989" t="str">
            <v>Obligations</v>
          </cell>
          <cell r="AL989" t="str">
            <v>Obligations Monde</v>
          </cell>
          <cell r="AM989" t="str">
            <v>Obligations étrangères hedged</v>
          </cell>
          <cell r="AO989" t="str">
            <v>Obligations Monde</v>
          </cell>
          <cell r="AP989" t="str">
            <v>Courbe Monde</v>
          </cell>
          <cell r="AQ989">
            <v>11.93</v>
          </cell>
          <cell r="AR989">
            <v>-1.47E-2</v>
          </cell>
          <cell r="AS989">
            <v>-1.72E-2</v>
          </cell>
          <cell r="AT989">
            <v>0.87070000000000003</v>
          </cell>
          <cell r="AU989">
            <v>2.5999999999999999E-2</v>
          </cell>
          <cell r="AV989">
            <v>9.5100000000000004E-2</v>
          </cell>
          <cell r="AW989">
            <v>8.2000000000000007E-3</v>
          </cell>
          <cell r="AX989">
            <v>1</v>
          </cell>
          <cell r="AY989">
            <v>1</v>
          </cell>
          <cell r="BB989">
            <v>1</v>
          </cell>
          <cell r="BK989">
            <v>0.19800000000000001</v>
          </cell>
          <cell r="BL989">
            <v>0.26740000000000003</v>
          </cell>
          <cell r="BM989">
            <v>1.04E-2</v>
          </cell>
          <cell r="BN989">
            <v>0.4602</v>
          </cell>
          <cell r="BO989">
            <v>1.54E-2</v>
          </cell>
          <cell r="BP989">
            <v>3.27E-2</v>
          </cell>
          <cell r="BQ989">
            <v>1.5900000000000001E-2</v>
          </cell>
          <cell r="BR989">
            <v>1</v>
          </cell>
          <cell r="BT989">
            <v>5.0000000000000001E-3</v>
          </cell>
          <cell r="BU989">
            <v>0</v>
          </cell>
          <cell r="BV989"/>
          <cell r="BW989">
            <v>1</v>
          </cell>
          <cell r="BX989">
            <v>0</v>
          </cell>
          <cell r="BY989" t="str">
            <v>JPMorgan EMBI Global Diversified</v>
          </cell>
          <cell r="BZ989" t="str">
            <v>Courbe EM HC Gouvernements MID</v>
          </cell>
          <cell r="CA989" t="str">
            <v>Bloomberg Barclays World Government Inflation-Linked Bond Index H CHF</v>
          </cell>
          <cell r="CB989" t="str">
            <v>Courbe Monde Gouvernements LONG</v>
          </cell>
          <cell r="CC989" t="str">
            <v>INDICIELLE</v>
          </cell>
          <cell r="CD989" t="str">
            <v>XG7G SW</v>
          </cell>
          <cell r="CE989" t="str">
            <v>BCIW1R INDEX</v>
          </cell>
          <cell r="CF989" t="str">
            <v xml:space="preserve"> </v>
          </cell>
          <cell r="CG989" t="str">
            <v xml:space="preserve"> </v>
          </cell>
          <cell r="CH989" t="str">
            <v xml:space="preserve"> </v>
          </cell>
          <cell r="CI989" t="str">
            <v xml:space="preserve"> </v>
          </cell>
          <cell r="CJ989" t="str">
            <v>X</v>
          </cell>
          <cell r="CK989" t="str">
            <v xml:space="preserve"> </v>
          </cell>
          <cell r="CL989">
            <v>44316</v>
          </cell>
          <cell r="CM989" t="str">
            <v xml:space="preserve"> </v>
          </cell>
          <cell r="CN989" t="str">
            <v>Jour</v>
          </cell>
          <cell r="CO989" t="str">
            <v/>
          </cell>
          <cell r="CP989" t="str">
            <v/>
          </cell>
          <cell r="CQ989" t="str">
            <v>Inflation-linked</v>
          </cell>
          <cell r="CR989"/>
          <cell r="CS989">
            <v>1</v>
          </cell>
          <cell r="CT989">
            <v>1</v>
          </cell>
          <cell r="CU989" t="e">
            <v>#N/A</v>
          </cell>
          <cell r="CV989" t="e">
            <v>#N/A</v>
          </cell>
          <cell r="CW989" t="e">
            <v>#N/A</v>
          </cell>
          <cell r="CX989" t="e">
            <v>#N/A</v>
          </cell>
          <cell r="CY989" t="e">
            <v>#N/A</v>
          </cell>
        </row>
        <row r="990">
          <cell r="A990" t="str">
            <v>LU0290357929</v>
          </cell>
          <cell r="B990">
            <v>3220303</v>
          </cell>
          <cell r="C990" t="str">
            <v>Xtrackers II Glbal Infl-Lnkd Bnd UCITS ETF 1C HEUR</v>
          </cell>
          <cell r="D990">
            <v>43830</v>
          </cell>
          <cell r="E990">
            <v>0.25</v>
          </cell>
          <cell r="F990" t="b">
            <v>1</v>
          </cell>
          <cell r="G990" t="str">
            <v>Luxembourg</v>
          </cell>
          <cell r="H990" t="str">
            <v>EUR</v>
          </cell>
          <cell r="I990" t="str">
            <v>Exchange Traded Funds</v>
          </cell>
          <cell r="J990" t="str">
            <v>Obligation</v>
          </cell>
          <cell r="K990">
            <v>44255</v>
          </cell>
          <cell r="L990">
            <v>2112.6842609</v>
          </cell>
          <cell r="M990" t="str">
            <v>Retained</v>
          </cell>
          <cell r="N990">
            <v>0</v>
          </cell>
          <cell r="O990" t="b">
            <v>1</v>
          </cell>
          <cell r="P990" t="b">
            <v>1</v>
          </cell>
          <cell r="Q990" t="b">
            <v>1</v>
          </cell>
          <cell r="R990" t="b">
            <v>1</v>
          </cell>
          <cell r="S990" t="b">
            <v>1</v>
          </cell>
          <cell r="T990" t="b">
            <v>1</v>
          </cell>
          <cell r="U990" t="str">
            <v>FR-IT-NE-SP-GE-UK</v>
          </cell>
          <cell r="V990" t="str">
            <v>LU - SICAV - Parte 1</v>
          </cell>
          <cell r="W990" t="str">
            <v>Détermination des Prix Quotidien</v>
          </cell>
          <cell r="X990" t="str">
            <v>Optimized</v>
          </cell>
          <cell r="Y990" t="str">
            <v>ETF</v>
          </cell>
          <cell r="AA990" t="str">
            <v>N</v>
          </cell>
          <cell r="AB990" t="str">
            <v>Obligations Monde</v>
          </cell>
          <cell r="AC990" t="str">
            <v>Obligations</v>
          </cell>
          <cell r="AD990" t="str">
            <v>Obligations Monde</v>
          </cell>
          <cell r="AE990" t="str">
            <v>Obligations Monde</v>
          </cell>
          <cell r="AF990" t="str">
            <v>Obligations Monde</v>
          </cell>
          <cell r="AG990" t="str">
            <v>Inflation Bond</v>
          </cell>
          <cell r="AI990" t="str">
            <v>Gouvernements</v>
          </cell>
          <cell r="AJ990" t="str">
            <v>Obligations</v>
          </cell>
          <cell r="AK990" t="str">
            <v>Obligations</v>
          </cell>
          <cell r="AL990" t="str">
            <v>Obligations Monde</v>
          </cell>
          <cell r="AM990" t="str">
            <v>Obligations étrangères</v>
          </cell>
          <cell r="AO990" t="str">
            <v>Obligations Monde</v>
          </cell>
          <cell r="AP990" t="str">
            <v>Courbe Monde</v>
          </cell>
          <cell r="AQ990">
            <v>11.93</v>
          </cell>
          <cell r="AR990">
            <v>-1.47E-2</v>
          </cell>
          <cell r="AS990">
            <v>-1.72E-2</v>
          </cell>
          <cell r="AT990">
            <v>0.87070000000000003</v>
          </cell>
          <cell r="AU990">
            <v>2.5999999999999999E-2</v>
          </cell>
          <cell r="AV990">
            <v>9.5100000000000004E-2</v>
          </cell>
          <cell r="AW990">
            <v>8.2000000000000007E-3</v>
          </cell>
          <cell r="AX990">
            <v>1</v>
          </cell>
          <cell r="AY990">
            <v>1</v>
          </cell>
          <cell r="BK990">
            <v>0.19800000000000001</v>
          </cell>
          <cell r="BL990">
            <v>0.26740000000000003</v>
          </cell>
          <cell r="BM990">
            <v>1.04E-2</v>
          </cell>
          <cell r="BN990">
            <v>0.4602</v>
          </cell>
          <cell r="BO990">
            <v>1.54E-2</v>
          </cell>
          <cell r="BP990">
            <v>3.27E-2</v>
          </cell>
          <cell r="BQ990">
            <v>1.5900000000000001E-2</v>
          </cell>
          <cell r="BR990">
            <v>1</v>
          </cell>
          <cell r="BT990"/>
          <cell r="BU990"/>
          <cell r="BV990"/>
          <cell r="BW990">
            <v>1</v>
          </cell>
          <cell r="BX990">
            <v>0</v>
          </cell>
          <cell r="BY990">
            <v>0</v>
          </cell>
          <cell r="BZ990"/>
          <cell r="CA990" t="str">
            <v>Bloomberg Barclays World Government Inflation-Linked Bond Index H EUR</v>
          </cell>
          <cell r="CB990" t="str">
            <v>Courbe Monde Gouvernements LONG</v>
          </cell>
          <cell r="CC990" t="str">
            <v>INDICIELLE</v>
          </cell>
          <cell r="CD990" t="str">
            <v>XGIN SW Equity</v>
          </cell>
          <cell r="CE990" t="str">
            <v>BCIW1R INDEX</v>
          </cell>
          <cell r="CF990" t="str">
            <v xml:space="preserve"> </v>
          </cell>
          <cell r="CG990" t="str">
            <v xml:space="preserve"> </v>
          </cell>
          <cell r="CH990" t="str">
            <v xml:space="preserve"> </v>
          </cell>
          <cell r="CI990" t="str">
            <v xml:space="preserve"> </v>
          </cell>
          <cell r="CJ990" t="str">
            <v>X</v>
          </cell>
          <cell r="CK990" t="str">
            <v xml:space="preserve"> </v>
          </cell>
          <cell r="CL990">
            <v>44286</v>
          </cell>
          <cell r="CM990" t="str">
            <v xml:space="preserve"> </v>
          </cell>
          <cell r="CN990" t="str">
            <v>Jour</v>
          </cell>
          <cell r="CO990" t="str">
            <v/>
          </cell>
          <cell r="CP990" t="str">
            <v/>
          </cell>
          <cell r="CQ990" t="str">
            <v>Inflation-linked</v>
          </cell>
          <cell r="CR990"/>
          <cell r="CS990">
            <v>1</v>
          </cell>
          <cell r="CT990">
            <v>1</v>
          </cell>
          <cell r="CU990" t="e">
            <v>#N/A</v>
          </cell>
          <cell r="CV990" t="e">
            <v>#N/A</v>
          </cell>
          <cell r="CW990" t="e">
            <v>#N/A</v>
          </cell>
          <cell r="CX990" t="e">
            <v>#N/A</v>
          </cell>
        </row>
        <row r="991">
          <cell r="A991" t="str">
            <v>CH0259132196</v>
          </cell>
          <cell r="B991">
            <v>25913219</v>
          </cell>
          <cell r="C991" t="str">
            <v>CSIF (CH) Bond Government EM USD Blue QB</v>
          </cell>
          <cell r="D991">
            <v>43890</v>
          </cell>
          <cell r="E991">
            <v>0.25030000000000002</v>
          </cell>
          <cell r="F991">
            <v>0</v>
          </cell>
          <cell r="G991" t="str">
            <v>Switzerland</v>
          </cell>
          <cell r="H991" t="str">
            <v>USD</v>
          </cell>
          <cell r="I991" t="str">
            <v>Fonds de placement</v>
          </cell>
          <cell r="J991" t="str">
            <v>Obligation</v>
          </cell>
          <cell r="K991">
            <v>44255</v>
          </cell>
          <cell r="L991">
            <v>2348.0069659999999</v>
          </cell>
          <cell r="M991" t="str">
            <v>Retained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 t="str">
            <v/>
          </cell>
          <cell r="V991" t="str">
            <v>CH - Uebrige Fds tradit. Anl.</v>
          </cell>
          <cell r="W991" t="str">
            <v>Détermination des Prix Quotidien</v>
          </cell>
          <cell r="X991" t="str">
            <v>Optimized</v>
          </cell>
          <cell r="Y991" t="str">
            <v>Fonds de placement</v>
          </cell>
          <cell r="AA991" t="str">
            <v>N</v>
          </cell>
          <cell r="AB991" t="str">
            <v>Obligations EM</v>
          </cell>
          <cell r="AC991" t="str">
            <v>Obligations</v>
          </cell>
          <cell r="AD991" t="str">
            <v>Obligations Emergents</v>
          </cell>
          <cell r="AE991" t="str">
            <v>Obligations Emergents</v>
          </cell>
          <cell r="AF991" t="str">
            <v>Obligations Emergents</v>
          </cell>
          <cell r="AG991" t="str">
            <v>Hard currency</v>
          </cell>
          <cell r="AI991" t="str">
            <v>Gouvernements</v>
          </cell>
          <cell r="AJ991" t="str">
            <v>Obligations</v>
          </cell>
          <cell r="AK991" t="str">
            <v>Obligations</v>
          </cell>
          <cell r="AL991" t="str">
            <v>Obligations Monde</v>
          </cell>
          <cell r="AM991" t="str">
            <v>Obligations étrangères</v>
          </cell>
          <cell r="AO991" t="str">
            <v>Obligations EM</v>
          </cell>
          <cell r="AP991" t="str">
            <v>Courbe EM HC</v>
          </cell>
          <cell r="AQ991">
            <v>7.72</v>
          </cell>
          <cell r="AR991">
            <v>4.4200000000000003E-2</v>
          </cell>
          <cell r="AS991">
            <v>4.1697000000000005E-2</v>
          </cell>
          <cell r="AT991">
            <v>6.1899999999999997E-2</v>
          </cell>
          <cell r="AU991">
            <v>0.14940000000000001</v>
          </cell>
          <cell r="AV991">
            <v>0.30509999999999998</v>
          </cell>
          <cell r="AW991">
            <v>0.48359999999999997</v>
          </cell>
          <cell r="AY991">
            <v>1</v>
          </cell>
          <cell r="BB991">
            <v>1</v>
          </cell>
          <cell r="BK991">
            <v>1</v>
          </cell>
          <cell r="BN991">
            <v>1</v>
          </cell>
          <cell r="BR991">
            <v>1</v>
          </cell>
          <cell r="BT991">
            <v>5.0000000000000001E-3</v>
          </cell>
          <cell r="BU991">
            <v>0</v>
          </cell>
          <cell r="BV991"/>
          <cell r="BW991">
            <v>0.5</v>
          </cell>
          <cell r="BX991">
            <v>0.5</v>
          </cell>
          <cell r="BY991"/>
          <cell r="BZ991" t="str">
            <v>Courbe EUR Aggregate SHORT</v>
          </cell>
          <cell r="CA991" t="str">
            <v>JPMorgan EMBI Global Diversified</v>
          </cell>
          <cell r="CB991" t="str">
            <v>Courbe EM HC Gouvernements MID</v>
          </cell>
          <cell r="CC991" t="str">
            <v>INDICIELLE</v>
          </cell>
          <cell r="CD991" t="str">
            <v>CSIBEFA SW Equity</v>
          </cell>
          <cell r="CE991" t="str">
            <v>JPGCCOMP INDEX</v>
          </cell>
          <cell r="CF991" t="str">
            <v xml:space="preserve"> </v>
          </cell>
          <cell r="CG991" t="str">
            <v xml:space="preserve"> </v>
          </cell>
          <cell r="CH991" t="str">
            <v xml:space="preserve"> </v>
          </cell>
          <cell r="CI991" t="str">
            <v xml:space="preserve"> </v>
          </cell>
          <cell r="CJ991" t="str">
            <v>X</v>
          </cell>
          <cell r="CK991" t="str">
            <v xml:space="preserve"> </v>
          </cell>
          <cell r="CL991"/>
          <cell r="CM991" t="str">
            <v xml:space="preserve"> </v>
          </cell>
          <cell r="CN991" t="str">
            <v>Jour</v>
          </cell>
          <cell r="CO991" t="str">
            <v/>
          </cell>
          <cell r="CP991" t="str">
            <v/>
          </cell>
          <cell r="CQ991" t="str">
            <v>Emergents Hard</v>
          </cell>
          <cell r="CR991"/>
          <cell r="CS991">
            <v>1</v>
          </cell>
          <cell r="CT991">
            <v>1</v>
          </cell>
          <cell r="CU991" t="e">
            <v>#N/A</v>
          </cell>
          <cell r="CV991" t="str">
            <v>LU1534068801</v>
          </cell>
          <cell r="CW991" t="e">
            <v>#N/A</v>
          </cell>
          <cell r="CX991" t="e">
            <v>#N/A</v>
          </cell>
          <cell r="CY991" t="e">
            <v>#N/A</v>
          </cell>
        </row>
        <row r="992">
          <cell r="A992" t="str">
            <v>LU0660296202</v>
          </cell>
          <cell r="B992">
            <v>13506702</v>
          </cell>
          <cell r="C992" t="str">
            <v>CS (Lux) Emerging Market Corporate Bond Fund IBH CHF</v>
          </cell>
          <cell r="D992">
            <v>43738</v>
          </cell>
          <cell r="E992">
            <v>0.84</v>
          </cell>
          <cell r="F992" t="b">
            <v>1</v>
          </cell>
          <cell r="G992" t="str">
            <v>Luxembourg</v>
          </cell>
          <cell r="H992" t="str">
            <v>CHF</v>
          </cell>
          <cell r="I992" t="str">
            <v>Fonds de placement</v>
          </cell>
          <cell r="J992" t="str">
            <v>Obligation</v>
          </cell>
          <cell r="K992">
            <v>44255</v>
          </cell>
          <cell r="L992">
            <v>2051.6944315999999</v>
          </cell>
          <cell r="M992" t="str">
            <v>Retained</v>
          </cell>
          <cell r="N992">
            <v>0</v>
          </cell>
          <cell r="O992" t="b">
            <v>1</v>
          </cell>
          <cell r="P992" t="b">
            <v>1</v>
          </cell>
          <cell r="Q992">
            <v>0</v>
          </cell>
          <cell r="R992" t="b">
            <v>1</v>
          </cell>
          <cell r="S992" t="b">
            <v>1</v>
          </cell>
          <cell r="T992">
            <v>0</v>
          </cell>
          <cell r="U992" t="str">
            <v>FR-IT-SP-GE</v>
          </cell>
          <cell r="V992" t="str">
            <v>LU - SICAV - Parte 1</v>
          </cell>
          <cell r="W992" t="str">
            <v>Détermination des Prix Quotidien</v>
          </cell>
          <cell r="X992">
            <v>0</v>
          </cell>
          <cell r="Y992" t="str">
            <v>Fonds de placement</v>
          </cell>
          <cell r="AA992" t="str">
            <v>N</v>
          </cell>
          <cell r="AB992" t="str">
            <v>Obligations EM</v>
          </cell>
          <cell r="AC992" t="str">
            <v>Obligations</v>
          </cell>
          <cell r="AD992" t="str">
            <v>Obligations Emergents</v>
          </cell>
          <cell r="AE992" t="str">
            <v>Obligations Emergents</v>
          </cell>
          <cell r="AF992" t="str">
            <v>Obligations Emergents</v>
          </cell>
          <cell r="AG992" t="str">
            <v>Hard currency</v>
          </cell>
          <cell r="AI992" t="str">
            <v>Corporate</v>
          </cell>
          <cell r="AJ992" t="str">
            <v>Obligations</v>
          </cell>
          <cell r="AK992" t="str">
            <v>Obligations</v>
          </cell>
          <cell r="AL992" t="str">
            <v>Obligations Monde</v>
          </cell>
          <cell r="AM992" t="str">
            <v>Obligations étrangères hedged</v>
          </cell>
          <cell r="AO992" t="str">
            <v>Obligations EM</v>
          </cell>
          <cell r="AP992" t="str">
            <v>Courbe EM HC</v>
          </cell>
          <cell r="AQ992">
            <v>5.56</v>
          </cell>
          <cell r="AR992">
            <v>2.6700000000000002E-2</v>
          </cell>
          <cell r="AS992">
            <v>1.8300000000000004E-2</v>
          </cell>
          <cell r="AT992">
            <v>7.2999999999999995E-2</v>
          </cell>
          <cell r="AU992">
            <v>0.14699999999999999</v>
          </cell>
          <cell r="AV992">
            <v>0.26600000000000001</v>
          </cell>
          <cell r="AW992">
            <v>0.51400000000000001</v>
          </cell>
          <cell r="AX992">
            <v>1</v>
          </cell>
          <cell r="AY992">
            <v>1</v>
          </cell>
          <cell r="BR992">
            <v>1</v>
          </cell>
          <cell r="BV992"/>
          <cell r="BW992">
            <v>0</v>
          </cell>
          <cell r="BX992">
            <v>1</v>
          </cell>
          <cell r="BY992" t="str">
            <v>JPMorgan EMBI Global Diversified (Hedged into CHF)</v>
          </cell>
          <cell r="BZ992" t="str">
            <v>Courbe EM HC Gouvernements MID</v>
          </cell>
          <cell r="CA992"/>
          <cell r="CB992" t="str">
            <v>Courbe EM HC Corporate MID</v>
          </cell>
          <cell r="CC992" t="str">
            <v>JCBDCOMPHEUR INDEX</v>
          </cell>
          <cell r="CD992" t="str">
            <v xml:space="preserve">  </v>
          </cell>
          <cell r="CE992" t="str">
            <v xml:space="preserve">  </v>
          </cell>
          <cell r="CF992" t="str">
            <v xml:space="preserve"> </v>
          </cell>
          <cell r="CG992" t="str">
            <v xml:space="preserve"> </v>
          </cell>
          <cell r="CH992" t="str">
            <v xml:space="preserve"> </v>
          </cell>
          <cell r="CI992" t="str">
            <v xml:space="preserve"> </v>
          </cell>
          <cell r="CJ992" t="str">
            <v xml:space="preserve"> </v>
          </cell>
          <cell r="CK992" t="str">
            <v xml:space="preserve"> </v>
          </cell>
          <cell r="CL992"/>
          <cell r="CM992" t="str">
            <v xml:space="preserve"> </v>
          </cell>
          <cell r="CN992" t="str">
            <v>Jour</v>
          </cell>
          <cell r="CO992" t="str">
            <v/>
          </cell>
          <cell r="CP992" t="str">
            <v/>
          </cell>
          <cell r="CQ992" t="str">
            <v>Emergents Hard</v>
          </cell>
          <cell r="CR992"/>
          <cell r="CS992">
            <v>1</v>
          </cell>
          <cell r="CT992">
            <v>1</v>
          </cell>
          <cell r="CU992" t="e">
            <v>#N/A</v>
          </cell>
          <cell r="CV992" t="e">
            <v>#N/A</v>
          </cell>
          <cell r="CW992" t="e">
            <v>#N/A</v>
          </cell>
          <cell r="CX992" t="str">
            <v>X</v>
          </cell>
        </row>
        <row r="993">
          <cell r="A993" t="str">
            <v>LU1534068801</v>
          </cell>
          <cell r="B993">
            <v>35240215</v>
          </cell>
          <cell r="C993" t="str">
            <v>DWS Floating Rate Notes FC</v>
          </cell>
          <cell r="D993">
            <v>44041</v>
          </cell>
          <cell r="E993">
            <v>0.16</v>
          </cell>
          <cell r="F993" t="b">
            <v>1</v>
          </cell>
          <cell r="G993" t="str">
            <v>Luxembourg</v>
          </cell>
          <cell r="H993" t="str">
            <v>EUR</v>
          </cell>
          <cell r="I993" t="str">
            <v>Fonds de placement</v>
          </cell>
          <cell r="J993" t="str">
            <v>Obligation</v>
          </cell>
          <cell r="K993">
            <v>44255</v>
          </cell>
          <cell r="L993">
            <v>5127.0670579999996</v>
          </cell>
          <cell r="M993" t="str">
            <v>Retained</v>
          </cell>
          <cell r="N993">
            <v>0</v>
          </cell>
          <cell r="O993" t="b">
            <v>1</v>
          </cell>
          <cell r="P993" t="b">
            <v>1</v>
          </cell>
          <cell r="Q993" t="b">
            <v>1</v>
          </cell>
          <cell r="R993" t="b">
            <v>1</v>
          </cell>
          <cell r="S993" t="b">
            <v>1</v>
          </cell>
          <cell r="T993">
            <v>0</v>
          </cell>
          <cell r="U993" t="str">
            <v>FR-IT-NE-SP-GE</v>
          </cell>
          <cell r="V993" t="str">
            <v>LU - FCP - Parte 1</v>
          </cell>
          <cell r="W993" t="str">
            <v>Détermination des Prix Quotidien</v>
          </cell>
          <cell r="X993">
            <v>0</v>
          </cell>
          <cell r="Y993" t="str">
            <v>Fonds de placement</v>
          </cell>
          <cell r="AA993" t="str">
            <v>N</v>
          </cell>
          <cell r="AB993" t="str">
            <v>Obligations Monde</v>
          </cell>
          <cell r="AC993" t="str">
            <v>Obligations</v>
          </cell>
          <cell r="AD993" t="str">
            <v>Obligations Monde</v>
          </cell>
          <cell r="AE993" t="str">
            <v>Obligations EUR</v>
          </cell>
          <cell r="AF993" t="str">
            <v>Obligations Monde</v>
          </cell>
          <cell r="AG993" t="str">
            <v>Traditionnel</v>
          </cell>
          <cell r="AI993" t="str">
            <v>Aggregate</v>
          </cell>
          <cell r="AJ993" t="str">
            <v>Obligations</v>
          </cell>
          <cell r="AK993" t="str">
            <v>Obligations</v>
          </cell>
          <cell r="AL993" t="str">
            <v>Obligations Monde</v>
          </cell>
          <cell r="AM993" t="str">
            <v>Obligations étrangères</v>
          </cell>
          <cell r="AN993">
            <v>1</v>
          </cell>
          <cell r="AO993" t="str">
            <v>Obligations Monde</v>
          </cell>
          <cell r="AP993" t="str">
            <v>Courbe EUR</v>
          </cell>
          <cell r="AQ993">
            <v>0.2</v>
          </cell>
          <cell r="AR993">
            <v>2E-3</v>
          </cell>
          <cell r="AS993">
            <v>3.9999999999999996E-4</v>
          </cell>
          <cell r="AT993">
            <v>0.19800000000000001</v>
          </cell>
          <cell r="AU993">
            <v>0.40899999999999997</v>
          </cell>
          <cell r="AV993">
            <v>0.35299999999999998</v>
          </cell>
          <cell r="AW993">
            <v>0.04</v>
          </cell>
          <cell r="AX993">
            <v>1</v>
          </cell>
          <cell r="AY993">
            <v>1</v>
          </cell>
          <cell r="BJ993">
            <v>8.5500000000000007E-2</v>
          </cell>
          <cell r="BK993">
            <v>1</v>
          </cell>
          <cell r="BL993">
            <v>1.34E-2</v>
          </cell>
          <cell r="BM993">
            <v>1.14E-2</v>
          </cell>
          <cell r="BN993">
            <v>6.4999999999999997E-3</v>
          </cell>
          <cell r="BR993">
            <v>1</v>
          </cell>
          <cell r="BT993"/>
          <cell r="BU993"/>
          <cell r="BV993"/>
          <cell r="BW993">
            <v>0</v>
          </cell>
          <cell r="BX993">
            <v>1</v>
          </cell>
          <cell r="BY993"/>
          <cell r="BZ993"/>
          <cell r="CA993"/>
          <cell r="CB993" t="str">
            <v>Courbe EUR Aggregate SHORT</v>
          </cell>
          <cell r="CC993" t="str">
            <v>ACTIVE</v>
          </cell>
          <cell r="CD993" t="str">
            <v>DWSFRFC LX Equity</v>
          </cell>
          <cell r="CE993" t="str">
            <v>LEF1TREU INDEX</v>
          </cell>
          <cell r="CF993" t="str">
            <v xml:space="preserve"> </v>
          </cell>
          <cell r="CG993" t="str">
            <v xml:space="preserve"> </v>
          </cell>
          <cell r="CH993" t="str">
            <v xml:space="preserve"> </v>
          </cell>
          <cell r="CI993" t="str">
            <v xml:space="preserve"> </v>
          </cell>
          <cell r="CJ993" t="str">
            <v xml:space="preserve"> </v>
          </cell>
          <cell r="CK993" t="str">
            <v xml:space="preserve"> </v>
          </cell>
          <cell r="CL993">
            <v>43008</v>
          </cell>
          <cell r="CM993" t="str">
            <v xml:space="preserve"> </v>
          </cell>
          <cell r="CN993" t="str">
            <v>Jour</v>
          </cell>
          <cell r="CO993" t="str">
            <v/>
          </cell>
          <cell r="CP993" t="str">
            <v>2. bonds</v>
          </cell>
          <cell r="CQ993"/>
          <cell r="CR993"/>
          <cell r="CS993">
            <v>1</v>
          </cell>
          <cell r="CT993">
            <v>1</v>
          </cell>
          <cell r="CU993" t="e">
            <v>#N/A</v>
          </cell>
          <cell r="CV993" t="e">
            <v>#N/A</v>
          </cell>
          <cell r="CW993" t="e">
            <v>#N/A</v>
          </cell>
        </row>
        <row r="994">
          <cell r="A994" t="str">
            <v>LU2076205058</v>
          </cell>
          <cell r="B994">
            <v>50874722</v>
          </cell>
          <cell r="C994" t="str">
            <v>CSIF (Lux) Bond Government EM USD QBXH CHF</v>
          </cell>
          <cell r="D994">
            <v>43788</v>
          </cell>
          <cell r="E994">
            <v>0.18</v>
          </cell>
          <cell r="F994" t="b">
            <v>1</v>
          </cell>
          <cell r="G994" t="str">
            <v>Luxembourg</v>
          </cell>
          <cell r="H994" t="str">
            <v>CHF</v>
          </cell>
          <cell r="I994" t="str">
            <v>Fonds de placement</v>
          </cell>
          <cell r="J994" t="str">
            <v>Obligation</v>
          </cell>
          <cell r="K994">
            <v>44255</v>
          </cell>
          <cell r="L994">
            <v>939.43875230000003</v>
          </cell>
          <cell r="M994" t="str">
            <v>Retained</v>
          </cell>
          <cell r="N994"/>
          <cell r="O994"/>
          <cell r="P994"/>
          <cell r="Q994"/>
          <cell r="R994"/>
          <cell r="S994"/>
          <cell r="T994"/>
          <cell r="U994"/>
          <cell r="V994" t="str">
            <v>LU - SICAV - Parte 1</v>
          </cell>
          <cell r="W994" t="str">
            <v>Détermination des Prix Quotidien</v>
          </cell>
          <cell r="X994" t="str">
            <v>Optimized</v>
          </cell>
          <cell r="Y994" t="str">
            <v>Fonds de placement</v>
          </cell>
          <cell r="AA994" t="str">
            <v>N</v>
          </cell>
          <cell r="AB994" t="str">
            <v>Obligations EM</v>
          </cell>
          <cell r="AC994" t="str">
            <v>Obligations</v>
          </cell>
          <cell r="AD994" t="str">
            <v>Obligations Emergents</v>
          </cell>
          <cell r="AE994" t="str">
            <v>Obligations Emergents</v>
          </cell>
          <cell r="AF994" t="str">
            <v>Obligations Emergents</v>
          </cell>
          <cell r="AG994" t="str">
            <v>Hard currency</v>
          </cell>
          <cell r="AI994" t="str">
            <v>Gouvernements</v>
          </cell>
          <cell r="AJ994" t="str">
            <v>Obligations</v>
          </cell>
          <cell r="AK994" t="str">
            <v>Obligations</v>
          </cell>
          <cell r="AL994" t="str">
            <v>Obligations Monde</v>
          </cell>
          <cell r="AM994" t="str">
            <v>Obligations étrangères hedged</v>
          </cell>
          <cell r="AO994" t="str">
            <v>Obligations EM</v>
          </cell>
          <cell r="AP994" t="str">
            <v>Courbe EM HC</v>
          </cell>
          <cell r="AQ994">
            <v>7.57</v>
          </cell>
          <cell r="AR994">
            <v>2.1000000000000001E-2</v>
          </cell>
          <cell r="AS994">
            <v>1.9200000000000002E-2</v>
          </cell>
          <cell r="AT994">
            <v>6.3600000000000004E-2</v>
          </cell>
          <cell r="AU994">
            <v>0.13120000000000001</v>
          </cell>
          <cell r="AV994">
            <v>0.34699999999999998</v>
          </cell>
          <cell r="AW994">
            <v>0.4582</v>
          </cell>
          <cell r="AX994">
            <v>1</v>
          </cell>
          <cell r="AY994">
            <v>1</v>
          </cell>
          <cell r="BR994">
            <v>1</v>
          </cell>
          <cell r="BV994"/>
          <cell r="BW994">
            <v>1</v>
          </cell>
          <cell r="BX994">
            <v>0</v>
          </cell>
          <cell r="BY994"/>
          <cell r="CA994" t="str">
            <v>JPMorgan EMBI Global Diversified (Hedged into CHF)</v>
          </cell>
          <cell r="CB994" t="str">
            <v>NH2ADIC FP Equity</v>
          </cell>
          <cell r="CC994" t="str">
            <v>INDICIELLE</v>
          </cell>
          <cell r="CD994" t="str">
            <v xml:space="preserve">  </v>
          </cell>
          <cell r="CE994" t="str">
            <v xml:space="preserve">  </v>
          </cell>
          <cell r="CF994" t="str">
            <v xml:space="preserve"> </v>
          </cell>
          <cell r="CG994" t="str">
            <v xml:space="preserve"> </v>
          </cell>
          <cell r="CH994" t="str">
            <v xml:space="preserve"> </v>
          </cell>
          <cell r="CI994" t="str">
            <v xml:space="preserve"> </v>
          </cell>
          <cell r="CJ994" t="str">
            <v xml:space="preserve"> </v>
          </cell>
          <cell r="CK994" t="str">
            <v xml:space="preserve"> </v>
          </cell>
          <cell r="CL994"/>
          <cell r="CM994" t="str">
            <v xml:space="preserve"> </v>
          </cell>
          <cell r="CN994" t="str">
            <v>Jour</v>
          </cell>
          <cell r="CO994" t="str">
            <v/>
          </cell>
          <cell r="CP994" t="str">
            <v/>
          </cell>
          <cell r="CQ994" t="str">
            <v>Emergents Hard</v>
          </cell>
          <cell r="CR994"/>
          <cell r="CS994">
            <v>1</v>
          </cell>
          <cell r="CT994">
            <v>1</v>
          </cell>
          <cell r="CU994" t="e">
            <v>#N/A</v>
          </cell>
          <cell r="CV994" t="str">
            <v>FR0013534914</v>
          </cell>
          <cell r="CW994" t="e">
            <v>#N/A</v>
          </cell>
        </row>
        <row r="995">
          <cell r="A995" t="str">
            <v>LU2076204671</v>
          </cell>
          <cell r="B995">
            <v>50874584</v>
          </cell>
          <cell r="C995" t="str">
            <v>CSIF (Lux) Bond Government EM USD QBXH EUR</v>
          </cell>
          <cell r="D995">
            <v>43788</v>
          </cell>
          <cell r="E995">
            <v>0.18</v>
          </cell>
          <cell r="F995" t="b">
            <v>1</v>
          </cell>
          <cell r="G995" t="str">
            <v>Luxembourg</v>
          </cell>
          <cell r="H995" t="str">
            <v>EUR</v>
          </cell>
          <cell r="I995" t="str">
            <v>Fonds de placement</v>
          </cell>
          <cell r="J995" t="str">
            <v>Obligation</v>
          </cell>
          <cell r="K995">
            <v>44255</v>
          </cell>
          <cell r="L995">
            <v>939.43875230000003</v>
          </cell>
          <cell r="M995" t="str">
            <v>Retained</v>
          </cell>
          <cell r="N995"/>
          <cell r="O995"/>
          <cell r="P995"/>
          <cell r="Q995"/>
          <cell r="R995"/>
          <cell r="S995"/>
          <cell r="T995"/>
          <cell r="U995"/>
          <cell r="V995" t="str">
            <v>LU - SICAV - Parte 1</v>
          </cell>
          <cell r="W995" t="str">
            <v>Détermination des Prix Quotidien</v>
          </cell>
          <cell r="X995" t="str">
            <v>Optimized</v>
          </cell>
          <cell r="Y995" t="str">
            <v>Fonds de placement</v>
          </cell>
          <cell r="AA995" t="str">
            <v>N</v>
          </cell>
          <cell r="AB995" t="str">
            <v>Obligations EM</v>
          </cell>
          <cell r="AC995" t="str">
            <v>Obligations</v>
          </cell>
          <cell r="AD995" t="str">
            <v>Obligations Emergents</v>
          </cell>
          <cell r="AE995" t="str">
            <v>Obligations Emergents</v>
          </cell>
          <cell r="AF995" t="str">
            <v>Obligations Emergents</v>
          </cell>
          <cell r="AG995" t="str">
            <v>Hard currency</v>
          </cell>
          <cell r="AI995" t="str">
            <v>Gouvernements</v>
          </cell>
          <cell r="AJ995" t="str">
            <v>Obligations</v>
          </cell>
          <cell r="AK995" t="str">
            <v>Obligations</v>
          </cell>
          <cell r="AL995" t="str">
            <v>Obligations Monde</v>
          </cell>
          <cell r="AM995" t="str">
            <v>Obligations étrangères</v>
          </cell>
          <cell r="AO995" t="str">
            <v>Obligations EM</v>
          </cell>
          <cell r="AP995" t="str">
            <v>Courbe EM HC</v>
          </cell>
          <cell r="AQ995">
            <v>7.57</v>
          </cell>
          <cell r="AR995">
            <v>2.4E-2</v>
          </cell>
          <cell r="AS995">
            <v>2.2200000000000001E-2</v>
          </cell>
          <cell r="AT995">
            <v>6.3600000000000004E-2</v>
          </cell>
          <cell r="AU995">
            <v>0.13120000000000001</v>
          </cell>
          <cell r="AV995">
            <v>0.34699999999999998</v>
          </cell>
          <cell r="AW995">
            <v>0.4582</v>
          </cell>
          <cell r="AX995">
            <v>1</v>
          </cell>
          <cell r="AY995">
            <v>1</v>
          </cell>
          <cell r="AZ995"/>
          <cell r="BA995"/>
          <cell r="BB995">
            <v>1</v>
          </cell>
          <cell r="BC995"/>
          <cell r="BD995"/>
          <cell r="BE995"/>
          <cell r="BF995"/>
          <cell r="BG995"/>
          <cell r="BH995"/>
          <cell r="BI995"/>
          <cell r="BJ995">
            <v>0</v>
          </cell>
          <cell r="BK995">
            <v>0.10320497079712306</v>
          </cell>
          <cell r="BL995">
            <v>4.4643901106511917E-2</v>
          </cell>
          <cell r="BM995">
            <v>2.1339604812960211E-2</v>
          </cell>
          <cell r="BN995">
            <v>1</v>
          </cell>
          <cell r="BO995">
            <v>3.2065249986432343E-2</v>
          </cell>
          <cell r="BP995">
            <v>8.0420884210344795E-2</v>
          </cell>
          <cell r="BQ995">
            <v>3.7016154648219453E-2</v>
          </cell>
          <cell r="BR995">
            <v>1</v>
          </cell>
          <cell r="BT995" t="str">
            <v>SSP Max 2%</v>
          </cell>
          <cell r="BU995">
            <v>4.0000000000000002E-4</v>
          </cell>
          <cell r="BV995"/>
          <cell r="BW995">
            <v>0.9627</v>
          </cell>
          <cell r="BX995"/>
          <cell r="BY995" t="str">
            <v>Citigroup USD 3M Eurodeposit in USD</v>
          </cell>
          <cell r="BZ995" t="str">
            <v>Courbe USD Corporate SHORT</v>
          </cell>
          <cell r="CA995" t="str">
            <v>JPMorgan EMBI Global Diversified (Hedged into EUR)</v>
          </cell>
          <cell r="CB995" t="str">
            <v>UBMSSIC LX Equity</v>
          </cell>
          <cell r="CC995" t="str">
            <v>INDICIELLE</v>
          </cell>
          <cell r="CD995" t="str">
            <v xml:space="preserve">  </v>
          </cell>
          <cell r="CE995" t="str">
            <v xml:space="preserve">  </v>
          </cell>
          <cell r="CF995" t="str">
            <v xml:space="preserve"> </v>
          </cell>
          <cell r="CG995" t="str">
            <v xml:space="preserve"> </v>
          </cell>
          <cell r="CH995" t="str">
            <v xml:space="preserve"> </v>
          </cell>
          <cell r="CI995" t="str">
            <v xml:space="preserve"> </v>
          </cell>
          <cell r="CJ995" t="str">
            <v xml:space="preserve"> </v>
          </cell>
          <cell r="CK995" t="str">
            <v xml:space="preserve"> </v>
          </cell>
          <cell r="CL995"/>
          <cell r="CM995" t="str">
            <v xml:space="preserve"> </v>
          </cell>
          <cell r="CN995" t="str">
            <v>Jour</v>
          </cell>
          <cell r="CO995" t="str">
            <v/>
          </cell>
          <cell r="CP995" t="str">
            <v/>
          </cell>
          <cell r="CQ995" t="str">
            <v>Emergents Hard</v>
          </cell>
          <cell r="CR995"/>
          <cell r="CS995">
            <v>1</v>
          </cell>
          <cell r="CT995">
            <v>1</v>
          </cell>
          <cell r="CU995" t="e">
            <v>#N/A</v>
          </cell>
          <cell r="CV995" t="e">
            <v>#N/A</v>
          </cell>
          <cell r="CW995" t="e">
            <v>#N/A</v>
          </cell>
          <cell r="CX995" t="str">
            <v>X</v>
          </cell>
        </row>
        <row r="996">
          <cell r="A996" t="str">
            <v>LU2112344820</v>
          </cell>
          <cell r="B996">
            <v>52352395</v>
          </cell>
          <cell r="C996" t="str">
            <v>Goldman Sachs Em Mkts Corp Bond Pf I Acc CHF-H</v>
          </cell>
          <cell r="D996">
            <v>0</v>
          </cell>
          <cell r="E996">
            <v>0</v>
          </cell>
          <cell r="F996" t="b">
            <v>1</v>
          </cell>
          <cell r="G996" t="str">
            <v>Luxembourg</v>
          </cell>
          <cell r="H996" t="str">
            <v>CHF</v>
          </cell>
          <cell r="I996" t="str">
            <v>Fonds de placement</v>
          </cell>
          <cell r="J996" t="str">
            <v>Obligation</v>
          </cell>
          <cell r="K996">
            <v>44255</v>
          </cell>
          <cell r="L996">
            <v>3561.9897999</v>
          </cell>
          <cell r="M996" t="str">
            <v>Retained</v>
          </cell>
          <cell r="N996" t="b">
            <v>1</v>
          </cell>
          <cell r="O996" t="b">
            <v>1</v>
          </cell>
          <cell r="P996" t="b">
            <v>1</v>
          </cell>
          <cell r="Q996" t="b">
            <v>1</v>
          </cell>
          <cell r="R996" t="b">
            <v>1</v>
          </cell>
          <cell r="S996">
            <v>0</v>
          </cell>
          <cell r="T996">
            <v>0</v>
          </cell>
          <cell r="U996" t="str">
            <v>BE-FR-IT-NE-SP</v>
          </cell>
          <cell r="V996" t="str">
            <v>LU - SICAV - Parte 1</v>
          </cell>
          <cell r="W996" t="str">
            <v>Détermination des Prix Quotidien</v>
          </cell>
          <cell r="X996">
            <v>0</v>
          </cell>
          <cell r="Y996" t="str">
            <v>Fonds de placement</v>
          </cell>
          <cell r="AA996" t="str">
            <v>N</v>
          </cell>
          <cell r="AB996" t="str">
            <v>Obligations EM</v>
          </cell>
          <cell r="AC996" t="str">
            <v>Obligations</v>
          </cell>
          <cell r="AD996" t="str">
            <v>Obligations Emergents</v>
          </cell>
          <cell r="AE996" t="str">
            <v>Obligations Emergents</v>
          </cell>
          <cell r="AF996" t="str">
            <v>Obligations Emergents</v>
          </cell>
          <cell r="AG996" t="str">
            <v>Hard currency</v>
          </cell>
          <cell r="AI996" t="str">
            <v>Corporate</v>
          </cell>
          <cell r="AJ996" t="str">
            <v>Obligations</v>
          </cell>
          <cell r="AK996" t="str">
            <v>Obligations</v>
          </cell>
          <cell r="AL996" t="str">
            <v>Obligations Monde</v>
          </cell>
          <cell r="AM996" t="str">
            <v>Obligations étrangères hedged</v>
          </cell>
          <cell r="AO996" t="str">
            <v>Obligations EM</v>
          </cell>
          <cell r="AP996" t="str">
            <v>Courbe EM HC</v>
          </cell>
          <cell r="AQ996">
            <v>4.53</v>
          </cell>
          <cell r="AR996">
            <v>4.7600000000000003E-2</v>
          </cell>
          <cell r="AS996">
            <v>4.7600000000000003E-2</v>
          </cell>
          <cell r="AT996">
            <v>7.0000000000000001E-3</v>
          </cell>
          <cell r="AU996">
            <v>7.9000000000000001E-2</v>
          </cell>
          <cell r="AV996">
            <v>0.40300000000000002</v>
          </cell>
          <cell r="AW996">
            <v>0.51100000000000001</v>
          </cell>
          <cell r="AX996">
            <v>1</v>
          </cell>
          <cell r="AY996">
            <v>1</v>
          </cell>
          <cell r="AZ996"/>
          <cell r="BA996"/>
          <cell r="BB996"/>
          <cell r="BC996"/>
          <cell r="BD996"/>
          <cell r="BE996"/>
          <cell r="BF996"/>
          <cell r="BG996"/>
          <cell r="BH996"/>
          <cell r="BI996"/>
          <cell r="BJ996">
            <v>0</v>
          </cell>
          <cell r="BK996">
            <v>0.10320497079712306</v>
          </cell>
          <cell r="BL996">
            <v>4.4643901106511917E-2</v>
          </cell>
          <cell r="BM996">
            <v>2.1339604812960211E-2</v>
          </cell>
          <cell r="BN996">
            <v>1</v>
          </cell>
          <cell r="BO996">
            <v>3.2065249986432343E-2</v>
          </cell>
          <cell r="BP996">
            <v>8.0420884210344795E-2</v>
          </cell>
          <cell r="BQ996">
            <v>3.7016154648219453E-2</v>
          </cell>
          <cell r="BR996">
            <v>1</v>
          </cell>
          <cell r="BT996">
            <v>8.0000000000000004E-4</v>
          </cell>
          <cell r="BU996">
            <v>4.0000000000000002E-4</v>
          </cell>
          <cell r="BV996"/>
          <cell r="BW996">
            <v>0</v>
          </cell>
          <cell r="BX996">
            <v>1</v>
          </cell>
          <cell r="BY996" t="str">
            <v>Citigroup CHF 3M Eurodeposit in CHF</v>
          </cell>
          <cell r="BZ996" t="str">
            <v>Courbe USD Corporate SHORT</v>
          </cell>
          <cell r="CA996"/>
          <cell r="CB996"/>
          <cell r="CC996" t="str">
            <v/>
          </cell>
          <cell r="CD996" t="str">
            <v xml:space="preserve">  </v>
          </cell>
          <cell r="CE996" t="str">
            <v xml:space="preserve">  </v>
          </cell>
          <cell r="CF996" t="str">
            <v xml:space="preserve"> </v>
          </cell>
          <cell r="CG996" t="str">
            <v xml:space="preserve"> </v>
          </cell>
          <cell r="CH996" t="str">
            <v xml:space="preserve"> </v>
          </cell>
          <cell r="CI996" t="str">
            <v xml:space="preserve"> </v>
          </cell>
          <cell r="CJ996" t="str">
            <v xml:space="preserve"> </v>
          </cell>
          <cell r="CK996" t="str">
            <v xml:space="preserve"> </v>
          </cell>
          <cell r="CL996"/>
          <cell r="CM996" t="str">
            <v xml:space="preserve"> </v>
          </cell>
          <cell r="CN996" t="str">
            <v>Jour</v>
          </cell>
          <cell r="CO996" t="str">
            <v/>
          </cell>
          <cell r="CP996" t="str">
            <v/>
          </cell>
          <cell r="CQ996" t="str">
            <v>Emergents Hard</v>
          </cell>
          <cell r="CR996"/>
          <cell r="CS996">
            <v>1</v>
          </cell>
          <cell r="CT996">
            <v>1</v>
          </cell>
          <cell r="CU996" t="e">
            <v>#N/A</v>
          </cell>
          <cell r="CV996" t="e">
            <v>#N/A</v>
          </cell>
          <cell r="CW996" t="e">
            <v>#N/A</v>
          </cell>
          <cell r="CX996" t="str">
            <v>X</v>
          </cell>
        </row>
        <row r="997">
          <cell r="A997" t="str">
            <v>LU0132661827</v>
          </cell>
          <cell r="B997">
            <v>1266236</v>
          </cell>
          <cell r="C997" t="str">
            <v>UBAM Dynamic US Dollar Bond IC USD</v>
          </cell>
          <cell r="D997">
            <v>44008</v>
          </cell>
          <cell r="E997">
            <v>0.38</v>
          </cell>
          <cell r="F997" t="b">
            <v>1</v>
          </cell>
          <cell r="G997" t="str">
            <v>Luxembourg</v>
          </cell>
          <cell r="H997" t="str">
            <v>USD</v>
          </cell>
          <cell r="I997" t="str">
            <v>Fonds de placement</v>
          </cell>
          <cell r="J997" t="str">
            <v>Obligation</v>
          </cell>
          <cell r="K997">
            <v>44255</v>
          </cell>
          <cell r="L997">
            <v>1255.1724177000001</v>
          </cell>
          <cell r="M997" t="str">
            <v>Retained</v>
          </cell>
          <cell r="N997">
            <v>0</v>
          </cell>
          <cell r="O997" t="b">
            <v>1</v>
          </cell>
          <cell r="P997" t="b">
            <v>1</v>
          </cell>
          <cell r="Q997" t="b">
            <v>1</v>
          </cell>
          <cell r="R997" t="b">
            <v>1</v>
          </cell>
          <cell r="S997" t="b">
            <v>1</v>
          </cell>
          <cell r="T997" t="b">
            <v>1</v>
          </cell>
          <cell r="U997" t="str">
            <v>FR-IT-NE-SP-GE-UK</v>
          </cell>
          <cell r="V997" t="str">
            <v>LU - SICAV - Parte 1</v>
          </cell>
          <cell r="W997" t="str">
            <v>Détermination des Prix Quotidien</v>
          </cell>
          <cell r="X997">
            <v>0</v>
          </cell>
          <cell r="Y997" t="str">
            <v>Fonds de placement</v>
          </cell>
          <cell r="AA997" t="str">
            <v>N</v>
          </cell>
          <cell r="AB997" t="str">
            <v>Obligations Monde</v>
          </cell>
          <cell r="AC997" t="str">
            <v>Obligations</v>
          </cell>
          <cell r="AD997" t="str">
            <v>Obligations Monde</v>
          </cell>
          <cell r="AE997" t="str">
            <v>Obligations Monde</v>
          </cell>
          <cell r="AF997" t="str">
            <v>Obligations USD</v>
          </cell>
          <cell r="AG997" t="str">
            <v>Traditionnel</v>
          </cell>
          <cell r="AI997" t="str">
            <v>Corporate</v>
          </cell>
          <cell r="AJ997" t="str">
            <v>Obligations</v>
          </cell>
          <cell r="AK997" t="str">
            <v>Obligations</v>
          </cell>
          <cell r="AL997" t="str">
            <v>Obligations Monde</v>
          </cell>
          <cell r="AM997" t="str">
            <v>Obligations étrangères</v>
          </cell>
          <cell r="AO997" t="str">
            <v>Obligations Monde</v>
          </cell>
          <cell r="AP997" t="str">
            <v>Courbe USD</v>
          </cell>
          <cell r="AQ997">
            <v>0.11</v>
          </cell>
          <cell r="AR997">
            <v>1.9E-2</v>
          </cell>
          <cell r="AS997">
            <v>1.52E-2</v>
          </cell>
          <cell r="AT997">
            <v>0.152</v>
          </cell>
          <cell r="AU997">
            <v>0.40500000000000003</v>
          </cell>
          <cell r="AV997">
            <v>0.41299999999999998</v>
          </cell>
          <cell r="AW997">
            <v>0.03</v>
          </cell>
          <cell r="AX997">
            <v>1</v>
          </cell>
          <cell r="BB997">
            <v>1</v>
          </cell>
          <cell r="BK997">
            <v>1</v>
          </cell>
          <cell r="BN997">
            <v>1</v>
          </cell>
          <cell r="BT997">
            <v>0.02</v>
          </cell>
          <cell r="BU997"/>
          <cell r="BV997" t="str">
            <v>SSP MAX</v>
          </cell>
          <cell r="BW997">
            <v>3.73E-2</v>
          </cell>
          <cell r="BX997">
            <v>0.9627</v>
          </cell>
          <cell r="BY997" t="str">
            <v>Citigroup CHF 3M Eurodeposit in CHF</v>
          </cell>
          <cell r="BZ997" t="str">
            <v>Courbe USD Corporate SHORT</v>
          </cell>
          <cell r="CA997" t="str">
            <v>Citigroup USD 3M Eurodeposit in USD</v>
          </cell>
          <cell r="CB997" t="str">
            <v>Courbe USD Corporate SHORT</v>
          </cell>
          <cell r="CC997" t="str">
            <v>ACTIVE</v>
          </cell>
          <cell r="CD997" t="str">
            <v>UBMSSIC LX Equity</v>
          </cell>
          <cell r="CE997" t="str">
            <v>L0US INDEX</v>
          </cell>
          <cell r="CF997" t="str">
            <v xml:space="preserve"> </v>
          </cell>
          <cell r="CG997" t="str">
            <v xml:space="preserve"> </v>
          </cell>
          <cell r="CH997" t="str">
            <v xml:space="preserve"> </v>
          </cell>
          <cell r="CI997" t="str">
            <v xml:space="preserve"> </v>
          </cell>
          <cell r="CJ997" t="str">
            <v xml:space="preserve"> </v>
          </cell>
          <cell r="CK997" t="str">
            <v xml:space="preserve"> </v>
          </cell>
          <cell r="CL997">
            <v>43039</v>
          </cell>
          <cell r="CM997" t="str">
            <v xml:space="preserve"> </v>
          </cell>
          <cell r="CN997" t="str">
            <v>Jour</v>
          </cell>
          <cell r="CO997" t="str">
            <v/>
          </cell>
          <cell r="CP997" t="str">
            <v/>
          </cell>
          <cell r="CQ997"/>
          <cell r="CR997"/>
          <cell r="CS997">
            <v>1</v>
          </cell>
          <cell r="CT997">
            <v>1</v>
          </cell>
          <cell r="CU997" t="e">
            <v>#N/A</v>
          </cell>
          <cell r="CV997" t="e">
            <v>#N/A</v>
          </cell>
          <cell r="CW997" t="e">
            <v>#N/A</v>
          </cell>
          <cell r="CX997" t="e">
            <v>#N/A</v>
          </cell>
          <cell r="CY997" t="e">
            <v>#N/A</v>
          </cell>
        </row>
        <row r="998">
          <cell r="A998" t="str">
            <v>LU0192062460</v>
          </cell>
          <cell r="B998">
            <v>1851391</v>
          </cell>
          <cell r="C998" t="str">
            <v>UBAM Dynamic US Dollar Bond IHC EUR</v>
          </cell>
          <cell r="D998">
            <v>43880</v>
          </cell>
          <cell r="E998">
            <v>0.38</v>
          </cell>
          <cell r="F998" t="b">
            <v>1</v>
          </cell>
          <cell r="G998" t="str">
            <v>Luxembourg</v>
          </cell>
          <cell r="H998" t="str">
            <v>EUR</v>
          </cell>
          <cell r="I998" t="str">
            <v>Fonds de placement</v>
          </cell>
          <cell r="J998" t="str">
            <v>Obligation</v>
          </cell>
          <cell r="K998">
            <v>44255</v>
          </cell>
          <cell r="L998">
            <v>1255.1724177000001</v>
          </cell>
          <cell r="M998" t="str">
            <v>Retained</v>
          </cell>
          <cell r="N998">
            <v>0</v>
          </cell>
          <cell r="O998" t="b">
            <v>1</v>
          </cell>
          <cell r="P998" t="b">
            <v>1</v>
          </cell>
          <cell r="Q998" t="b">
            <v>1</v>
          </cell>
          <cell r="R998" t="b">
            <v>1</v>
          </cell>
          <cell r="S998" t="b">
            <v>1</v>
          </cell>
          <cell r="T998">
            <v>0</v>
          </cell>
          <cell r="U998" t="str">
            <v>FR-IT-NE-SP-GE</v>
          </cell>
          <cell r="V998" t="str">
            <v>LU - SICAV - Parte 1</v>
          </cell>
          <cell r="W998" t="str">
            <v>Détermination des Prix Quotidien</v>
          </cell>
          <cell r="X998">
            <v>0</v>
          </cell>
          <cell r="Y998" t="str">
            <v>Fonds de placement</v>
          </cell>
          <cell r="AA998" t="str">
            <v>N</v>
          </cell>
          <cell r="AB998" t="str">
            <v>Obligations Monde</v>
          </cell>
          <cell r="AC998" t="str">
            <v>Obligations</v>
          </cell>
          <cell r="AD998" t="str">
            <v>Obligations Monde</v>
          </cell>
          <cell r="AE998" t="str">
            <v>Obligations Monde</v>
          </cell>
          <cell r="AF998" t="str">
            <v>Obligations USD</v>
          </cell>
          <cell r="AG998" t="str">
            <v>Traditionnel</v>
          </cell>
          <cell r="AI998" t="str">
            <v>Corporate</v>
          </cell>
          <cell r="AJ998" t="str">
            <v>Obligations</v>
          </cell>
          <cell r="AK998" t="str">
            <v>Obligations</v>
          </cell>
          <cell r="AL998" t="str">
            <v>Obligations Monde</v>
          </cell>
          <cell r="AM998" t="str">
            <v>Obligations étrangères</v>
          </cell>
          <cell r="AO998" t="str">
            <v>Obligations Monde</v>
          </cell>
          <cell r="AP998" t="str">
            <v>Courbe USD</v>
          </cell>
          <cell r="AQ998">
            <v>0.11</v>
          </cell>
          <cell r="AR998">
            <v>1.9E-2</v>
          </cell>
          <cell r="AS998">
            <v>1.52E-2</v>
          </cell>
          <cell r="AT998">
            <v>0.152</v>
          </cell>
          <cell r="AU998">
            <v>0.40500000000000003</v>
          </cell>
          <cell r="AV998">
            <v>0.41299999999999998</v>
          </cell>
          <cell r="AW998">
            <v>0.03</v>
          </cell>
          <cell r="AX998">
            <v>1</v>
          </cell>
          <cell r="AY998">
            <v>1</v>
          </cell>
          <cell r="BB998">
            <v>1</v>
          </cell>
          <cell r="BN998">
            <v>1</v>
          </cell>
          <cell r="BV998"/>
          <cell r="BW998">
            <v>3.73E-2</v>
          </cell>
          <cell r="BX998">
            <v>0.9627</v>
          </cell>
          <cell r="BY998"/>
          <cell r="BZ998" t="str">
            <v>Courbe USD Gouvernements SHORT</v>
          </cell>
          <cell r="CA998" t="str">
            <v>Citigroup CHF 3M Eurodeposit in CHF</v>
          </cell>
          <cell r="CB998" t="str">
            <v>Courbe USD Corporate SHORT</v>
          </cell>
          <cell r="CC998" t="str">
            <v/>
          </cell>
          <cell r="CD998"/>
          <cell r="CE998" t="str">
            <v/>
          </cell>
          <cell r="CF998" t="str">
            <v xml:space="preserve"> </v>
          </cell>
          <cell r="CG998" t="str">
            <v xml:space="preserve"> </v>
          </cell>
          <cell r="CH998" t="str">
            <v xml:space="preserve"> </v>
          </cell>
          <cell r="CI998" t="str">
            <v xml:space="preserve"> </v>
          </cell>
          <cell r="CJ998" t="str">
            <v xml:space="preserve"> </v>
          </cell>
          <cell r="CK998" t="str">
            <v xml:space="preserve"> </v>
          </cell>
          <cell r="CL998">
            <v>43039</v>
          </cell>
          <cell r="CM998" t="str">
            <v xml:space="preserve"> </v>
          </cell>
          <cell r="CN998" t="str">
            <v>Jour</v>
          </cell>
          <cell r="CO998" t="str">
            <v/>
          </cell>
          <cell r="CP998" t="str">
            <v/>
          </cell>
          <cell r="CQ998"/>
          <cell r="CR998"/>
          <cell r="CS998">
            <v>1</v>
          </cell>
          <cell r="CT998">
            <v>1</v>
          </cell>
          <cell r="CU998" t="e">
            <v>#N/A</v>
          </cell>
          <cell r="CV998" t="e">
            <v>#N/A</v>
          </cell>
          <cell r="CW998" t="e">
            <v>#N/A</v>
          </cell>
          <cell r="CX998" t="e">
            <v>#N/A</v>
          </cell>
          <cell r="CY998" t="e">
            <v>#N/A</v>
          </cell>
        </row>
        <row r="999">
          <cell r="A999" t="str">
            <v>LU0447823914</v>
          </cell>
          <cell r="B999">
            <v>10479001</v>
          </cell>
          <cell r="C999" t="str">
            <v>UBAM Dynamic US Dollar Bond IHC CHF</v>
          </cell>
          <cell r="D999">
            <v>43922</v>
          </cell>
          <cell r="E999">
            <v>0.39</v>
          </cell>
          <cell r="F999" t="b">
            <v>1</v>
          </cell>
          <cell r="G999" t="str">
            <v>Luxembourg</v>
          </cell>
          <cell r="H999" t="str">
            <v>CHF</v>
          </cell>
          <cell r="I999" t="str">
            <v>Fonds de placement</v>
          </cell>
          <cell r="J999" t="str">
            <v>Obligation</v>
          </cell>
          <cell r="K999">
            <v>44255</v>
          </cell>
          <cell r="L999">
            <v>1255.1724177000001</v>
          </cell>
          <cell r="M999" t="str">
            <v>Retained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 t="str">
            <v/>
          </cell>
          <cell r="V999" t="str">
            <v>LU - SICAV - Parte 1</v>
          </cell>
          <cell r="W999" t="str">
            <v>Détermination des Prix Quotidien</v>
          </cell>
          <cell r="X999">
            <v>0</v>
          </cell>
          <cell r="Y999" t="str">
            <v>Fonds de placement</v>
          </cell>
          <cell r="Z999"/>
          <cell r="AA999" t="str">
            <v>N</v>
          </cell>
          <cell r="AB999" t="str">
            <v>Obligations Monde</v>
          </cell>
          <cell r="AC999" t="str">
            <v>Obligations</v>
          </cell>
          <cell r="AD999" t="str">
            <v>Obligations Monde</v>
          </cell>
          <cell r="AE999" t="str">
            <v>Obligations Monde</v>
          </cell>
          <cell r="AF999" t="str">
            <v>Obligations USD</v>
          </cell>
          <cell r="AG999" t="str">
            <v>Traditionnel</v>
          </cell>
          <cell r="AH999"/>
          <cell r="AI999" t="str">
            <v>Corporate</v>
          </cell>
          <cell r="AJ999" t="str">
            <v>Obligations</v>
          </cell>
          <cell r="AK999" t="str">
            <v>Obligations</v>
          </cell>
          <cell r="AL999" t="str">
            <v>Obligations Monde</v>
          </cell>
          <cell r="AM999" t="str">
            <v>Obligations étrangères hedged</v>
          </cell>
          <cell r="AN999"/>
          <cell r="AO999" t="str">
            <v>Obligations Monde</v>
          </cell>
          <cell r="AP999" t="str">
            <v>Courbe USD</v>
          </cell>
          <cell r="AQ999">
            <v>0.11</v>
          </cell>
          <cell r="AR999">
            <v>1.9E-2</v>
          </cell>
          <cell r="AS999">
            <v>1.52E-2</v>
          </cell>
          <cell r="AT999">
            <v>0.152</v>
          </cell>
          <cell r="AU999">
            <v>0.40500000000000003</v>
          </cell>
          <cell r="AV999">
            <v>0.41299999999999998</v>
          </cell>
          <cell r="AW999">
            <v>0.03</v>
          </cell>
          <cell r="AX999">
            <v>1</v>
          </cell>
          <cell r="AY999"/>
          <cell r="AZ999"/>
          <cell r="BA999"/>
          <cell r="BB999"/>
          <cell r="BC999"/>
          <cell r="BD999"/>
          <cell r="BE999"/>
          <cell r="BF999"/>
          <cell r="BG999"/>
          <cell r="BH999"/>
          <cell r="BI999"/>
          <cell r="BJ999">
            <v>2.7E-2</v>
          </cell>
          <cell r="BK999">
            <v>0.1234</v>
          </cell>
          <cell r="BL999">
            <v>1.2E-2</v>
          </cell>
          <cell r="BM999"/>
          <cell r="BN999">
            <v>1</v>
          </cell>
          <cell r="BO999"/>
          <cell r="BP999">
            <v>0.05</v>
          </cell>
          <cell r="BQ999">
            <v>3.3599999999999998E-2</v>
          </cell>
          <cell r="BR999"/>
          <cell r="BS999"/>
          <cell r="BT999"/>
          <cell r="BU999"/>
          <cell r="BV999"/>
          <cell r="BW999">
            <v>3.73E-2</v>
          </cell>
          <cell r="BX999">
            <v>0.9627</v>
          </cell>
          <cell r="BY999"/>
          <cell r="BZ999"/>
          <cell r="CA999" t="str">
            <v>Citigroup CHF 3M Eurodeposit in CHF</v>
          </cell>
          <cell r="CB999" t="str">
            <v>Courbe USD Corporate SHORT</v>
          </cell>
          <cell r="CC999" t="str">
            <v>ACTIVE</v>
          </cell>
          <cell r="CD999" t="str">
            <v>UBMSIHC LX Equity</v>
          </cell>
          <cell r="CE999" t="str">
            <v>SBWMSF1L INDEX</v>
          </cell>
          <cell r="CF999" t="str">
            <v xml:space="preserve"> </v>
          </cell>
          <cell r="CG999" t="str">
            <v xml:space="preserve"> </v>
          </cell>
          <cell r="CH999" t="str">
            <v xml:space="preserve"> </v>
          </cell>
          <cell r="CI999" t="str">
            <v xml:space="preserve"> </v>
          </cell>
          <cell r="CJ999" t="str">
            <v xml:space="preserve"> </v>
          </cell>
          <cell r="CK999" t="str">
            <v xml:space="preserve"> </v>
          </cell>
          <cell r="CL999">
            <v>43039</v>
          </cell>
          <cell r="CM999" t="str">
            <v xml:space="preserve"> </v>
          </cell>
          <cell r="CN999" t="str">
            <v>Jour</v>
          </cell>
          <cell r="CO999" t="str">
            <v>Obligations</v>
          </cell>
          <cell r="CP999" t="str">
            <v/>
          </cell>
          <cell r="CQ999"/>
          <cell r="CR999"/>
          <cell r="CS999">
            <v>1</v>
          </cell>
          <cell r="CT999">
            <v>1</v>
          </cell>
          <cell r="CU999" t="e">
            <v>#N/A</v>
          </cell>
          <cell r="CV999" t="e">
            <v>#N/A</v>
          </cell>
          <cell r="CW999" t="e">
            <v>#N/A</v>
          </cell>
        </row>
        <row r="1000">
          <cell r="A1000" t="str">
            <v>US92206C1027</v>
          </cell>
          <cell r="B1000">
            <v>10764634</v>
          </cell>
          <cell r="C1000" t="str">
            <v>Vanguard Short-Term Treasury Index Fund;ETF</v>
          </cell>
          <cell r="D1000">
            <v>44074</v>
          </cell>
          <cell r="E1000">
            <v>0.05</v>
          </cell>
          <cell r="F1000">
            <v>0</v>
          </cell>
          <cell r="G1000" t="str">
            <v>USA</v>
          </cell>
          <cell r="H1000" t="str">
            <v>USD</v>
          </cell>
          <cell r="I1000" t="str">
            <v>Exchange Traded Funds</v>
          </cell>
          <cell r="J1000" t="str">
            <v>Obligation</v>
          </cell>
          <cell r="K1000">
            <v>0</v>
          </cell>
          <cell r="L1000">
            <v>0</v>
          </cell>
          <cell r="M1000" t="str">
            <v>Paid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 t="b">
            <v>1</v>
          </cell>
          <cell r="U1000" t="str">
            <v>UK</v>
          </cell>
          <cell r="V1000" t="str">
            <v>US - Open-end Management Investment Company</v>
          </cell>
          <cell r="W1000" t="str">
            <v>Détermination des Prix Quotidien</v>
          </cell>
          <cell r="X1000" t="str">
            <v>Optimized</v>
          </cell>
          <cell r="Y1000" t="str">
            <v>ETF</v>
          </cell>
          <cell r="AA1000" t="str">
            <v>N</v>
          </cell>
          <cell r="AB1000" t="str">
            <v>Obligations Monde</v>
          </cell>
          <cell r="AC1000" t="str">
            <v>Obligations</v>
          </cell>
          <cell r="AD1000" t="str">
            <v>Obligations Monde</v>
          </cell>
          <cell r="AE1000" t="str">
            <v>Obligations Monde</v>
          </cell>
          <cell r="AF1000" t="str">
            <v>Obligations USD</v>
          </cell>
          <cell r="AG1000" t="str">
            <v>Convertible</v>
          </cell>
          <cell r="AI1000" t="str">
            <v>Gouvernements</v>
          </cell>
          <cell r="AJ1000" t="str">
            <v>Obligations</v>
          </cell>
          <cell r="AK1000" t="str">
            <v>Obligations</v>
          </cell>
          <cell r="AL1000" t="str">
            <v>Obligations Monde</v>
          </cell>
          <cell r="AM1000" t="str">
            <v>Obligations étrangères</v>
          </cell>
          <cell r="AO1000" t="str">
            <v>Obligations Monde</v>
          </cell>
          <cell r="AP1000" t="str">
            <v>Courbe USD</v>
          </cell>
          <cell r="AQ1000">
            <v>2</v>
          </cell>
          <cell r="AR1000">
            <v>-1.9599999999999999E-2</v>
          </cell>
          <cell r="AS1000" t="str">
            <v/>
          </cell>
          <cell r="AT1000">
            <v>0.01</v>
          </cell>
          <cell r="AU1000">
            <v>0.13</v>
          </cell>
          <cell r="AV1000">
            <v>0.33</v>
          </cell>
          <cell r="AW1000">
            <v>0.53</v>
          </cell>
          <cell r="AY1000">
            <v>1</v>
          </cell>
          <cell r="BB1000">
            <v>1</v>
          </cell>
          <cell r="BJ1000">
            <v>2.7E-2</v>
          </cell>
          <cell r="BK1000">
            <v>0.1234</v>
          </cell>
          <cell r="BL1000">
            <v>1.2E-2</v>
          </cell>
          <cell r="BN1000">
            <v>1</v>
          </cell>
          <cell r="BP1000">
            <v>0.05</v>
          </cell>
          <cell r="BQ1000">
            <v>3.3599999999999998E-2</v>
          </cell>
          <cell r="BV1000"/>
          <cell r="BW1000">
            <v>1</v>
          </cell>
          <cell r="BX1000"/>
          <cell r="BY1000"/>
          <cell r="CA1000"/>
          <cell r="CB1000" t="str">
            <v>Courbe USD Gouvernements SHORT</v>
          </cell>
          <cell r="CC1000" t="str">
            <v/>
          </cell>
          <cell r="CD1000"/>
          <cell r="CE1000" t="str">
            <v/>
          </cell>
          <cell r="CF1000" t="str">
            <v xml:space="preserve"> </v>
          </cell>
          <cell r="CG1000" t="str">
            <v xml:space="preserve"> </v>
          </cell>
          <cell r="CH1000" t="str">
            <v xml:space="preserve"> </v>
          </cell>
          <cell r="CI1000" t="str">
            <v xml:space="preserve"> </v>
          </cell>
          <cell r="CJ1000" t="str">
            <v xml:space="preserve"> </v>
          </cell>
          <cell r="CK1000" t="str">
            <v xml:space="preserve"> </v>
          </cell>
          <cell r="CL1000"/>
          <cell r="CM1000" t="str">
            <v xml:space="preserve"> </v>
          </cell>
          <cell r="CN1000" t="str">
            <v>Jour</v>
          </cell>
          <cell r="CO1000" t="str">
            <v/>
          </cell>
          <cell r="CP1000" t="str">
            <v/>
          </cell>
          <cell r="CQ1000"/>
          <cell r="CR1000"/>
          <cell r="CS1000">
            <v>1</v>
          </cell>
          <cell r="CT1000">
            <v>1</v>
          </cell>
          <cell r="CU1000" t="e">
            <v>#N/A</v>
          </cell>
          <cell r="CV1000" t="e">
            <v>#N/A</v>
          </cell>
          <cell r="CW1000" t="e">
            <v>#N/A</v>
          </cell>
        </row>
        <row r="1001">
          <cell r="A1001" t="str">
            <v>LU1105776998</v>
          </cell>
          <cell r="B1001">
            <v>25237312</v>
          </cell>
          <cell r="C1001" t="str">
            <v>MFM Funds Global Convertible Opportunities I CHF</v>
          </cell>
          <cell r="D1001">
            <v>43830</v>
          </cell>
          <cell r="E1001">
            <v>1.0900000000000001</v>
          </cell>
          <cell r="F1001" t="b">
            <v>1</v>
          </cell>
          <cell r="G1001" t="str">
            <v>Luxembourg</v>
          </cell>
          <cell r="H1001" t="str">
            <v>CHF</v>
          </cell>
          <cell r="I1001" t="str">
            <v>Fonds de placement</v>
          </cell>
          <cell r="J1001" t="str">
            <v>Obligation</v>
          </cell>
          <cell r="K1001">
            <v>44255</v>
          </cell>
          <cell r="L1001">
            <v>163.46357839999999</v>
          </cell>
          <cell r="M1001" t="str">
            <v>Paid</v>
          </cell>
          <cell r="N1001">
            <v>0</v>
          </cell>
          <cell r="O1001" t="b">
            <v>1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 t="str">
            <v>FR</v>
          </cell>
          <cell r="V1001" t="str">
            <v>LU - SICAV - Parte 1</v>
          </cell>
          <cell r="W1001" t="str">
            <v>Détermination des Prix Quotidien</v>
          </cell>
          <cell r="X1001">
            <v>0</v>
          </cell>
          <cell r="Y1001" t="str">
            <v>Fonds de placement</v>
          </cell>
          <cell r="AA1001" t="str">
            <v>N</v>
          </cell>
          <cell r="AB1001" t="str">
            <v>Obligations CHF</v>
          </cell>
          <cell r="AC1001" t="str">
            <v>Obligations</v>
          </cell>
          <cell r="AD1001" t="str">
            <v>Obligations convertibles</v>
          </cell>
          <cell r="AE1001" t="str">
            <v>Obligations convertibles</v>
          </cell>
          <cell r="AF1001" t="str">
            <v>Obligations convertibles</v>
          </cell>
          <cell r="AG1001" t="str">
            <v>Convertible</v>
          </cell>
          <cell r="AI1001" t="str">
            <v>Convertible</v>
          </cell>
          <cell r="AJ1001" t="str">
            <v>Obligations</v>
          </cell>
          <cell r="AK1001" t="str">
            <v>Obligations</v>
          </cell>
          <cell r="AL1001" t="str">
            <v>Obligations Monde</v>
          </cell>
          <cell r="AM1001" t="str">
            <v>Obligations étrangères hedged</v>
          </cell>
          <cell r="AO1001" t="str">
            <v>Obligations CHF</v>
          </cell>
          <cell r="AP1001" t="str">
            <v>Courbe Monde</v>
          </cell>
          <cell r="AQ1001">
            <v>2</v>
          </cell>
          <cell r="AR1001">
            <v>-1.9599999999999999E-2</v>
          </cell>
          <cell r="AS1001">
            <v>-3.0499999999999999E-2</v>
          </cell>
          <cell r="AT1001">
            <v>0.01</v>
          </cell>
          <cell r="AU1001">
            <v>0.13</v>
          </cell>
          <cell r="AV1001">
            <v>0.33</v>
          </cell>
          <cell r="AW1001">
            <v>0.53</v>
          </cell>
          <cell r="AX1001">
            <v>1</v>
          </cell>
          <cell r="BB1001">
            <v>1</v>
          </cell>
          <cell r="BJ1001">
            <v>2.7E-2</v>
          </cell>
          <cell r="BK1001">
            <v>0.1234</v>
          </cell>
          <cell r="BL1001">
            <v>1.2E-2</v>
          </cell>
          <cell r="BM1001"/>
          <cell r="BN1001">
            <v>0.754</v>
          </cell>
          <cell r="BO1001">
            <v>1.8E-3</v>
          </cell>
          <cell r="BP1001">
            <v>0.05</v>
          </cell>
          <cell r="BQ1001">
            <v>3.3599999999999998E-2</v>
          </cell>
          <cell r="BR1001">
            <v>6.7000000000000002E-3</v>
          </cell>
          <cell r="BV1001"/>
          <cell r="BW1001">
            <v>1</v>
          </cell>
          <cell r="BX1001">
            <v>1</v>
          </cell>
          <cell r="BY1001" t="str">
            <v>Refinitiv Global Focus Convertible Index Hedged in USD</v>
          </cell>
          <cell r="CA1001"/>
          <cell r="CB1001" t="str">
            <v>SBGCHUP LX Equity</v>
          </cell>
          <cell r="CC1001" t="str">
            <v>ACTIVE</v>
          </cell>
          <cell r="CD1001" t="str">
            <v>MFMCOCI LX Equity</v>
          </cell>
          <cell r="CE1001" t="str">
            <v>UCBIFX28 INDEX</v>
          </cell>
          <cell r="CF1001" t="str">
            <v xml:space="preserve"> </v>
          </cell>
          <cell r="CG1001" t="str">
            <v xml:space="preserve"> </v>
          </cell>
          <cell r="CH1001" t="str">
            <v xml:space="preserve"> </v>
          </cell>
          <cell r="CI1001" t="str">
            <v xml:space="preserve"> </v>
          </cell>
          <cell r="CJ1001" t="str">
            <v xml:space="preserve"> </v>
          </cell>
          <cell r="CK1001" t="str">
            <v xml:space="preserve"> </v>
          </cell>
          <cell r="CL1001">
            <v>44286</v>
          </cell>
          <cell r="CM1001" t="str">
            <v xml:space="preserve"> </v>
          </cell>
          <cell r="CN1001" t="str">
            <v>Jour</v>
          </cell>
          <cell r="CO1001" t="str">
            <v/>
          </cell>
          <cell r="CP1001" t="str">
            <v/>
          </cell>
          <cell r="CQ1001" t="str">
            <v>Convertible</v>
          </cell>
          <cell r="CR1001"/>
          <cell r="CS1001">
            <v>1</v>
          </cell>
          <cell r="CT1001">
            <v>1</v>
          </cell>
          <cell r="CU1001" t="e">
            <v>#N/A</v>
          </cell>
          <cell r="CV1001" t="str">
            <v>LU0899937923</v>
          </cell>
          <cell r="CW1001" t="e">
            <v>#N/A</v>
          </cell>
          <cell r="CX1001" t="e">
            <v>#N/A</v>
          </cell>
          <cell r="CY1001" t="e">
            <v>#N/A</v>
          </cell>
          <cell r="CZ1001" t="str">
            <v>X</v>
          </cell>
        </row>
        <row r="1002">
          <cell r="A1002" t="str">
            <v>LU1105777020</v>
          </cell>
          <cell r="B1002">
            <v>25237314</v>
          </cell>
          <cell r="C1002" t="str">
            <v>MFM Funds Global Convertible Opportunities I EUR</v>
          </cell>
          <cell r="D1002">
            <v>43830</v>
          </cell>
          <cell r="E1002">
            <v>1.1000000000000001</v>
          </cell>
          <cell r="F1002" t="b">
            <v>1</v>
          </cell>
          <cell r="G1002" t="str">
            <v>Luxembourg</v>
          </cell>
          <cell r="H1002" t="str">
            <v>EUR</v>
          </cell>
          <cell r="I1002" t="str">
            <v>Fonds de placement</v>
          </cell>
          <cell r="J1002" t="str">
            <v>Obligation</v>
          </cell>
          <cell r="K1002">
            <v>44255</v>
          </cell>
          <cell r="L1002">
            <v>163.46357839999999</v>
          </cell>
          <cell r="M1002" t="str">
            <v>Paid</v>
          </cell>
          <cell r="N1002">
            <v>0</v>
          </cell>
          <cell r="O1002" t="b">
            <v>1</v>
          </cell>
          <cell r="P1002" t="b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 t="str">
            <v>FR-IT</v>
          </cell>
          <cell r="V1002" t="str">
            <v>LU - SICAV - Parte 1</v>
          </cell>
          <cell r="W1002" t="str">
            <v>Détermination des Prix Quotidien</v>
          </cell>
          <cell r="X1002">
            <v>0</v>
          </cell>
          <cell r="Y1002" t="str">
            <v>Fonds de placement</v>
          </cell>
          <cell r="AA1002" t="str">
            <v>N</v>
          </cell>
          <cell r="AB1002" t="str">
            <v>Obligations Monde</v>
          </cell>
          <cell r="AC1002" t="str">
            <v>Obligations</v>
          </cell>
          <cell r="AD1002" t="str">
            <v>Obligations convertibles</v>
          </cell>
          <cell r="AE1002" t="str">
            <v>Obligations convertibles</v>
          </cell>
          <cell r="AF1002" t="str">
            <v>Obligations convertibles</v>
          </cell>
          <cell r="AG1002" t="str">
            <v>Convertible</v>
          </cell>
          <cell r="AI1002" t="str">
            <v>Convertible</v>
          </cell>
          <cell r="AJ1002" t="str">
            <v>Obligations</v>
          </cell>
          <cell r="AK1002" t="str">
            <v>Obligations</v>
          </cell>
          <cell r="AL1002" t="str">
            <v>Obligations Monde</v>
          </cell>
          <cell r="AM1002" t="str">
            <v>Obligations étrangères hedged</v>
          </cell>
          <cell r="AO1002" t="str">
            <v>Obligations Monde</v>
          </cell>
          <cell r="AP1002" t="str">
            <v>Courbe Monde</v>
          </cell>
          <cell r="AQ1002">
            <v>2</v>
          </cell>
          <cell r="AR1002">
            <v>-1.9599999999999999E-2</v>
          </cell>
          <cell r="AS1002">
            <v>-3.0600000000000002E-2</v>
          </cell>
          <cell r="AT1002">
            <v>0.01</v>
          </cell>
          <cell r="AU1002">
            <v>0.13</v>
          </cell>
          <cell r="AV1002">
            <v>0.33</v>
          </cell>
          <cell r="AW1002">
            <v>0.53</v>
          </cell>
          <cell r="AY1002">
            <v>1</v>
          </cell>
          <cell r="BJ1002">
            <v>2.7E-2</v>
          </cell>
          <cell r="BK1002">
            <v>0.1234</v>
          </cell>
          <cell r="BL1002">
            <v>1.2E-2</v>
          </cell>
          <cell r="BN1002">
            <v>0.754</v>
          </cell>
          <cell r="BP1002">
            <v>0.05</v>
          </cell>
          <cell r="BQ1002">
            <v>3.3599999999999998E-2</v>
          </cell>
          <cell r="BT1002"/>
          <cell r="BU1002"/>
          <cell r="BV1002"/>
          <cell r="BW1002">
            <v>1</v>
          </cell>
          <cell r="BX1002">
            <v>1</v>
          </cell>
          <cell r="BY1002"/>
          <cell r="BZ1002" t="str">
            <v>Courbe EUR Aggregate SHORT</v>
          </cell>
          <cell r="CA1002"/>
          <cell r="CB1002" t="str">
            <v>DEFRTFC LX Equity</v>
          </cell>
          <cell r="CC1002" t="str">
            <v>ACTIVE</v>
          </cell>
          <cell r="CD1002" t="str">
            <v>MFMCOEI LX Equity</v>
          </cell>
          <cell r="CE1002" t="str">
            <v>UCBIFX14 INDEX</v>
          </cell>
          <cell r="CF1002" t="str">
            <v xml:space="preserve"> </v>
          </cell>
          <cell r="CG1002" t="str">
            <v xml:space="preserve"> </v>
          </cell>
          <cell r="CH1002" t="str">
            <v xml:space="preserve"> </v>
          </cell>
          <cell r="CI1002" t="str">
            <v xml:space="preserve"> </v>
          </cell>
          <cell r="CJ1002" t="str">
            <v xml:space="preserve"> </v>
          </cell>
          <cell r="CK1002" t="str">
            <v xml:space="preserve"> </v>
          </cell>
          <cell r="CL1002">
            <v>44286</v>
          </cell>
          <cell r="CM1002" t="str">
            <v xml:space="preserve"> </v>
          </cell>
          <cell r="CN1002" t="str">
            <v>Jour</v>
          </cell>
          <cell r="CO1002" t="str">
            <v/>
          </cell>
          <cell r="CP1002" t="str">
            <v/>
          </cell>
          <cell r="CQ1002" t="str">
            <v>Convertible</v>
          </cell>
          <cell r="CR1002"/>
          <cell r="CS1002">
            <v>1</v>
          </cell>
          <cell r="CT1002">
            <v>1</v>
          </cell>
          <cell r="CU1002" t="e">
            <v>#N/A</v>
          </cell>
          <cell r="CV1002" t="e">
            <v>#N/A</v>
          </cell>
          <cell r="CW1002" t="e">
            <v>#N/A</v>
          </cell>
          <cell r="CX1002" t="str">
            <v>LU1673806201</v>
          </cell>
          <cell r="CY1002" t="e">
            <v>#N/A</v>
          </cell>
        </row>
        <row r="1003">
          <cell r="A1003" t="str">
            <v>LU0899937923</v>
          </cell>
          <cell r="B1003">
            <v>20855103</v>
          </cell>
          <cell r="C1003" t="str">
            <v>Swisscanto (LU) BF Resp Glbl Conv GT</v>
          </cell>
          <cell r="D1003">
            <v>44196</v>
          </cell>
          <cell r="E1003">
            <v>0.56999999999999995</v>
          </cell>
          <cell r="F1003" t="b">
            <v>1</v>
          </cell>
          <cell r="G1003" t="str">
            <v>Luxembourg</v>
          </cell>
          <cell r="H1003" t="str">
            <v>USD</v>
          </cell>
          <cell r="I1003" t="str">
            <v>Fonds de placement</v>
          </cell>
          <cell r="J1003" t="str">
            <v>Obligation</v>
          </cell>
          <cell r="K1003">
            <v>44255</v>
          </cell>
          <cell r="L1003">
            <v>251.60464150000001</v>
          </cell>
          <cell r="M1003" t="str">
            <v>Retained</v>
          </cell>
          <cell r="N1003">
            <v>0</v>
          </cell>
          <cell r="O1003" t="b">
            <v>1</v>
          </cell>
          <cell r="P1003" t="b">
            <v>1</v>
          </cell>
          <cell r="Q1003" t="b">
            <v>1</v>
          </cell>
          <cell r="R1003" t="b">
            <v>1</v>
          </cell>
          <cell r="S1003" t="b">
            <v>1</v>
          </cell>
          <cell r="T1003" t="b">
            <v>1</v>
          </cell>
          <cell r="U1003" t="str">
            <v>FR-IT-NE-SP-GE-UK</v>
          </cell>
          <cell r="V1003" t="str">
            <v>LU - FCP - Parte 1</v>
          </cell>
          <cell r="W1003" t="str">
            <v>Détermination des Prix Quotidien</v>
          </cell>
          <cell r="X1003">
            <v>0</v>
          </cell>
          <cell r="Y1003" t="str">
            <v>Fonds de placement</v>
          </cell>
          <cell r="AA1003" t="str">
            <v>N</v>
          </cell>
          <cell r="AB1003" t="str">
            <v>Obligations Monde</v>
          </cell>
          <cell r="AC1003" t="str">
            <v>Obligations</v>
          </cell>
          <cell r="AD1003" t="str">
            <v>Obligations convertibles</v>
          </cell>
          <cell r="AE1003" t="str">
            <v>Obligations convertibles</v>
          </cell>
          <cell r="AF1003" t="str">
            <v>Obligations convertibles</v>
          </cell>
          <cell r="AG1003" t="str">
            <v>Convertible</v>
          </cell>
          <cell r="AI1003" t="str">
            <v>Convertible</v>
          </cell>
          <cell r="AJ1003" t="str">
            <v>Obligations</v>
          </cell>
          <cell r="AK1003" t="str">
            <v>Obligations</v>
          </cell>
          <cell r="AL1003" t="str">
            <v>Obligations Monde</v>
          </cell>
          <cell r="AM1003" t="str">
            <v>Obligations étrangères hedged</v>
          </cell>
          <cell r="AO1003" t="str">
            <v>Obligations Monde</v>
          </cell>
          <cell r="AP1003" t="str">
            <v>Courbe Monde</v>
          </cell>
          <cell r="AQ1003">
            <v>1.44</v>
          </cell>
          <cell r="AR1003">
            <v>9.9000000000000008E-3</v>
          </cell>
          <cell r="AS1003">
            <v>4.2000000000000015E-3</v>
          </cell>
          <cell r="AT1003">
            <v>1</v>
          </cell>
          <cell r="AU1003">
            <v>5.5500000000000001E-2</v>
          </cell>
          <cell r="AV1003">
            <v>9.1999999999999998E-2</v>
          </cell>
          <cell r="AW1003">
            <v>0.85250000000000004</v>
          </cell>
          <cell r="AX1003">
            <v>1</v>
          </cell>
          <cell r="BB1003">
            <v>1</v>
          </cell>
          <cell r="BJ1003">
            <v>2.8E-3</v>
          </cell>
          <cell r="BK1003">
            <v>0.27279999999999999</v>
          </cell>
          <cell r="BL1003">
            <v>1.17E-2</v>
          </cell>
          <cell r="BM1003"/>
          <cell r="BN1003">
            <v>0.61199999999999999</v>
          </cell>
          <cell r="BO1003">
            <v>1.8E-3</v>
          </cell>
          <cell r="BP1003">
            <v>5.5E-2</v>
          </cell>
          <cell r="BQ1003">
            <v>3.7199999999999997E-2</v>
          </cell>
          <cell r="BR1003">
            <v>6.7000000000000002E-3</v>
          </cell>
          <cell r="BV1003"/>
          <cell r="BX1003">
            <v>1</v>
          </cell>
          <cell r="BY1003" t="str">
            <v>ICE U.S. Treasury 7-10 Year Bond Index</v>
          </cell>
          <cell r="CA1003" t="str">
            <v>Refinitiv Global Focus Convertible Index Hedged in USD</v>
          </cell>
          <cell r="CB1003" t="str">
            <v>IDTC SE Equity</v>
          </cell>
          <cell r="CC1003" t="str">
            <v>ACTIVE</v>
          </cell>
          <cell r="CD1003" t="str">
            <v>SBGCHUP LX Equity</v>
          </cell>
          <cell r="CE1003" t="str">
            <v>UCBIFX02 INDEX</v>
          </cell>
          <cell r="CF1003" t="str">
            <v xml:space="preserve"> </v>
          </cell>
          <cell r="CG1003" t="str">
            <v>X</v>
          </cell>
          <cell r="CH1003" t="str">
            <v xml:space="preserve"> </v>
          </cell>
          <cell r="CI1003" t="str">
            <v xml:space="preserve"> </v>
          </cell>
          <cell r="CJ1003" t="str">
            <v xml:space="preserve"> </v>
          </cell>
          <cell r="CK1003" t="str">
            <v xml:space="preserve"> </v>
          </cell>
          <cell r="CL1003">
            <v>44286</v>
          </cell>
          <cell r="CM1003" t="str">
            <v xml:space="preserve"> </v>
          </cell>
          <cell r="CN1003" t="str">
            <v>Jour</v>
          </cell>
          <cell r="CO1003" t="str">
            <v/>
          </cell>
          <cell r="CP1003" t="str">
            <v/>
          </cell>
          <cell r="CQ1003" t="str">
            <v>Convertible</v>
          </cell>
          <cell r="CR1003"/>
          <cell r="CS1003">
            <v>1</v>
          </cell>
          <cell r="CT1003">
            <v>1</v>
          </cell>
          <cell r="CU1003" t="e">
            <v>#N/A</v>
          </cell>
          <cell r="CV1003" t="e">
            <v>#N/A</v>
          </cell>
          <cell r="CW1003" t="e">
            <v>#N/A</v>
          </cell>
          <cell r="CX1003" t="e">
            <v>#N/A</v>
          </cell>
          <cell r="CY1003" t="e">
            <v>#N/A</v>
          </cell>
        </row>
        <row r="1004">
          <cell r="A1004" t="str">
            <v>LU1673806201</v>
          </cell>
          <cell r="B1004">
            <v>39730089</v>
          </cell>
          <cell r="C1004" t="str">
            <v>DWS Floating Rate Notes TFC</v>
          </cell>
          <cell r="D1004">
            <v>44041</v>
          </cell>
          <cell r="E1004">
            <v>0.17</v>
          </cell>
          <cell r="F1004" t="b">
            <v>1</v>
          </cell>
          <cell r="G1004" t="str">
            <v>Luxembourg</v>
          </cell>
          <cell r="H1004" t="str">
            <v>EUR</v>
          </cell>
          <cell r="I1004" t="str">
            <v>Fonds de placement</v>
          </cell>
          <cell r="J1004" t="str">
            <v>Obligation</v>
          </cell>
          <cell r="K1004">
            <v>44255</v>
          </cell>
          <cell r="L1004">
            <v>5127.0670579999996</v>
          </cell>
          <cell r="M1004" t="str">
            <v>Retained</v>
          </cell>
          <cell r="N1004">
            <v>0</v>
          </cell>
          <cell r="O1004" t="b">
            <v>1</v>
          </cell>
          <cell r="P1004">
            <v>0</v>
          </cell>
          <cell r="Q1004">
            <v>0</v>
          </cell>
          <cell r="R1004" t="b">
            <v>1</v>
          </cell>
          <cell r="S1004">
            <v>0</v>
          </cell>
          <cell r="T1004">
            <v>0</v>
          </cell>
          <cell r="U1004" t="str">
            <v>FR-SP</v>
          </cell>
          <cell r="V1004" t="str">
            <v>LU - FCP - Parte 1</v>
          </cell>
          <cell r="W1004" t="str">
            <v>Détermination des Prix Quotidien</v>
          </cell>
          <cell r="X1004">
            <v>0</v>
          </cell>
          <cell r="Y1004" t="str">
            <v>Fonds de placement</v>
          </cell>
          <cell r="AA1004" t="str">
            <v>N</v>
          </cell>
          <cell r="AB1004" t="str">
            <v>Obligations Monde</v>
          </cell>
          <cell r="AC1004" t="str">
            <v>Obligations</v>
          </cell>
          <cell r="AD1004" t="str">
            <v>Obligations Monde</v>
          </cell>
          <cell r="AE1004" t="str">
            <v>Obligations EUR</v>
          </cell>
          <cell r="AF1004" t="str">
            <v>Obligations Monde</v>
          </cell>
          <cell r="AG1004" t="str">
            <v>Traditionnel</v>
          </cell>
          <cell r="AI1004" t="str">
            <v>Aggregate</v>
          </cell>
          <cell r="AJ1004" t="str">
            <v>Obligations</v>
          </cell>
          <cell r="AK1004" t="str">
            <v>Obligations</v>
          </cell>
          <cell r="AL1004" t="str">
            <v>Obligations Monde</v>
          </cell>
          <cell r="AM1004" t="str">
            <v>Obligations étrangères</v>
          </cell>
          <cell r="AO1004" t="str">
            <v>Obligations Monde</v>
          </cell>
          <cell r="AP1004" t="str">
            <v>Courbe EUR</v>
          </cell>
          <cell r="AQ1004">
            <v>0.2</v>
          </cell>
          <cell r="AR1004">
            <v>2E-3</v>
          </cell>
          <cell r="AS1004">
            <v>2.9999999999999992E-4</v>
          </cell>
          <cell r="AT1004">
            <v>0.19800000000000001</v>
          </cell>
          <cell r="AU1004">
            <v>0.40899999999999997</v>
          </cell>
          <cell r="AV1004">
            <v>0.35299999999999998</v>
          </cell>
          <cell r="AW1004">
            <v>0.04</v>
          </cell>
          <cell r="AX1004" t="str">
            <v>CHF</v>
          </cell>
          <cell r="AY1004">
            <v>1</v>
          </cell>
          <cell r="AZ1004" t="str">
            <v>GBP</v>
          </cell>
          <cell r="BA1004" t="str">
            <v>NON EUR</v>
          </cell>
          <cell r="BB1004">
            <v>1</v>
          </cell>
          <cell r="BC1004" t="str">
            <v>CAD</v>
          </cell>
          <cell r="BD1004" t="str">
            <v>AUD</v>
          </cell>
          <cell r="BE1004" t="str">
            <v>JPY</v>
          </cell>
          <cell r="BF1004" t="str">
            <v>SGD</v>
          </cell>
          <cell r="BG1004" t="str">
            <v>NZD</v>
          </cell>
          <cell r="BH1004" t="str">
            <v>HKD</v>
          </cell>
          <cell r="BI1004" t="str">
            <v>EMCUR</v>
          </cell>
          <cell r="BJ1004" t="str">
            <v>SUISSE</v>
          </cell>
          <cell r="BK1004">
            <v>1</v>
          </cell>
          <cell r="BL1004" t="str">
            <v>GRANDE-BRETAGNE</v>
          </cell>
          <cell r="BM1004" t="str">
            <v>EUROPE X EUR</v>
          </cell>
          <cell r="BN1004">
            <v>1</v>
          </cell>
          <cell r="BO1004" t="str">
            <v>CANADA</v>
          </cell>
          <cell r="BP1004" t="str">
            <v>JAPON</v>
          </cell>
          <cell r="BQ1004" t="str">
            <v>PACIFIQUE EX JP</v>
          </cell>
          <cell r="BR1004" t="str">
            <v>EMERGENTS</v>
          </cell>
          <cell r="BS1004" t="str">
            <v>RESTRICTIONS</v>
          </cell>
          <cell r="BT1004"/>
          <cell r="BU1004"/>
          <cell r="BV1004"/>
          <cell r="BW1004">
            <v>0</v>
          </cell>
          <cell r="BX1004">
            <v>1</v>
          </cell>
          <cell r="BY1004"/>
          <cell r="BZ1004"/>
          <cell r="CA1004"/>
          <cell r="CB1004" t="str">
            <v>Courbe EUR Aggregate SHORT</v>
          </cell>
          <cell r="CC1004" t="str">
            <v>ACTIVE</v>
          </cell>
          <cell r="CD1004" t="str">
            <v>DEFRTFC LX Equity</v>
          </cell>
          <cell r="CE1004" t="str">
            <v>LEF1TREU INDEX</v>
          </cell>
          <cell r="CF1004" t="str">
            <v xml:space="preserve"> </v>
          </cell>
          <cell r="CG1004" t="str">
            <v xml:space="preserve"> </v>
          </cell>
          <cell r="CH1004" t="str">
            <v xml:space="preserve"> </v>
          </cell>
          <cell r="CI1004" t="str">
            <v xml:space="preserve"> </v>
          </cell>
          <cell r="CJ1004" t="str">
            <v xml:space="preserve"> </v>
          </cell>
          <cell r="CK1004" t="str">
            <v xml:space="preserve"> </v>
          </cell>
          <cell r="CL1004">
            <v>43008</v>
          </cell>
          <cell r="CM1004" t="str">
            <v xml:space="preserve"> </v>
          </cell>
          <cell r="CN1004" t="str">
            <v>Jour</v>
          </cell>
          <cell r="CO1004" t="str">
            <v/>
          </cell>
          <cell r="CP1004" t="str">
            <v>2. bonds</v>
          </cell>
          <cell r="CQ1004"/>
          <cell r="CR1004"/>
          <cell r="CS1004">
            <v>1</v>
          </cell>
          <cell r="CT1004">
            <v>1</v>
          </cell>
          <cell r="CU1004" t="e">
            <v>#N/A</v>
          </cell>
          <cell r="CV1004" t="str">
            <v>IE00BSKRJZ44</v>
          </cell>
          <cell r="CW1004" t="e">
            <v>#N/A</v>
          </cell>
          <cell r="CX1004" t="e">
            <v>#N/A</v>
          </cell>
          <cell r="CY1004" t="e">
            <v>#N/A</v>
          </cell>
          <cell r="CZ1004" t="str">
            <v>X</v>
          </cell>
        </row>
        <row r="1005">
          <cell r="A1005" t="str">
            <v>IE00BK7Y2R57</v>
          </cell>
          <cell r="B1005">
            <v>48370001</v>
          </cell>
          <cell r="C1005" t="str">
            <v>iShares $ Treasury Bd 7-10y UCITS ETF CHF Hgd Acc</v>
          </cell>
          <cell r="D1005">
            <v>44106</v>
          </cell>
          <cell r="E1005">
            <v>0.1</v>
          </cell>
          <cell r="F1005" t="b">
            <v>1</v>
          </cell>
          <cell r="G1005" t="str">
            <v>Ireland</v>
          </cell>
          <cell r="H1005" t="str">
            <v>CHF</v>
          </cell>
          <cell r="I1005" t="str">
            <v>Exchange Traded Funds</v>
          </cell>
          <cell r="J1005" t="str">
            <v>Obligation</v>
          </cell>
          <cell r="K1005">
            <v>44255</v>
          </cell>
          <cell r="L1005">
            <v>4199.9551300000003</v>
          </cell>
          <cell r="M1005" t="str">
            <v>Retained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 t="b">
            <v>1</v>
          </cell>
          <cell r="U1005" t="str">
            <v>UK</v>
          </cell>
          <cell r="V1005" t="str">
            <v>ICVC</v>
          </cell>
          <cell r="W1005" t="str">
            <v>Détermination des Prix Quotidien</v>
          </cell>
          <cell r="X1005" t="str">
            <v>Optimized</v>
          </cell>
          <cell r="Y1005" t="str">
            <v>ETF</v>
          </cell>
          <cell r="AA1005" t="str">
            <v>N</v>
          </cell>
          <cell r="AB1005" t="str">
            <v>Obligations Monde</v>
          </cell>
          <cell r="AC1005" t="str">
            <v>Obligations</v>
          </cell>
          <cell r="AD1005" t="str">
            <v>Obligations Monde</v>
          </cell>
          <cell r="AE1005" t="str">
            <v>Obligations Monde</v>
          </cell>
          <cell r="AF1005" t="str">
            <v>Obligations USD</v>
          </cell>
          <cell r="AG1005" t="str">
            <v>Traditionnel</v>
          </cell>
          <cell r="AI1005" t="str">
            <v>Gouvernements</v>
          </cell>
          <cell r="AJ1005" t="str">
            <v>Obligations</v>
          </cell>
          <cell r="AK1005" t="str">
            <v>Obligations</v>
          </cell>
          <cell r="AL1005" t="str">
            <v>Obligations Monde</v>
          </cell>
          <cell r="AM1005" t="str">
            <v>Obligations étrangères hedged</v>
          </cell>
          <cell r="AO1005" t="str">
            <v>Obligations Monde</v>
          </cell>
          <cell r="AP1005" t="str">
            <v>Courbe USD</v>
          </cell>
          <cell r="AQ1005">
            <v>7.71</v>
          </cell>
          <cell r="AR1005">
            <v>5.5999999999999999E-3</v>
          </cell>
          <cell r="AS1005">
            <v>4.5999999999999999E-3</v>
          </cell>
          <cell r="AT1005">
            <v>1</v>
          </cell>
          <cell r="AU1005">
            <v>7.9000000000000001E-2</v>
          </cell>
          <cell r="AV1005">
            <v>0.40300000000000002</v>
          </cell>
          <cell r="AW1005">
            <v>0.51100000000000001</v>
          </cell>
          <cell r="AX1005">
            <v>1</v>
          </cell>
          <cell r="AY1005">
            <v>1</v>
          </cell>
          <cell r="BN1005">
            <v>1</v>
          </cell>
          <cell r="BR1005">
            <v>1</v>
          </cell>
          <cell r="BV1005"/>
          <cell r="BW1005">
            <v>1</v>
          </cell>
          <cell r="BX1005"/>
          <cell r="BY1005" t="str">
            <v>JPMorgan EMBI Global Core</v>
          </cell>
          <cell r="BZ1005" t="str">
            <v>Courbe EM HC Gouvernements MID</v>
          </cell>
          <cell r="CA1005" t="str">
            <v>ICE U.S. Treasury 7-10 Year Bond Index</v>
          </cell>
          <cell r="CB1005" t="str">
            <v>SNAZ GY Equity</v>
          </cell>
          <cell r="CC1005" t="str">
            <v>INDICIELLE</v>
          </cell>
          <cell r="CD1005" t="str">
            <v>IDTC SE Equity</v>
          </cell>
          <cell r="CE1005" t="str">
            <v>IDCOT7TRHCHF INDEX</v>
          </cell>
          <cell r="CF1005" t="str">
            <v xml:space="preserve"> </v>
          </cell>
          <cell r="CG1005" t="str">
            <v xml:space="preserve"> </v>
          </cell>
          <cell r="CH1005" t="str">
            <v xml:space="preserve"> </v>
          </cell>
          <cell r="CI1005" t="str">
            <v xml:space="preserve"> </v>
          </cell>
          <cell r="CJ1005" t="str">
            <v xml:space="preserve"> </v>
          </cell>
          <cell r="CK1005" t="str">
            <v xml:space="preserve"> </v>
          </cell>
          <cell r="CL1005"/>
          <cell r="CM1005" t="str">
            <v xml:space="preserve"> </v>
          </cell>
          <cell r="CN1005" t="str">
            <v>Jour</v>
          </cell>
          <cell r="CO1005" t="str">
            <v/>
          </cell>
          <cell r="CP1005" t="str">
            <v/>
          </cell>
          <cell r="CQ1005"/>
          <cell r="CR1005"/>
          <cell r="CS1005">
            <v>1</v>
          </cell>
          <cell r="CT1005">
            <v>1</v>
          </cell>
          <cell r="CU1005" t="e">
            <v>#N/A</v>
          </cell>
          <cell r="CV1005" t="e">
            <v>#N/A</v>
          </cell>
          <cell r="CW1005" t="e">
            <v>#N/A</v>
          </cell>
          <cell r="CX1005" t="e">
            <v>#N/A</v>
          </cell>
          <cell r="CY1005" t="e">
            <v>#N/A</v>
          </cell>
          <cell r="CZ1005" t="str">
            <v>X</v>
          </cell>
        </row>
        <row r="1006">
          <cell r="A1006" t="str">
            <v>IE00BSKRJZ44</v>
          </cell>
          <cell r="B1006">
            <v>26707734</v>
          </cell>
          <cell r="C1006" t="str">
            <v>iShares $ Treasury Bd 20+yr UCITS ETF USD Dist</v>
          </cell>
          <cell r="D1006">
            <v>44099</v>
          </cell>
          <cell r="E1006">
            <v>7.0000000000000007E-2</v>
          </cell>
          <cell r="F1006" t="b">
            <v>1</v>
          </cell>
          <cell r="G1006" t="str">
            <v>Ireland</v>
          </cell>
          <cell r="H1006" t="str">
            <v>USD</v>
          </cell>
          <cell r="I1006" t="str">
            <v>Exchange Traded Funds</v>
          </cell>
          <cell r="J1006" t="str">
            <v>Obligation</v>
          </cell>
          <cell r="K1006">
            <v>44255</v>
          </cell>
          <cell r="L1006">
            <v>2107.6930437999999</v>
          </cell>
          <cell r="M1006" t="str">
            <v>Paid</v>
          </cell>
          <cell r="N1006">
            <v>0</v>
          </cell>
          <cell r="O1006" t="b">
            <v>1</v>
          </cell>
          <cell r="P1006" t="b">
            <v>1</v>
          </cell>
          <cell r="Q1006" t="b">
            <v>1</v>
          </cell>
          <cell r="R1006" t="b">
            <v>1</v>
          </cell>
          <cell r="S1006" t="b">
            <v>1</v>
          </cell>
          <cell r="T1006" t="b">
            <v>1</v>
          </cell>
          <cell r="U1006" t="str">
            <v>FR-IT-NE-SP-GE-UK</v>
          </cell>
          <cell r="V1006" t="str">
            <v>ICVC</v>
          </cell>
          <cell r="W1006" t="str">
            <v>Détermination des Prix Quotidien</v>
          </cell>
          <cell r="X1006" t="str">
            <v>Optimized</v>
          </cell>
          <cell r="Y1006" t="str">
            <v>ETF</v>
          </cell>
          <cell r="AA1006" t="str">
            <v>N</v>
          </cell>
          <cell r="AB1006" t="str">
            <v>Obligations Monde</v>
          </cell>
          <cell r="AC1006" t="str">
            <v>Obligations</v>
          </cell>
          <cell r="AD1006" t="str">
            <v>Obligations Monde</v>
          </cell>
          <cell r="AE1006" t="str">
            <v>Obligations Monde</v>
          </cell>
          <cell r="AF1006" t="str">
            <v>Obligations USD</v>
          </cell>
          <cell r="AG1006" t="str">
            <v>Traditionnel</v>
          </cell>
          <cell r="AI1006" t="str">
            <v>Gouvernements</v>
          </cell>
          <cell r="AJ1006" t="str">
            <v>Obligations</v>
          </cell>
          <cell r="AK1006" t="str">
            <v>Obligations</v>
          </cell>
          <cell r="AL1006" t="str">
            <v>Obligations Monde</v>
          </cell>
          <cell r="AM1006" t="str">
            <v>Obligations étrangères</v>
          </cell>
          <cell r="AO1006" t="str">
            <v>Obligations Monde</v>
          </cell>
          <cell r="AP1006" t="str">
            <v>Courbe USD</v>
          </cell>
          <cell r="AQ1006">
            <v>18.62</v>
          </cell>
          <cell r="AR1006">
            <v>2.2700000000000001E-2</v>
          </cell>
          <cell r="AS1006">
            <v>2.2000000000000002E-2</v>
          </cell>
          <cell r="AT1006">
            <v>1</v>
          </cell>
          <cell r="AV1006">
            <v>1</v>
          </cell>
          <cell r="AY1006">
            <v>1</v>
          </cell>
          <cell r="BB1006">
            <v>1</v>
          </cell>
          <cell r="BN1006">
            <v>1</v>
          </cell>
          <cell r="BV1006"/>
          <cell r="BW1006">
            <v>1</v>
          </cell>
          <cell r="BX1006">
            <v>0</v>
          </cell>
          <cell r="BY1006"/>
          <cell r="BZ1006"/>
          <cell r="CA1006" t="str">
            <v>ICE U.S Treasury 20+ year bond Index</v>
          </cell>
          <cell r="CB1006" t="str">
            <v>Courbe USD Gouvernements LONG</v>
          </cell>
          <cell r="CC1006" t="str">
            <v>INDICIELLE</v>
          </cell>
          <cell r="CD1006" t="str">
            <v>IDTL SW Equity</v>
          </cell>
          <cell r="CE1006" t="str">
            <v>IDCOT20T INDEX</v>
          </cell>
          <cell r="CF1006" t="str">
            <v xml:space="preserve"> </v>
          </cell>
          <cell r="CG1006" t="str">
            <v>X</v>
          </cell>
          <cell r="CH1006" t="str">
            <v xml:space="preserve"> </v>
          </cell>
          <cell r="CI1006" t="str">
            <v xml:space="preserve"> </v>
          </cell>
          <cell r="CJ1006" t="str">
            <v xml:space="preserve"> </v>
          </cell>
          <cell r="CK1006" t="str">
            <v>X</v>
          </cell>
          <cell r="CL1006">
            <v>44316</v>
          </cell>
          <cell r="CM1006" t="str">
            <v xml:space="preserve"> </v>
          </cell>
          <cell r="CN1006" t="str">
            <v>Jour</v>
          </cell>
          <cell r="CO1006" t="str">
            <v/>
          </cell>
          <cell r="CP1006" t="str">
            <v/>
          </cell>
          <cell r="CQ1006"/>
          <cell r="CR1006"/>
          <cell r="CS1006">
            <v>1</v>
          </cell>
          <cell r="CT1006">
            <v>0</v>
          </cell>
          <cell r="CU1006" t="e">
            <v>#N/A</v>
          </cell>
          <cell r="CV1006" t="e">
            <v>#N/A</v>
          </cell>
          <cell r="CW1006" t="e">
            <v>#N/A</v>
          </cell>
          <cell r="CX1006" t="str">
            <v>FR0013534914</v>
          </cell>
          <cell r="CY1006" t="e">
            <v>#N/A</v>
          </cell>
        </row>
        <row r="1007">
          <cell r="A1007" t="str">
            <v>IE00BKT1CS59</v>
          </cell>
          <cell r="B1007">
            <v>52661508</v>
          </cell>
          <cell r="C1007" t="str">
            <v>iShares JP Morgan $ EM Corp Bd UCITS ETF EUR H Acc</v>
          </cell>
          <cell r="D1007">
            <v>43899</v>
          </cell>
          <cell r="E1007">
            <v>0.53</v>
          </cell>
          <cell r="F1007" t="b">
            <v>1</v>
          </cell>
          <cell r="G1007" t="str">
            <v>Ireland</v>
          </cell>
          <cell r="H1007" t="str">
            <v>EUR</v>
          </cell>
          <cell r="I1007" t="str">
            <v>Exchange Traded Funds</v>
          </cell>
          <cell r="J1007" t="str">
            <v>Obligation</v>
          </cell>
          <cell r="K1007">
            <v>44255</v>
          </cell>
          <cell r="L1007">
            <v>1622.3218543</v>
          </cell>
          <cell r="M1007" t="str">
            <v>Retained</v>
          </cell>
          <cell r="N1007">
            <v>0</v>
          </cell>
          <cell r="O1007" t="b">
            <v>1</v>
          </cell>
          <cell r="P1007" t="b">
            <v>1</v>
          </cell>
          <cell r="Q1007" t="b">
            <v>1</v>
          </cell>
          <cell r="R1007" t="b">
            <v>1</v>
          </cell>
          <cell r="S1007">
            <v>0</v>
          </cell>
          <cell r="T1007">
            <v>0</v>
          </cell>
          <cell r="U1007" t="str">
            <v>FR-IT-NE-SP</v>
          </cell>
          <cell r="V1007" t="str">
            <v>ICVC</v>
          </cell>
          <cell r="W1007" t="str">
            <v>Détermination des Prix Quotidien</v>
          </cell>
          <cell r="X1007" t="str">
            <v>Optimized</v>
          </cell>
          <cell r="Y1007" t="str">
            <v>ETF</v>
          </cell>
          <cell r="AA1007" t="str">
            <v>N</v>
          </cell>
          <cell r="AB1007" t="str">
            <v>Obligations EM</v>
          </cell>
          <cell r="AC1007" t="str">
            <v>Obligations</v>
          </cell>
          <cell r="AD1007" t="str">
            <v>Obligations Emergents</v>
          </cell>
          <cell r="AE1007" t="str">
            <v>Obligations Emergents</v>
          </cell>
          <cell r="AF1007" t="str">
            <v>Obligations Emergents</v>
          </cell>
          <cell r="AG1007" t="str">
            <v>Hard currency</v>
          </cell>
          <cell r="AI1007" t="str">
            <v>Gouvernements</v>
          </cell>
          <cell r="AJ1007" t="str">
            <v>Obligations</v>
          </cell>
          <cell r="AK1007" t="str">
            <v>Obligations</v>
          </cell>
          <cell r="AL1007" t="str">
            <v>Obligations Monde</v>
          </cell>
          <cell r="AM1007" t="str">
            <v>Obligations étrangères</v>
          </cell>
          <cell r="AO1007" t="str">
            <v>Obligations EM</v>
          </cell>
          <cell r="AP1007" t="str">
            <v>Courbe EM HC</v>
          </cell>
          <cell r="AQ1007">
            <v>5.14</v>
          </cell>
          <cell r="AR1007">
            <v>4.0500000000000001E-2</v>
          </cell>
          <cell r="AS1007">
            <v>3.5200000000000002E-2</v>
          </cell>
          <cell r="AT1007">
            <v>7.0000000000000001E-3</v>
          </cell>
          <cell r="AU1007">
            <v>7.9000000000000001E-2</v>
          </cell>
          <cell r="AV1007">
            <v>0.40300000000000002</v>
          </cell>
          <cell r="AW1007">
            <v>0.51100000000000001</v>
          </cell>
          <cell r="AY1007">
            <v>1</v>
          </cell>
          <cell r="BB1007">
            <v>1</v>
          </cell>
          <cell r="BK1007">
            <v>1</v>
          </cell>
          <cell r="BR1007">
            <v>1</v>
          </cell>
          <cell r="BV1007"/>
          <cell r="BW1007">
            <v>0</v>
          </cell>
          <cell r="BX1007">
            <v>1</v>
          </cell>
          <cell r="BY1007" t="str">
            <v>MSCI EMU (NR) hedge USD</v>
          </cell>
          <cell r="BZ1007"/>
          <cell r="CA1007" t="str">
            <v>JPMorgan EMBI Global Core</v>
          </cell>
          <cell r="CB1007" t="str">
            <v>Courbe EM HC Gouvernements MID</v>
          </cell>
          <cell r="CC1007" t="str">
            <v>INDICIELLE</v>
          </cell>
          <cell r="CD1007" t="str">
            <v>SNAZ GY Equity</v>
          </cell>
          <cell r="CE1007" t="str">
            <v>JCBDCOMPHEUR INDEX</v>
          </cell>
          <cell r="CF1007" t="str">
            <v xml:space="preserve"> </v>
          </cell>
          <cell r="CG1007" t="str">
            <v xml:space="preserve"> </v>
          </cell>
          <cell r="CH1007" t="str">
            <v xml:space="preserve"> </v>
          </cell>
          <cell r="CI1007" t="str">
            <v xml:space="preserve"> </v>
          </cell>
          <cell r="CJ1007" t="str">
            <v xml:space="preserve"> </v>
          </cell>
          <cell r="CK1007" t="str">
            <v xml:space="preserve"> </v>
          </cell>
          <cell r="CL1007"/>
          <cell r="CM1007" t="str">
            <v>INDICE DEF. PAR BCVs (mens.)</v>
          </cell>
          <cell r="CN1007" t="str">
            <v>Jour</v>
          </cell>
          <cell r="CO1007" t="str">
            <v/>
          </cell>
          <cell r="CP1007" t="str">
            <v/>
          </cell>
          <cell r="CQ1007" t="str">
            <v>Emergents Hard</v>
          </cell>
          <cell r="CR1007"/>
          <cell r="CS1007">
            <v>1</v>
          </cell>
          <cell r="CT1007">
            <v>1</v>
          </cell>
          <cell r="CU1007" t="e">
            <v>#N/A</v>
          </cell>
          <cell r="CV1007" t="e">
            <v>#N/A</v>
          </cell>
          <cell r="CW1007" t="e">
            <v>#N/A</v>
          </cell>
          <cell r="CX1007" t="e">
            <v>#N/A</v>
          </cell>
          <cell r="CY1007" t="e">
            <v>#N/A</v>
          </cell>
        </row>
        <row r="1008">
          <cell r="A1008" t="str">
            <v>FR0013534914</v>
          </cell>
          <cell r="B1008">
            <v>57110804</v>
          </cell>
          <cell r="C1008" t="str">
            <v>H2O Adagio SP EUR 4D</v>
          </cell>
          <cell r="D1008">
            <v>42004</v>
          </cell>
          <cell r="E1008">
            <v>0</v>
          </cell>
          <cell r="F1008" t="b">
            <v>1</v>
          </cell>
          <cell r="G1008" t="str">
            <v>France</v>
          </cell>
          <cell r="H1008" t="str">
            <v>EUR</v>
          </cell>
          <cell r="I1008" t="str">
            <v>Fonds de placement</v>
          </cell>
          <cell r="J1008" t="str">
            <v>Obligations</v>
          </cell>
          <cell r="K1008">
            <v>42004</v>
          </cell>
          <cell r="L1008">
            <v>200</v>
          </cell>
          <cell r="M1008" t="str">
            <v>Retained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 t="str">
            <v/>
          </cell>
          <cell r="V1008" t="str">
            <v>FR - SICAV</v>
          </cell>
          <cell r="W1008" t="str">
            <v>Détermination des Prix Quotidien</v>
          </cell>
          <cell r="X1008">
            <v>0</v>
          </cell>
          <cell r="Y1008" t="str">
            <v>Fonds de placement</v>
          </cell>
          <cell r="AA1008" t="str">
            <v>N</v>
          </cell>
          <cell r="AB1008" t="str">
            <v>Obligations Monde</v>
          </cell>
          <cell r="AC1008" t="str">
            <v>Obligations</v>
          </cell>
          <cell r="AD1008" t="str">
            <v>Obligations CHF</v>
          </cell>
          <cell r="AE1008" t="str">
            <v>Obligations EUR</v>
          </cell>
          <cell r="AF1008" t="str">
            <v>Obligations USD</v>
          </cell>
          <cell r="AG1008" t="str">
            <v>Total Return</v>
          </cell>
          <cell r="AI1008" t="str">
            <v>Gestion Total Return</v>
          </cell>
          <cell r="AJ1008" t="str">
            <v>Assimilables obligations</v>
          </cell>
          <cell r="AK1008" t="str">
            <v>Obligations</v>
          </cell>
          <cell r="AL1008" t="str">
            <v>Obligations Monde</v>
          </cell>
          <cell r="AM1008" t="str">
            <v>Obligations étrangères</v>
          </cell>
          <cell r="AO1008" t="str">
            <v>Obligations Monde</v>
          </cell>
          <cell r="AP1008" t="str">
            <v>Courbe Monde</v>
          </cell>
          <cell r="AQ1008">
            <v>1.5</v>
          </cell>
          <cell r="AS1008" t="str">
            <v/>
          </cell>
          <cell r="AV1008">
            <v>1</v>
          </cell>
          <cell r="AX1008">
            <v>1</v>
          </cell>
          <cell r="AY1008">
            <v>1</v>
          </cell>
          <cell r="BV1008"/>
          <cell r="BW1008">
            <v>0.5</v>
          </cell>
          <cell r="BX1008">
            <v>0.5</v>
          </cell>
          <cell r="BY1008"/>
          <cell r="BZ1008"/>
          <cell r="CA1008"/>
          <cell r="CB1008"/>
          <cell r="CC1008" t="str">
            <v>ACTIVE</v>
          </cell>
          <cell r="CD1008" t="str">
            <v>NH2ADIC FP Equity</v>
          </cell>
          <cell r="CE1008" t="str">
            <v>DBDCONIA INDEX</v>
          </cell>
          <cell r="CF1008" t="str">
            <v>X</v>
          </cell>
          <cell r="CG1008" t="str">
            <v xml:space="preserve"> </v>
          </cell>
          <cell r="CH1008" t="str">
            <v xml:space="preserve"> </v>
          </cell>
          <cell r="CI1008" t="str">
            <v xml:space="preserve"> </v>
          </cell>
          <cell r="CJ1008" t="str">
            <v xml:space="preserve"> </v>
          </cell>
          <cell r="CK1008" t="str">
            <v xml:space="preserve"> </v>
          </cell>
          <cell r="CL1008">
            <v>43099</v>
          </cell>
          <cell r="CM1008" t="str">
            <v xml:space="preserve"> </v>
          </cell>
          <cell r="CN1008" t="str">
            <v>Jour</v>
          </cell>
          <cell r="CO1008" t="str">
            <v/>
          </cell>
          <cell r="CP1008" t="str">
            <v>2. bonds</v>
          </cell>
          <cell r="CQ1008"/>
          <cell r="CR1008" t="str">
            <v>Total Return</v>
          </cell>
          <cell r="CS1008">
            <v>1</v>
          </cell>
          <cell r="CT1008">
            <v>0</v>
          </cell>
          <cell r="CU1008" t="e">
            <v>#N/A</v>
          </cell>
          <cell r="CV1008" t="e">
            <v>#N/A</v>
          </cell>
          <cell r="CW1008" t="e">
            <v>#N/A</v>
          </cell>
          <cell r="CX1008" t="e">
            <v>#N/A</v>
          </cell>
          <cell r="CY1008" t="e">
            <v>#N/A</v>
          </cell>
        </row>
        <row r="1009">
          <cell r="A1009" t="str">
            <v>LU1127514245</v>
          </cell>
          <cell r="B1009">
            <v>27552807</v>
          </cell>
          <cell r="C1009" t="str">
            <v>Xtrackers MSCI EMU UCITS ETF 1C HUSD</v>
          </cell>
          <cell r="D1009">
            <v>43830</v>
          </cell>
          <cell r="E1009">
            <v>0.17</v>
          </cell>
          <cell r="F1009" t="b">
            <v>1</v>
          </cell>
          <cell r="G1009" t="str">
            <v>Luxembourg</v>
          </cell>
          <cell r="H1009" t="str">
            <v>USD</v>
          </cell>
          <cell r="I1009" t="str">
            <v>Exchange Traded Funds</v>
          </cell>
          <cell r="J1009" t="str">
            <v>Actions</v>
          </cell>
          <cell r="K1009">
            <v>44255</v>
          </cell>
          <cell r="L1009">
            <v>2178.6359366000002</v>
          </cell>
          <cell r="M1009" t="str">
            <v>Retained</v>
          </cell>
          <cell r="N1009">
            <v>0</v>
          </cell>
          <cell r="O1009" t="b">
            <v>1</v>
          </cell>
          <cell r="P1009" t="b">
            <v>1</v>
          </cell>
          <cell r="Q1009" t="b">
            <v>1</v>
          </cell>
          <cell r="R1009" t="b">
            <v>1</v>
          </cell>
          <cell r="S1009" t="b">
            <v>1</v>
          </cell>
          <cell r="T1009" t="b">
            <v>1</v>
          </cell>
          <cell r="U1009" t="str">
            <v>FR-IT-NE-SP-GE-UK</v>
          </cell>
          <cell r="V1009" t="str">
            <v>LU - SICAV - Parte 1</v>
          </cell>
          <cell r="W1009" t="str">
            <v>Détermination des Prix Quotidien</v>
          </cell>
          <cell r="X1009" t="str">
            <v>Full</v>
          </cell>
          <cell r="Y1009" t="str">
            <v>ETF</v>
          </cell>
          <cell r="AA1009" t="str">
            <v>N</v>
          </cell>
          <cell r="AB1009" t="str">
            <v>Actions Monde</v>
          </cell>
          <cell r="AC1009" t="str">
            <v>Actions</v>
          </cell>
          <cell r="AD1009" t="str">
            <v>Actions Monde</v>
          </cell>
          <cell r="AE1009" t="str">
            <v>Actions EUR</v>
          </cell>
          <cell r="AF1009" t="str">
            <v>Actions Monde</v>
          </cell>
          <cell r="AG1009" t="str">
            <v>Large</v>
          </cell>
          <cell r="AI1009" t="str">
            <v>Actions</v>
          </cell>
          <cell r="AJ1009" t="str">
            <v>Actions</v>
          </cell>
          <cell r="AK1009" t="str">
            <v>Actions</v>
          </cell>
          <cell r="AL1009" t="str">
            <v>Actions Monde</v>
          </cell>
          <cell r="AM1009" t="str">
            <v>Actions étrangères</v>
          </cell>
          <cell r="AO1009" t="str">
            <v>Actions Monde</v>
          </cell>
          <cell r="AP1009" t="str">
            <v>EMU</v>
          </cell>
          <cell r="AS1009" t="str">
            <v/>
          </cell>
          <cell r="AX1009">
            <v>1</v>
          </cell>
          <cell r="BB1009">
            <v>1</v>
          </cell>
          <cell r="BK1009">
            <v>1</v>
          </cell>
          <cell r="BV1009"/>
          <cell r="BX1009"/>
          <cell r="BY1009"/>
          <cell r="BZ1009"/>
          <cell r="CA1009" t="str">
            <v>MSCI EMU (NR) hedge USD</v>
          </cell>
          <cell r="CB1009"/>
          <cell r="CC1009" t="str">
            <v>INDICIELLE</v>
          </cell>
          <cell r="CD1009" t="str">
            <v>XD5D SW Equity</v>
          </cell>
          <cell r="CE1009" t="str">
            <v>MOEMHUSR Index</v>
          </cell>
          <cell r="CF1009" t="str">
            <v xml:space="preserve"> </v>
          </cell>
          <cell r="CG1009" t="str">
            <v xml:space="preserve"> </v>
          </cell>
          <cell r="CH1009" t="str">
            <v xml:space="preserve"> </v>
          </cell>
          <cell r="CI1009" t="str">
            <v xml:space="preserve"> </v>
          </cell>
          <cell r="CJ1009" t="str">
            <v>X</v>
          </cell>
          <cell r="CK1009" t="str">
            <v xml:space="preserve"> </v>
          </cell>
          <cell r="CL1009"/>
          <cell r="CM1009" t="str">
            <v xml:space="preserve"> </v>
          </cell>
          <cell r="CN1009" t="str">
            <v>Jour</v>
          </cell>
          <cell r="CO1009" t="str">
            <v/>
          </cell>
          <cell r="CP1009" t="str">
            <v/>
          </cell>
          <cell r="CQ1009"/>
          <cell r="CR1009"/>
          <cell r="CS1009">
            <v>1</v>
          </cell>
          <cell r="CT1009">
            <v>0</v>
          </cell>
          <cell r="CU1009" t="e">
            <v>#N/A</v>
          </cell>
          <cell r="CV1009" t="e">
            <v>#N/A</v>
          </cell>
          <cell r="CW1009" t="e">
            <v>#N/A</v>
          </cell>
          <cell r="CX1009" t="e">
            <v>#N/A</v>
          </cell>
          <cell r="CY1009" t="e">
            <v>#N/A</v>
          </cell>
        </row>
        <row r="1010">
          <cell r="A1010" t="str">
            <v>LU0498016020</v>
          </cell>
          <cell r="B1010">
            <v>12876052</v>
          </cell>
          <cell r="C1010" t="str">
            <v>UBS (Lux) Real Estate Fds Sel - Glob (CHFh) I-102a</v>
          </cell>
          <cell r="D1010">
            <v>43555</v>
          </cell>
          <cell r="E1010">
            <v>1.96</v>
          </cell>
          <cell r="F1010">
            <v>0</v>
          </cell>
          <cell r="G1010" t="str">
            <v>Luxembourg</v>
          </cell>
          <cell r="H1010" t="str">
            <v>CHF</v>
          </cell>
          <cell r="I1010" t="str">
            <v>Fonds de placement</v>
          </cell>
          <cell r="J1010" t="str">
            <v>Fonds Immobiliers</v>
          </cell>
          <cell r="K1010">
            <v>0</v>
          </cell>
          <cell r="L1010">
            <v>0</v>
          </cell>
          <cell r="M1010" t="str">
            <v>Retained</v>
          </cell>
          <cell r="N1010" t="b">
            <v>1</v>
          </cell>
          <cell r="O1010" t="b">
            <v>1</v>
          </cell>
          <cell r="P1010" t="b">
            <v>1</v>
          </cell>
          <cell r="Q1010" t="b">
            <v>1</v>
          </cell>
          <cell r="R1010" t="b">
            <v>1</v>
          </cell>
          <cell r="S1010">
            <v>0</v>
          </cell>
          <cell r="T1010">
            <v>0</v>
          </cell>
          <cell r="U1010" t="str">
            <v>BE-FR-IT-NE-SP</v>
          </cell>
          <cell r="V1010" t="str">
            <v>LU - SICAV - Parte 2</v>
          </cell>
          <cell r="W1010" t="str">
            <v>Détermination Mensuelle, 1 fois à la fin</v>
          </cell>
          <cell r="X1010">
            <v>0</v>
          </cell>
          <cell r="Y1010" t="str">
            <v>Fonds de placement</v>
          </cell>
          <cell r="AA1010" t="str">
            <v>N</v>
          </cell>
          <cell r="AB1010" t="str">
            <v>Alternatifs</v>
          </cell>
          <cell r="AC1010" t="str">
            <v>Alternatifs</v>
          </cell>
          <cell r="AD1010" t="str">
            <v>Obligations convertibles</v>
          </cell>
          <cell r="AE1010" t="str">
            <v>Obligations convertibles</v>
          </cell>
          <cell r="AF1010" t="str">
            <v>Obligations convertibles</v>
          </cell>
          <cell r="AG1010" t="str">
            <v>Immobilier</v>
          </cell>
          <cell r="AI1010" t="str">
            <v>Immobilier</v>
          </cell>
          <cell r="AJ1010" t="str">
            <v>Immobilier</v>
          </cell>
          <cell r="AK1010" t="str">
            <v>Immobilier</v>
          </cell>
          <cell r="AL1010" t="str">
            <v>Immobilier étranger</v>
          </cell>
          <cell r="AM1010" t="str">
            <v>Immobilier étrangers hedged</v>
          </cell>
          <cell r="AO1010" t="str">
            <v>Alternatifs</v>
          </cell>
          <cell r="AP1010" t="str">
            <v>Monde</v>
          </cell>
          <cell r="AQ1010">
            <v>3.87</v>
          </cell>
          <cell r="AR1010">
            <v>6.3E-3</v>
          </cell>
          <cell r="AS1010" t="str">
            <v/>
          </cell>
          <cell r="AT1010">
            <v>2.1999999999999999E-2</v>
          </cell>
          <cell r="AU1010">
            <v>0.19650000000000001</v>
          </cell>
          <cell r="AV1010">
            <v>0.31090000000000001</v>
          </cell>
          <cell r="AW1010">
            <v>0.47060000000000002</v>
          </cell>
          <cell r="AX1010">
            <v>1</v>
          </cell>
          <cell r="AY1010">
            <v>1</v>
          </cell>
          <cell r="BJ1010">
            <v>1.03E-2</v>
          </cell>
          <cell r="BK1010">
            <v>0.2487</v>
          </cell>
          <cell r="BL1010">
            <v>1.3599999999999999E-2</v>
          </cell>
          <cell r="BN1010">
            <v>0.64070000000000005</v>
          </cell>
          <cell r="BP1010">
            <v>5.04E-2</v>
          </cell>
          <cell r="BQ1010">
            <v>3.1699999999999999E-2</v>
          </cell>
          <cell r="BR1010">
            <v>4.5999999999999999E-3</v>
          </cell>
          <cell r="BV1010"/>
          <cell r="BW1010">
            <v>1</v>
          </cell>
          <cell r="BX1010"/>
          <cell r="BY1010" t="str">
            <v>Refinitiv Qualified Global Convertible Monthly Hedged (EUR)</v>
          </cell>
          <cell r="BZ1010"/>
          <cell r="CA1010"/>
          <cell r="CB1010"/>
          <cell r="CC1010" t="str">
            <v>ACTIVE</v>
          </cell>
          <cell r="CD1010" t="str">
            <v>UGI102A LX Equity</v>
          </cell>
          <cell r="CE1010" t="str">
            <v>WUPIIMM INDEX</v>
          </cell>
          <cell r="CF1010" t="str">
            <v xml:space="preserve"> </v>
          </cell>
          <cell r="CG1010" t="str">
            <v xml:space="preserve"> </v>
          </cell>
          <cell r="CH1010" t="str">
            <v xml:space="preserve"> </v>
          </cell>
          <cell r="CI1010" t="str">
            <v xml:space="preserve"> </v>
          </cell>
          <cell r="CJ1010" t="str">
            <v>X</v>
          </cell>
          <cell r="CK1010" t="str">
            <v xml:space="preserve"> </v>
          </cell>
          <cell r="CL1010"/>
          <cell r="CM1010" t="str">
            <v xml:space="preserve"> </v>
          </cell>
          <cell r="CN1010" t="str">
            <v>&gt;=Mois</v>
          </cell>
          <cell r="CO1010" t="str">
            <v/>
          </cell>
          <cell r="CP1010" t="str">
            <v/>
          </cell>
          <cell r="CQ1010"/>
          <cell r="CR1010"/>
          <cell r="CS1010">
            <v>1</v>
          </cell>
          <cell r="CT1010">
            <v>1</v>
          </cell>
        </row>
        <row r="1011">
          <cell r="A1011" t="str">
            <v>CH0000000596</v>
          </cell>
          <cell r="B1011">
            <v>288956</v>
          </cell>
          <cell r="C1011" t="str">
            <v>Provisoire UBS Immo ETR</v>
          </cell>
          <cell r="D1011">
            <v>43830</v>
          </cell>
          <cell r="E1011">
            <v>1.1200000000000001</v>
          </cell>
          <cell r="F1011">
            <v>0</v>
          </cell>
          <cell r="G1011" t="str">
            <v>Luxembourg</v>
          </cell>
          <cell r="H1011" t="str">
            <v>CHF</v>
          </cell>
          <cell r="I1011" t="str">
            <v>Fonds de placement</v>
          </cell>
          <cell r="J1011" t="str">
            <v>Fonds Immobiliers</v>
          </cell>
          <cell r="K1011">
            <v>44104</v>
          </cell>
          <cell r="L1011">
            <v>3293.23</v>
          </cell>
          <cell r="M1011" t="str">
            <v>Paid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 t="str">
            <v/>
          </cell>
          <cell r="V1011" t="str">
            <v>CH - Immobilienfonds</v>
          </cell>
          <cell r="W1011" t="str">
            <v>Détermination des Prix Quotidien</v>
          </cell>
          <cell r="X1011">
            <v>0</v>
          </cell>
          <cell r="Y1011" t="str">
            <v>Fonds de placement</v>
          </cell>
          <cell r="AA1011" t="str">
            <v>N</v>
          </cell>
          <cell r="AB1011" t="str">
            <v>Alternatifs</v>
          </cell>
          <cell r="AC1011" t="str">
            <v>Alternatifs</v>
          </cell>
          <cell r="AD1011" t="str">
            <v>Actions Monde</v>
          </cell>
          <cell r="AE1011" t="str">
            <v>Actions Monde</v>
          </cell>
          <cell r="AF1011" t="str">
            <v>Actions US</v>
          </cell>
          <cell r="AG1011" t="str">
            <v>Immobilier</v>
          </cell>
          <cell r="AI1011" t="str">
            <v>Immobilier</v>
          </cell>
          <cell r="AJ1011" t="str">
            <v>Immobilier</v>
          </cell>
          <cell r="AK1011" t="str">
            <v>Immobilier</v>
          </cell>
          <cell r="AL1011" t="str">
            <v>Immobilier étranger</v>
          </cell>
          <cell r="AM1011" t="str">
            <v>Immobilier étrangers hedged</v>
          </cell>
          <cell r="AO1011" t="str">
            <v>Alternatifs</v>
          </cell>
          <cell r="AP1011" t="str">
            <v>Monde</v>
          </cell>
          <cell r="AS1011" t="str">
            <v/>
          </cell>
          <cell r="AX1011">
            <v>1</v>
          </cell>
          <cell r="AY1011">
            <v>1</v>
          </cell>
          <cell r="BN1011">
            <v>1</v>
          </cell>
          <cell r="BT1011"/>
          <cell r="BU1011"/>
          <cell r="BV1011"/>
          <cell r="BX1011"/>
          <cell r="BY1011" t="str">
            <v>MSCI USA Socially Responsible 5% Issuer Capped Total Return Net hedged in EUR</v>
          </cell>
          <cell r="BZ1011" t="str">
            <v/>
          </cell>
          <cell r="CA1011"/>
          <cell r="CB1011"/>
          <cell r="CC1011" t="str">
            <v>ACTIVE</v>
          </cell>
          <cell r="CD1011" t="str">
            <v/>
          </cell>
          <cell r="CE1011" t="str">
            <v>WUPIIMM INDEX</v>
          </cell>
          <cell r="CF1011" t="str">
            <v xml:space="preserve"> </v>
          </cell>
          <cell r="CG1011" t="str">
            <v xml:space="preserve"> </v>
          </cell>
          <cell r="CH1011" t="str">
            <v xml:space="preserve"> </v>
          </cell>
          <cell r="CI1011" t="str">
            <v xml:space="preserve"> </v>
          </cell>
          <cell r="CJ1011" t="str">
            <v>X</v>
          </cell>
          <cell r="CK1011" t="str">
            <v xml:space="preserve"> </v>
          </cell>
          <cell r="CL1011"/>
          <cell r="CM1011" t="str">
            <v xml:space="preserve"> </v>
          </cell>
          <cell r="CN1011" t="e">
            <v>#N/A</v>
          </cell>
          <cell r="CO1011" t="str">
            <v/>
          </cell>
          <cell r="CP1011" t="str">
            <v/>
          </cell>
          <cell r="CQ1011"/>
          <cell r="CR1011"/>
          <cell r="CS1011">
            <v>1</v>
          </cell>
          <cell r="CT1011">
            <v>1</v>
          </cell>
          <cell r="CU1011" t="e">
            <v>#N/A</v>
          </cell>
          <cell r="CV1011" t="e">
            <v>#N/A</v>
          </cell>
          <cell r="CW1011" t="e">
            <v>#N/A</v>
          </cell>
          <cell r="CX1011" t="e">
            <v>#N/A</v>
          </cell>
          <cell r="CY1011" t="e">
            <v>#N/A</v>
          </cell>
        </row>
        <row r="1012">
          <cell r="A1012" t="str">
            <v>IE00BDT6FP91</v>
          </cell>
          <cell r="B1012">
            <v>40918132</v>
          </cell>
          <cell r="C1012" t="str">
            <v>SPDR Refinitiv Global Convertible UCITS (EURh)</v>
          </cell>
          <cell r="D1012">
            <v>44196</v>
          </cell>
          <cell r="E1012">
            <v>0.55000000000000004</v>
          </cell>
          <cell r="F1012" t="b">
            <v>1</v>
          </cell>
          <cell r="G1012" t="str">
            <v>Luxembourg</v>
          </cell>
          <cell r="H1012" t="str">
            <v>EUR</v>
          </cell>
          <cell r="I1012" t="str">
            <v>Exchange Traded Funds</v>
          </cell>
          <cell r="J1012" t="str">
            <v>Obligation</v>
          </cell>
          <cell r="K1012">
            <v>44196</v>
          </cell>
          <cell r="L1012">
            <v>0</v>
          </cell>
          <cell r="M1012" t="str">
            <v>Retained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 t="str">
            <v/>
          </cell>
          <cell r="V1012" t="str">
            <v>LU - SICAV - Parte 1</v>
          </cell>
          <cell r="W1012" t="str">
            <v>Détermination des Prix Quotidien</v>
          </cell>
          <cell r="X1012">
            <v>0</v>
          </cell>
          <cell r="Y1012" t="str">
            <v>ETF</v>
          </cell>
          <cell r="AA1012" t="str">
            <v>N</v>
          </cell>
          <cell r="AB1012" t="str">
            <v>Obligations Monde</v>
          </cell>
          <cell r="AC1012" t="str">
            <v>Obligations</v>
          </cell>
          <cell r="AD1012" t="str">
            <v>Obligations convertibles</v>
          </cell>
          <cell r="AE1012" t="str">
            <v>Obligations convertibles</v>
          </cell>
          <cell r="AF1012" t="str">
            <v>Obligations convertibles</v>
          </cell>
          <cell r="AG1012" t="str">
            <v>Convertible</v>
          </cell>
          <cell r="AI1012" t="str">
            <v>Convertible</v>
          </cell>
          <cell r="AJ1012" t="str">
            <v>Obligations</v>
          </cell>
          <cell r="AK1012" t="str">
            <v>Obligations</v>
          </cell>
          <cell r="AL1012" t="str">
            <v>Obligations Monde</v>
          </cell>
          <cell r="AM1012" t="str">
            <v>Obligations étrangères hedged</v>
          </cell>
          <cell r="AO1012" t="str">
            <v>Obligations convertibles</v>
          </cell>
          <cell r="AP1012" t="str">
            <v>Monde</v>
          </cell>
          <cell r="AQ1012">
            <v>3.87</v>
          </cell>
          <cell r="AR1012">
            <v>6.3E-3</v>
          </cell>
          <cell r="AS1012">
            <v>7.999999999999995E-4</v>
          </cell>
          <cell r="AT1012">
            <v>2.1999999999999999E-2</v>
          </cell>
          <cell r="AU1012">
            <v>0.19650000000000001</v>
          </cell>
          <cell r="AV1012">
            <v>0.31090000000000001</v>
          </cell>
          <cell r="AW1012">
            <v>0.47060000000000002</v>
          </cell>
          <cell r="AY1012">
            <v>1</v>
          </cell>
          <cell r="BB1012">
            <v>1</v>
          </cell>
          <cell r="BJ1012">
            <v>1.03E-2</v>
          </cell>
          <cell r="BK1012">
            <v>0.2487</v>
          </cell>
          <cell r="BL1012">
            <v>1.3599999999999999E-2</v>
          </cell>
          <cell r="BN1012">
            <v>0.64070000000000005</v>
          </cell>
          <cell r="BP1012">
            <v>5.04E-2</v>
          </cell>
          <cell r="BQ1012">
            <v>3.1699999999999999E-2</v>
          </cell>
          <cell r="BR1012">
            <v>4.5999999999999999E-3</v>
          </cell>
          <cell r="BV1012"/>
          <cell r="BX1012">
            <v>1</v>
          </cell>
          <cell r="BY1012" t="str">
            <v>MSCI USA Small Cap ESG Leaders Index</v>
          </cell>
          <cell r="CA1012" t="str">
            <v>Refinitiv Qualified Global Convertible Monthly Hedged (EUR)</v>
          </cell>
          <cell r="CB1012"/>
          <cell r="CC1012" t="str">
            <v>INDICIELLE</v>
          </cell>
          <cell r="CD1012" t="str">
            <v>GCVE SW Equity</v>
          </cell>
          <cell r="CE1012" t="str">
            <v>UCBITREH INDEX</v>
          </cell>
          <cell r="CF1012" t="str">
            <v xml:space="preserve"> </v>
          </cell>
          <cell r="CG1012" t="str">
            <v xml:space="preserve"> </v>
          </cell>
          <cell r="CH1012" t="str">
            <v>X</v>
          </cell>
          <cell r="CI1012" t="str">
            <v xml:space="preserve"> </v>
          </cell>
          <cell r="CJ1012" t="str">
            <v xml:space="preserve"> </v>
          </cell>
          <cell r="CK1012" t="str">
            <v xml:space="preserve"> </v>
          </cell>
          <cell r="CL1012"/>
          <cell r="CM1012" t="str">
            <v xml:space="preserve"> </v>
          </cell>
          <cell r="CN1012" t="str">
            <v>Jour</v>
          </cell>
          <cell r="CO1012" t="str">
            <v/>
          </cell>
          <cell r="CP1012" t="str">
            <v/>
          </cell>
          <cell r="CQ1012"/>
          <cell r="CR1012"/>
          <cell r="CS1012">
            <v>1</v>
          </cell>
          <cell r="CT1012">
            <v>1</v>
          </cell>
        </row>
        <row r="1013">
          <cell r="A1013" t="str">
            <v>LU1280303014</v>
          </cell>
          <cell r="B1013">
            <v>29348787</v>
          </cell>
          <cell r="C1013" t="str">
            <v>UBS ETF-MSCI USA Socially Responsible U (htoEUR)Ad</v>
          </cell>
          <cell r="D1013">
            <v>43861</v>
          </cell>
          <cell r="E1013">
            <v>0.43</v>
          </cell>
          <cell r="F1013" t="b">
            <v>1</v>
          </cell>
          <cell r="G1013" t="str">
            <v>Luxembourg</v>
          </cell>
          <cell r="H1013" t="str">
            <v>EUR</v>
          </cell>
          <cell r="I1013" t="str">
            <v>Exchange Traded Funds</v>
          </cell>
          <cell r="J1013" t="str">
            <v>Actions</v>
          </cell>
          <cell r="K1013">
            <v>44255</v>
          </cell>
          <cell r="L1013">
            <v>1691.7275625</v>
          </cell>
          <cell r="M1013" t="str">
            <v>Paid</v>
          </cell>
          <cell r="N1013" t="b">
            <v>1</v>
          </cell>
          <cell r="O1013" t="b">
            <v>1</v>
          </cell>
          <cell r="P1013" t="b">
            <v>1</v>
          </cell>
          <cell r="Q1013" t="b">
            <v>1</v>
          </cell>
          <cell r="R1013" t="b">
            <v>1</v>
          </cell>
          <cell r="S1013" t="b">
            <v>1</v>
          </cell>
          <cell r="T1013" t="b">
            <v>1</v>
          </cell>
          <cell r="U1013" t="str">
            <v>BE-FR-IT-NE-SP-GE-UK</v>
          </cell>
          <cell r="V1013" t="str">
            <v>LU - SICAV - Parte 1</v>
          </cell>
          <cell r="W1013" t="str">
            <v>Détermination des Prix Quotidien</v>
          </cell>
          <cell r="X1013" t="str">
            <v>Full</v>
          </cell>
          <cell r="Y1013" t="str">
            <v>ETF</v>
          </cell>
          <cell r="AA1013" t="str">
            <v>N</v>
          </cell>
          <cell r="AB1013" t="str">
            <v>Actions Monde</v>
          </cell>
          <cell r="AC1013" t="str">
            <v>Actions</v>
          </cell>
          <cell r="AD1013" t="str">
            <v>Actions Monde</v>
          </cell>
          <cell r="AE1013" t="str">
            <v>Actions Monde</v>
          </cell>
          <cell r="AF1013" t="str">
            <v>Actions US</v>
          </cell>
          <cell r="AG1013" t="str">
            <v>Large</v>
          </cell>
          <cell r="AI1013" t="str">
            <v>Actions</v>
          </cell>
          <cell r="AJ1013" t="str">
            <v>Actions</v>
          </cell>
          <cell r="AK1013" t="str">
            <v>Actions</v>
          </cell>
          <cell r="AL1013" t="str">
            <v>Actions Monde</v>
          </cell>
          <cell r="AM1013" t="str">
            <v>Actions étrangères</v>
          </cell>
          <cell r="AO1013" t="str">
            <v>Actions Monde</v>
          </cell>
          <cell r="AP1013" t="str">
            <v>USA</v>
          </cell>
          <cell r="AS1013" t="str">
            <v/>
          </cell>
          <cell r="AY1013">
            <v>1</v>
          </cell>
          <cell r="BL1013">
            <v>1</v>
          </cell>
          <cell r="BN1013">
            <v>1</v>
          </cell>
          <cell r="BT1013"/>
          <cell r="BU1013"/>
          <cell r="BV1013"/>
          <cell r="BX1013"/>
          <cell r="BY1013"/>
          <cell r="BZ1013"/>
          <cell r="CA1013" t="str">
            <v>MSCI USA Socially Responsible 5% Issuer Capped Total Return Net hedged in EUR</v>
          </cell>
          <cell r="CB1013" t="str">
            <v/>
          </cell>
          <cell r="CC1013" t="str">
            <v>INDICIELLE</v>
          </cell>
          <cell r="CD1013" t="str">
            <v>USSRF SW Equity</v>
          </cell>
          <cell r="CE1013" t="str">
            <v>M7CXUBV INDEX</v>
          </cell>
          <cell r="CF1013" t="str">
            <v xml:space="preserve"> </v>
          </cell>
          <cell r="CG1013" t="str">
            <v xml:space="preserve"> </v>
          </cell>
          <cell r="CH1013" t="str">
            <v xml:space="preserve"> </v>
          </cell>
          <cell r="CI1013" t="str">
            <v xml:space="preserve"> </v>
          </cell>
          <cell r="CJ1013" t="str">
            <v>X</v>
          </cell>
          <cell r="CK1013" t="str">
            <v xml:space="preserve"> </v>
          </cell>
          <cell r="CL1013"/>
          <cell r="CM1013" t="str">
            <v xml:space="preserve"> </v>
          </cell>
          <cell r="CN1013" t="str">
            <v>Jour</v>
          </cell>
          <cell r="CO1013" t="str">
            <v/>
          </cell>
          <cell r="CP1013" t="str">
            <v/>
          </cell>
          <cell r="CQ1013"/>
          <cell r="CR1013"/>
          <cell r="CS1013">
            <v>1</v>
          </cell>
          <cell r="CT1013">
            <v>1</v>
          </cell>
        </row>
        <row r="1014">
          <cell r="A1014" t="str">
            <v>IE00BMDX0L03</v>
          </cell>
          <cell r="B1014">
            <v>54799353</v>
          </cell>
          <cell r="C1014" t="str">
            <v>CSIF (IE) MSCI USA SmCp ESG Lds BlueUCITSETF B USD</v>
          </cell>
          <cell r="D1014">
            <v>43985</v>
          </cell>
          <cell r="E1014">
            <v>0.2</v>
          </cell>
          <cell r="F1014" t="b">
            <v>1</v>
          </cell>
          <cell r="G1014" t="str">
            <v>Ireland</v>
          </cell>
          <cell r="H1014" t="str">
            <v>USD</v>
          </cell>
          <cell r="I1014" t="str">
            <v>Exchange Traded Funds</v>
          </cell>
          <cell r="J1014" t="str">
            <v>Actions</v>
          </cell>
          <cell r="K1014">
            <v>44255</v>
          </cell>
          <cell r="L1014">
            <v>231.02067009999999</v>
          </cell>
          <cell r="M1014" t="str">
            <v>Retained</v>
          </cell>
          <cell r="N1014">
            <v>0</v>
          </cell>
          <cell r="O1014" t="b">
            <v>1</v>
          </cell>
          <cell r="P1014" t="b">
            <v>1</v>
          </cell>
          <cell r="Q1014" t="b">
            <v>1</v>
          </cell>
          <cell r="R1014" t="b">
            <v>1</v>
          </cell>
          <cell r="S1014">
            <v>0</v>
          </cell>
          <cell r="T1014">
            <v>0</v>
          </cell>
          <cell r="U1014" t="str">
            <v>FR-IT-NE-SP</v>
          </cell>
          <cell r="V1014" t="str">
            <v>ICVC</v>
          </cell>
          <cell r="W1014" t="str">
            <v>Détermination des Prix Quotidien</v>
          </cell>
          <cell r="X1014" t="str">
            <v>Full</v>
          </cell>
          <cell r="Y1014" t="str">
            <v>ETF</v>
          </cell>
          <cell r="AA1014" t="str">
            <v>N</v>
          </cell>
          <cell r="AB1014" t="str">
            <v>Actions Monde</v>
          </cell>
          <cell r="AC1014" t="str">
            <v>Actions</v>
          </cell>
          <cell r="AD1014" t="str">
            <v>Actions Monde</v>
          </cell>
          <cell r="AE1014" t="str">
            <v>Actions Monde</v>
          </cell>
          <cell r="AF1014" t="str">
            <v>Actions US</v>
          </cell>
          <cell r="AG1014" t="str">
            <v>Small &amp; Mid</v>
          </cell>
          <cell r="AI1014" t="str">
            <v>Actions</v>
          </cell>
          <cell r="AJ1014" t="str">
            <v>Actions</v>
          </cell>
          <cell r="AK1014" t="str">
            <v>Actions</v>
          </cell>
          <cell r="AL1014" t="str">
            <v>Actions Monde</v>
          </cell>
          <cell r="AM1014" t="str">
            <v>Actions étrangères</v>
          </cell>
          <cell r="AO1014" t="str">
            <v>Actions Monde</v>
          </cell>
          <cell r="AP1014" t="str">
            <v>USA</v>
          </cell>
          <cell r="AS1014" t="str">
            <v/>
          </cell>
          <cell r="BB1014">
            <v>1</v>
          </cell>
          <cell r="BL1014">
            <v>1</v>
          </cell>
          <cell r="BN1014">
            <v>1</v>
          </cell>
          <cell r="BT1014"/>
          <cell r="BU1014"/>
          <cell r="BV1014"/>
          <cell r="BX1014"/>
          <cell r="BY1014"/>
          <cell r="BZ1014"/>
          <cell r="CA1014" t="str">
            <v>MSCI USA Small Cap ESG Leaders Index</v>
          </cell>
          <cell r="CB1014" t="str">
            <v>UKUSD SW Equity</v>
          </cell>
          <cell r="CC1014" t="str">
            <v>INDICIELLE</v>
          </cell>
          <cell r="CD1014" t="str">
            <v>USSMC SW Equity</v>
          </cell>
          <cell r="CE1014" t="str">
            <v>NUSSSU INDEX</v>
          </cell>
          <cell r="CF1014" t="str">
            <v xml:space="preserve"> </v>
          </cell>
          <cell r="CG1014" t="str">
            <v xml:space="preserve"> </v>
          </cell>
          <cell r="CH1014" t="str">
            <v xml:space="preserve"> </v>
          </cell>
          <cell r="CI1014" t="str">
            <v xml:space="preserve"> </v>
          </cell>
          <cell r="CJ1014" t="str">
            <v>X</v>
          </cell>
          <cell r="CK1014" t="str">
            <v xml:space="preserve"> </v>
          </cell>
          <cell r="CL1014"/>
          <cell r="CM1014" t="str">
            <v xml:space="preserve"> </v>
          </cell>
          <cell r="CN1014" t="str">
            <v>Jour</v>
          </cell>
          <cell r="CO1014" t="str">
            <v/>
          </cell>
          <cell r="CP1014" t="str">
            <v/>
          </cell>
          <cell r="CQ1014" t="str">
            <v>Small &amp; Mid</v>
          </cell>
          <cell r="CR1014"/>
          <cell r="CS1014">
            <v>1</v>
          </cell>
          <cell r="CT1014">
            <v>1</v>
          </cell>
        </row>
        <row r="1015">
          <cell r="A1015" t="str">
            <v>LU1169821292</v>
          </cell>
          <cell r="B1015">
            <v>26749941</v>
          </cell>
          <cell r="C1015" t="str">
            <v>UBS ETF- MSCI United Kingdom UCITS ETF hEUR A-acc</v>
          </cell>
          <cell r="D1015">
            <v>43993</v>
          </cell>
          <cell r="E1015">
            <v>0.3</v>
          </cell>
          <cell r="F1015" t="b">
            <v>1</v>
          </cell>
          <cell r="G1015" t="str">
            <v>Luxembourg</v>
          </cell>
          <cell r="H1015" t="str">
            <v>EUR</v>
          </cell>
          <cell r="I1015" t="str">
            <v>Exchange Traded Funds</v>
          </cell>
          <cell r="J1015" t="str">
            <v>Actions</v>
          </cell>
          <cell r="K1015">
            <v>44255</v>
          </cell>
          <cell r="L1015">
            <v>1600.7903366</v>
          </cell>
          <cell r="M1015" t="str">
            <v>Retained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 t="str">
            <v/>
          </cell>
          <cell r="V1015" t="str">
            <v>LU - SICAV - Parte 1</v>
          </cell>
          <cell r="W1015" t="str">
            <v>Détermination des Prix Quotidien</v>
          </cell>
          <cell r="X1015" t="str">
            <v>Full</v>
          </cell>
          <cell r="Y1015" t="str">
            <v>ETF</v>
          </cell>
          <cell r="AA1015" t="str">
            <v>N</v>
          </cell>
          <cell r="AB1015" t="str">
            <v>Actions Monde</v>
          </cell>
          <cell r="AC1015" t="str">
            <v>Actions</v>
          </cell>
          <cell r="AD1015" t="str">
            <v>Actions Monde</v>
          </cell>
          <cell r="AE1015" t="str">
            <v>Actions Monde</v>
          </cell>
          <cell r="AF1015" t="str">
            <v>Actions Monde</v>
          </cell>
          <cell r="AG1015" t="str">
            <v>Large</v>
          </cell>
          <cell r="AI1015" t="str">
            <v>Actions</v>
          </cell>
          <cell r="AJ1015" t="str">
            <v>Actions</v>
          </cell>
          <cell r="AK1015" t="str">
            <v>Actions</v>
          </cell>
          <cell r="AL1015" t="str">
            <v>Actions Monde</v>
          </cell>
          <cell r="AM1015" t="str">
            <v>Actions étrangères</v>
          </cell>
          <cell r="AO1015" t="str">
            <v>Actions Monde</v>
          </cell>
          <cell r="AP1015" t="str">
            <v>Grande-Bretagne</v>
          </cell>
          <cell r="AS1015" t="str">
            <v/>
          </cell>
          <cell r="AY1015">
            <v>1</v>
          </cell>
          <cell r="BL1015">
            <v>1</v>
          </cell>
          <cell r="BT1015"/>
          <cell r="BU1015"/>
          <cell r="BV1015"/>
          <cell r="BX1015"/>
          <cell r="BY1015"/>
          <cell r="BZ1015"/>
          <cell r="CA1015" t="str">
            <v>MSCI UK (TR) hedge EUR</v>
          </cell>
          <cell r="CB1015" t="str">
            <v/>
          </cell>
          <cell r="CC1015" t="str">
            <v>INDICIELLE</v>
          </cell>
          <cell r="CD1015" t="str">
            <v>UFMB GY Equity</v>
          </cell>
          <cell r="CE1015" t="str">
            <v>M0UKHEUR INDEX</v>
          </cell>
          <cell r="CF1015" t="str">
            <v>X</v>
          </cell>
          <cell r="CG1015" t="str">
            <v>X</v>
          </cell>
          <cell r="CH1015" t="str">
            <v xml:space="preserve"> </v>
          </cell>
          <cell r="CI1015" t="str">
            <v>X</v>
          </cell>
          <cell r="CJ1015" t="str">
            <v xml:space="preserve"> </v>
          </cell>
          <cell r="CK1015" t="str">
            <v xml:space="preserve"> </v>
          </cell>
          <cell r="CL1015"/>
          <cell r="CM1015" t="str">
            <v xml:space="preserve"> </v>
          </cell>
          <cell r="CN1015" t="str">
            <v>Jour</v>
          </cell>
          <cell r="CO1015" t="str">
            <v/>
          </cell>
          <cell r="CP1015" t="str">
            <v>3. equities</v>
          </cell>
          <cell r="CQ1015"/>
          <cell r="CR1015"/>
        </row>
        <row r="1016">
          <cell r="A1016" t="str">
            <v>LU1169821458</v>
          </cell>
          <cell r="B1016">
            <v>26750016</v>
          </cell>
          <cell r="C1016" t="str">
            <v>UBS ETF- MSCI United Kingdom UCITS ETF hUSD A-acc</v>
          </cell>
          <cell r="D1016">
            <v>43993</v>
          </cell>
          <cell r="E1016">
            <v>0.3</v>
          </cell>
          <cell r="F1016" t="b">
            <v>1</v>
          </cell>
          <cell r="G1016" t="str">
            <v>Luxembourg</v>
          </cell>
          <cell r="H1016" t="str">
            <v>USD</v>
          </cell>
          <cell r="I1016" t="str">
            <v>Exchange Traded Funds</v>
          </cell>
          <cell r="J1016" t="str">
            <v>Actions</v>
          </cell>
          <cell r="K1016">
            <v>44255</v>
          </cell>
          <cell r="L1016">
            <v>1600.7903366</v>
          </cell>
          <cell r="M1016" t="str">
            <v>Retained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 t="str">
            <v/>
          </cell>
          <cell r="V1016" t="str">
            <v>LU - SICAV - Parte 1</v>
          </cell>
          <cell r="W1016" t="str">
            <v>Détermination des Prix Quotidien</v>
          </cell>
          <cell r="X1016" t="str">
            <v>Full</v>
          </cell>
          <cell r="Y1016" t="str">
            <v>ETF</v>
          </cell>
          <cell r="AA1016" t="str">
            <v>N</v>
          </cell>
          <cell r="AB1016" t="str">
            <v>Actions Monde</v>
          </cell>
          <cell r="AC1016" t="str">
            <v>Actions</v>
          </cell>
          <cell r="AD1016" t="str">
            <v>Actions Monde</v>
          </cell>
          <cell r="AE1016" t="str">
            <v>Actions Monde</v>
          </cell>
          <cell r="AF1016" t="str">
            <v>Actions Monde</v>
          </cell>
          <cell r="AI1016" t="str">
            <v>Actions</v>
          </cell>
          <cell r="AJ1016" t="str">
            <v>Actions</v>
          </cell>
          <cell r="AK1016" t="str">
            <v>Actions</v>
          </cell>
          <cell r="AL1016" t="str">
            <v>Actions Monde</v>
          </cell>
          <cell r="AM1016" t="str">
            <v>Actions étrangères</v>
          </cell>
          <cell r="AO1016" t="str">
            <v>Actions Monde</v>
          </cell>
          <cell r="AP1016" t="str">
            <v>Grande-Bretagne</v>
          </cell>
          <cell r="AS1016" t="str">
            <v/>
          </cell>
          <cell r="BB1016">
            <v>1</v>
          </cell>
          <cell r="BL1016">
            <v>1</v>
          </cell>
          <cell r="BT1016"/>
          <cell r="BU1016"/>
          <cell r="BV1016"/>
          <cell r="BX1016"/>
          <cell r="BY1016"/>
          <cell r="BZ1016"/>
          <cell r="CA1016" t="str">
            <v>MSCI UK (TR) hedge USD</v>
          </cell>
          <cell r="CB1016" t="str">
            <v/>
          </cell>
          <cell r="CC1016" t="str">
            <v>INDICIELLE</v>
          </cell>
          <cell r="CD1016" t="str">
            <v>UKUSD SW Equity</v>
          </cell>
          <cell r="CE1016" t="str">
            <v>M0UKHUSE Index</v>
          </cell>
          <cell r="CF1016" t="str">
            <v xml:space="preserve"> </v>
          </cell>
          <cell r="CG1016" t="str">
            <v>X</v>
          </cell>
          <cell r="CH1016" t="str">
            <v xml:space="preserve"> </v>
          </cell>
          <cell r="CI1016" t="str">
            <v xml:space="preserve"> </v>
          </cell>
          <cell r="CJ1016" t="str">
            <v>X</v>
          </cell>
          <cell r="CK1016" t="str">
            <v xml:space="preserve"> </v>
          </cell>
          <cell r="CL1016"/>
          <cell r="CM1016" t="str">
            <v xml:space="preserve"> </v>
          </cell>
          <cell r="CN1016" t="str">
            <v>Jour</v>
          </cell>
          <cell r="CO1016" t="str">
            <v/>
          </cell>
          <cell r="CP1016" t="str">
            <v/>
          </cell>
          <cell r="CQ1016"/>
          <cell r="CR1016"/>
          <cell r="CS1016">
            <v>1</v>
          </cell>
          <cell r="CT1016">
            <v>1</v>
          </cell>
          <cell r="CU1016" t="str">
            <v>IE00BNC0M913</v>
          </cell>
          <cell r="CV1016" t="e">
            <v>#N/A</v>
          </cell>
          <cell r="CW1016" t="str">
            <v>IE00BNC0M913</v>
          </cell>
          <cell r="CX1016" t="str">
            <v>IE00BNC0M913</v>
          </cell>
          <cell r="CY1016" t="str">
            <v>IE00BNC0M913</v>
          </cell>
        </row>
        <row r="1017">
          <cell r="A1017" t="str">
            <v>LU1215827756</v>
          </cell>
          <cell r="B1017">
            <v>33687007</v>
          </cell>
          <cell r="C1017" t="str">
            <v>Xtrackers MSCI Japan UCITS ETF 7C HCHF</v>
          </cell>
          <cell r="D1017">
            <v>44196</v>
          </cell>
          <cell r="E1017">
            <v>0.4</v>
          </cell>
          <cell r="F1017" t="b">
            <v>1</v>
          </cell>
          <cell r="G1017" t="str">
            <v>Luxembourg</v>
          </cell>
          <cell r="H1017" t="str">
            <v>CHF</v>
          </cell>
          <cell r="I1017" t="str">
            <v>Exchange Traded Funds</v>
          </cell>
          <cell r="J1017" t="str">
            <v>Actions</v>
          </cell>
          <cell r="K1017">
            <v>44408</v>
          </cell>
          <cell r="L1017">
            <v>2797.5744368000001</v>
          </cell>
          <cell r="M1017" t="str">
            <v>Retained</v>
          </cell>
          <cell r="N1017">
            <v>0</v>
          </cell>
          <cell r="O1017" t="b">
            <v>1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 t="b">
            <v>1</v>
          </cell>
          <cell r="U1017" t="str">
            <v>FR-UK</v>
          </cell>
          <cell r="V1017" t="str">
            <v>LU - SICAV - Parte 1</v>
          </cell>
          <cell r="W1017" t="str">
            <v>Détermination des Prix Quotidien</v>
          </cell>
          <cell r="X1017" t="str">
            <v>Full</v>
          </cell>
          <cell r="Y1017" t="str">
            <v>ETF</v>
          </cell>
          <cell r="AA1017" t="str">
            <v>N</v>
          </cell>
          <cell r="AB1017" t="str">
            <v>Actions Monde</v>
          </cell>
          <cell r="AC1017" t="str">
            <v>Actions</v>
          </cell>
          <cell r="AD1017" t="str">
            <v>Actions Monde</v>
          </cell>
          <cell r="AE1017" t="str">
            <v>Actions Monde</v>
          </cell>
          <cell r="AF1017" t="str">
            <v>Actions Monde</v>
          </cell>
          <cell r="AG1017" t="str">
            <v>Large</v>
          </cell>
          <cell r="AI1017" t="str">
            <v>Actions</v>
          </cell>
          <cell r="AJ1017" t="str">
            <v>Actions</v>
          </cell>
          <cell r="AK1017" t="str">
            <v>Actions</v>
          </cell>
          <cell r="AL1017" t="str">
            <v>Actions Monde</v>
          </cell>
          <cell r="AM1017" t="str">
            <v>Actions étrangères hedged</v>
          </cell>
          <cell r="AO1017" t="str">
            <v>Actions Monde</v>
          </cell>
          <cell r="AP1017" t="str">
            <v>Japon</v>
          </cell>
          <cell r="AS1017" t="str">
            <v/>
          </cell>
          <cell r="AX1017">
            <v>1</v>
          </cell>
          <cell r="BP1017">
            <v>1</v>
          </cell>
          <cell r="BV1017"/>
          <cell r="BX1017"/>
          <cell r="BY1017">
            <v>0.1</v>
          </cell>
          <cell r="BZ1017" t="str">
            <v>inferieur</v>
          </cell>
          <cell r="CA1017" t="str">
            <v>MSCI JAPAN (NR)</v>
          </cell>
          <cell r="CB1017" t="str">
            <v/>
          </cell>
          <cell r="CC1017" t="str">
            <v>INDICIELLE</v>
          </cell>
          <cell r="CD1017" t="str">
            <v>XMCJ SW Equity</v>
          </cell>
          <cell r="CE1017" t="str">
            <v>M0JPHCHF INDEX</v>
          </cell>
          <cell r="CF1017" t="str">
            <v xml:space="preserve"> </v>
          </cell>
          <cell r="CG1017" t="str">
            <v xml:space="preserve"> </v>
          </cell>
          <cell r="CH1017" t="str">
            <v xml:space="preserve"> </v>
          </cell>
          <cell r="CI1017" t="str">
            <v xml:space="preserve"> </v>
          </cell>
          <cell r="CJ1017" t="str">
            <v xml:space="preserve"> </v>
          </cell>
          <cell r="CK1017" t="str">
            <v xml:space="preserve"> </v>
          </cell>
          <cell r="CL1017"/>
          <cell r="CM1017" t="str">
            <v xml:space="preserve"> </v>
          </cell>
          <cell r="CN1017" t="str">
            <v>Jour</v>
          </cell>
          <cell r="CO1017" t="str">
            <v>Actions</v>
          </cell>
          <cell r="CP1017" t="str">
            <v>3. equities</v>
          </cell>
          <cell r="CQ1017"/>
          <cell r="CR1017"/>
        </row>
        <row r="1018">
          <cell r="A1018" t="str">
            <v>IE00BNC0M913</v>
          </cell>
          <cell r="B1018">
            <v>111195817</v>
          </cell>
          <cell r="C1018" t="str">
            <v>UBS(Irl)ETF plc-MSCI EMU ESG UnvLowCarbSelUEEURAa</v>
          </cell>
          <cell r="D1018">
            <v>44399</v>
          </cell>
          <cell r="E1018">
            <v>0.15</v>
          </cell>
          <cell r="F1018" t="b">
            <v>1</v>
          </cell>
          <cell r="G1018" t="str">
            <v>Ireland</v>
          </cell>
          <cell r="H1018" t="str">
            <v>EUR</v>
          </cell>
          <cell r="I1018" t="str">
            <v>Exchange Traded Funds</v>
          </cell>
          <cell r="J1018" t="str">
            <v>Actions</v>
          </cell>
          <cell r="K1018">
            <v>44408</v>
          </cell>
          <cell r="L1018">
            <v>36.29</v>
          </cell>
          <cell r="M1018" t="str">
            <v>Retained</v>
          </cell>
          <cell r="N1018">
            <v>0</v>
          </cell>
          <cell r="O1018" t="b">
            <v>1</v>
          </cell>
          <cell r="P1018" t="b">
            <v>1</v>
          </cell>
          <cell r="Q1018" t="b">
            <v>1</v>
          </cell>
          <cell r="R1018" t="b">
            <v>1</v>
          </cell>
          <cell r="S1018">
            <v>0</v>
          </cell>
          <cell r="T1018" t="b">
            <v>1</v>
          </cell>
          <cell r="U1018" t="str">
            <v>FR-IT-NE-SP-UK</v>
          </cell>
          <cell r="V1018" t="str">
            <v>OEIC</v>
          </cell>
          <cell r="W1018" t="str">
            <v>Détermination des Prix Quotidien</v>
          </cell>
          <cell r="X1018" t="str">
            <v>Full</v>
          </cell>
          <cell r="Y1018" t="str">
            <v>ETF</v>
          </cell>
          <cell r="AA1018" t="str">
            <v>N</v>
          </cell>
          <cell r="AB1018" t="str">
            <v>Actions Monde</v>
          </cell>
          <cell r="AC1018" t="str">
            <v>Actions</v>
          </cell>
          <cell r="AD1018" t="str">
            <v>Actions Monde</v>
          </cell>
          <cell r="AE1018" t="str">
            <v>Actions EUR</v>
          </cell>
          <cell r="AF1018" t="str">
            <v>Actions Monde</v>
          </cell>
          <cell r="AG1018" t="str">
            <v>Large</v>
          </cell>
          <cell r="AI1018" t="str">
            <v>Actions</v>
          </cell>
          <cell r="AJ1018" t="str">
            <v>Actions</v>
          </cell>
          <cell r="AK1018" t="str">
            <v>Actions</v>
          </cell>
          <cell r="AL1018" t="str">
            <v>Actions Monde</v>
          </cell>
          <cell r="AM1018" t="str">
            <v>Actions étrangères</v>
          </cell>
          <cell r="AO1018" t="str">
            <v>Actions Monde</v>
          </cell>
          <cell r="AP1018" t="str">
            <v>EMU</v>
          </cell>
          <cell r="AS1018" t="str">
            <v/>
          </cell>
          <cell r="AY1018">
            <v>1</v>
          </cell>
          <cell r="BK1018">
            <v>1</v>
          </cell>
          <cell r="BX1018"/>
          <cell r="BY1018">
            <v>0.1</v>
          </cell>
          <cell r="BZ1018" t="str">
            <v>inferieur</v>
          </cell>
          <cell r="CA1018" t="str">
            <v>MSCI EMU ESG Universal Low Carbon Select 5% Issuer Capped</v>
          </cell>
          <cell r="CC1018" t="str">
            <v>INDICIELLE</v>
          </cell>
          <cell r="CD1018" t="str">
            <v>EUESG SW Equity</v>
          </cell>
          <cell r="CE1018" t="str">
            <v>NE734804 INDEX</v>
          </cell>
          <cell r="CF1018" t="str">
            <v>X</v>
          </cell>
          <cell r="CG1018" t="str">
            <v>X</v>
          </cell>
          <cell r="CH1018" t="str">
            <v xml:space="preserve"> </v>
          </cell>
          <cell r="CI1018" t="str">
            <v>X</v>
          </cell>
          <cell r="CJ1018" t="str">
            <v>X</v>
          </cell>
          <cell r="CK1018"/>
          <cell r="CL1018">
            <v>44433</v>
          </cell>
          <cell r="CM1018"/>
          <cell r="CN1018" t="str">
            <v>Jour</v>
          </cell>
          <cell r="CO1018" t="str">
            <v>Actions</v>
          </cell>
          <cell r="CP1018" t="str">
            <v>3. equities</v>
          </cell>
          <cell r="CQ1018"/>
          <cell r="CR1018"/>
        </row>
      </sheetData>
      <sheetData sheetId="2">
        <row r="1">
          <cell r="A1" t="str">
            <v>Code ISIN</v>
          </cell>
          <cell r="B1" t="str">
            <v>Valeur</v>
          </cell>
          <cell r="C1" t="str">
            <v>Nom</v>
          </cell>
          <cell r="D1" t="str">
            <v>Date</v>
          </cell>
          <cell r="E1" t="str">
            <v>TER</v>
          </cell>
          <cell r="F1" t="str">
            <v>UCITS</v>
          </cell>
          <cell r="G1" t="str">
            <v>Domicile</v>
          </cell>
          <cell r="H1" t="str">
            <v>Monnaie</v>
          </cell>
          <cell r="I1" t="str">
            <v>Type de produit</v>
          </cell>
          <cell r="J1" t="str">
            <v>Classe d'actifs</v>
          </cell>
          <cell r="K1" t="str">
            <v>Date2</v>
          </cell>
          <cell r="L1" t="str">
            <v>AUM</v>
          </cell>
          <cell r="M1" t="str">
            <v>Int/Div</v>
          </cell>
          <cell r="N1" t="str">
            <v>Belgium</v>
          </cell>
          <cell r="O1" t="str">
            <v>France</v>
          </cell>
          <cell r="P1" t="str">
            <v>Italy</v>
          </cell>
          <cell r="Q1" t="str">
            <v>Netherlands</v>
          </cell>
          <cell r="R1" t="str">
            <v>Spain</v>
          </cell>
          <cell r="S1" t="str">
            <v>German Tax Transparency</v>
          </cell>
          <cell r="T1" t="str">
            <v>UK Reporting Fund</v>
          </cell>
          <cell r="U1" t="str">
            <v>Autorisations_Conso</v>
          </cell>
          <cell r="V1" t="str">
            <v>STRUCTURE LEGALE</v>
          </cell>
          <cell r="W1" t="str">
            <v>Type de fonds</v>
          </cell>
          <cell r="X1" t="str">
            <v>Contrepartie</v>
          </cell>
          <cell r="Y1" t="str">
            <v>Rating Emetteur</v>
          </cell>
          <cell r="Z1" t="str">
            <v>FONDS FERME</v>
          </cell>
          <cell r="AA1" t="str">
            <v>Catégorie gestion</v>
          </cell>
          <cell r="AB1" t="str">
            <v>PP_L1</v>
          </cell>
          <cell r="AC1" t="str">
            <v>PP_CHF_L2</v>
          </cell>
          <cell r="AD1" t="str">
            <v>PP_EUR_L2</v>
          </cell>
          <cell r="AE1" t="str">
            <v>PP_USD_L2</v>
          </cell>
          <cell r="AF1" t="str">
            <v>Sous-catégorie gestion</v>
          </cell>
          <cell r="AG1" t="str">
            <v>Sous-catégorie I</v>
          </cell>
          <cell r="AH1" t="str">
            <v>Classe</v>
          </cell>
          <cell r="AI1" t="str">
            <v>Sous-catégorie</v>
          </cell>
          <cell r="AJ1" t="str">
            <v>OPP2</v>
          </cell>
          <cell r="AK1" t="str">
            <v>OPP2_L2</v>
          </cell>
          <cell r="AL1" t="str">
            <v>OPP2_SCAT</v>
          </cell>
          <cell r="AM1" t="str">
            <v>OPP2_% Plac_Alternatifs</v>
          </cell>
          <cell r="AN1" t="str">
            <v>Zone de risque</v>
          </cell>
          <cell r="AO1" t="str">
            <v>Duration</v>
          </cell>
          <cell r="AP1" t="str">
            <v>YTM</v>
          </cell>
          <cell r="AQ1" t="str">
            <v>YTM NET</v>
          </cell>
          <cell r="AR1" t="str">
            <v>RATING AAA/AA</v>
          </cell>
          <cell r="AS1" t="str">
            <v>RATING A</v>
          </cell>
          <cell r="AT1" t="str">
            <v>RATING BBB</v>
          </cell>
          <cell r="AU1" t="str">
            <v>NON IG</v>
          </cell>
          <cell r="AV1" t="str">
            <v>CHF</v>
          </cell>
          <cell r="AW1" t="str">
            <v>EUR</v>
          </cell>
          <cell r="AX1" t="str">
            <v>GBP</v>
          </cell>
          <cell r="AY1" t="str">
            <v>NON EUR</v>
          </cell>
          <cell r="AZ1" t="str">
            <v>USD</v>
          </cell>
          <cell r="BA1" t="str">
            <v>CAD</v>
          </cell>
          <cell r="BB1" t="str">
            <v>AUD</v>
          </cell>
          <cell r="BC1" t="str">
            <v>JPY</v>
          </cell>
          <cell r="BD1" t="str">
            <v>SGD</v>
          </cell>
          <cell r="BE1" t="str">
            <v>NZD</v>
          </cell>
          <cell r="BF1" t="str">
            <v>HKD</v>
          </cell>
          <cell r="BG1" t="str">
            <v>EMCUR</v>
          </cell>
          <cell r="BH1" t="str">
            <v>SUISSE</v>
          </cell>
          <cell r="BI1" t="str">
            <v>EMU</v>
          </cell>
          <cell r="BJ1" t="str">
            <v>GRANDE-BRETAGNE</v>
          </cell>
          <cell r="BK1" t="str">
            <v>EUROPE X EUR</v>
          </cell>
          <cell r="BL1" t="str">
            <v>USA</v>
          </cell>
          <cell r="BM1" t="str">
            <v>CANADA</v>
          </cell>
          <cell r="BN1" t="str">
            <v>JAPON</v>
          </cell>
          <cell r="BO1" t="str">
            <v>PACIFIQUE EX JP</v>
          </cell>
          <cell r="BP1" t="str">
            <v>EMERGENTS</v>
          </cell>
          <cell r="BQ1" t="str">
            <v>RESTRICTIONS</v>
          </cell>
          <cell r="BR1" t="str">
            <v>FRAIS IN</v>
          </cell>
          <cell r="BS1" t="str">
            <v>FRAIS OUT</v>
          </cell>
          <cell r="BT1" t="str">
            <v>% Gouvernementales</v>
          </cell>
          <cell r="BU1" t="str">
            <v>% Corporate</v>
          </cell>
          <cell r="BV1" t="str">
            <v>Invest autres OPCVM</v>
          </cell>
          <cell r="BW1" t="str">
            <v>BENCHMARK</v>
          </cell>
          <cell r="BX1" t="str">
            <v>Modèles</v>
          </cell>
          <cell r="BY1" t="str">
            <v>GESTION</v>
          </cell>
          <cell r="BZ1" t="str">
            <v>TICKER_BLOOMBERG</v>
          </cell>
          <cell r="CA1" t="str">
            <v>TICKER_BLOOMBERG_BENCHMARK_GERANT</v>
          </cell>
          <cell r="CB1" t="str">
            <v>FREQUENCY</v>
          </cell>
          <cell r="CC1" t="str">
            <v>LPCC_CLASS</v>
          </cell>
          <cell r="CD1" t="str">
            <v>LOPCLUX_CLASS</v>
          </cell>
          <cell r="CE1" t="str">
            <v>SEGMENTS</v>
          </cell>
          <cell r="CF1" t="str">
            <v>Style de gestion</v>
          </cell>
          <cell r="CG1" t="str">
            <v>DATE MAJ</v>
          </cell>
          <cell r="CH1"/>
          <cell r="CI1"/>
          <cell r="CJ1"/>
        </row>
        <row r="2">
          <cell r="A2" t="str">
            <v>CH0207550069</v>
          </cell>
          <cell r="B2">
            <v>20755006</v>
          </cell>
          <cell r="C2" t="str">
            <v>BSKT/BCV Open Gestion décorélée CHF</v>
          </cell>
          <cell r="D2">
            <v>44448</v>
          </cell>
          <cell r="H2" t="str">
            <v>CHF</v>
          </cell>
          <cell r="W2" t="str">
            <v>Certificat</v>
          </cell>
          <cell r="X2" t="str">
            <v>BCV</v>
          </cell>
          <cell r="AA2" t="str">
            <v>Obligations CHF</v>
          </cell>
          <cell r="AB2" t="str">
            <v>Obligations</v>
          </cell>
          <cell r="AC2" t="str">
            <v>Obligations CHF</v>
          </cell>
          <cell r="AD2" t="str">
            <v>Obligations EUR</v>
          </cell>
          <cell r="AE2" t="str">
            <v>Obligations USD</v>
          </cell>
          <cell r="AF2" t="str">
            <v>Absolute Return</v>
          </cell>
          <cell r="AH2" t="str">
            <v>Gestion décorrélée</v>
          </cell>
          <cell r="AI2" t="str">
            <v>Assimilables obligations</v>
          </cell>
          <cell r="AJ2" t="str">
            <v>Obligations</v>
          </cell>
          <cell r="AK2" t="str">
            <v>Obligations Monde</v>
          </cell>
          <cell r="AL2" t="str">
            <v>Obligations étrangères</v>
          </cell>
          <cell r="AN2" t="str">
            <v>Courbe Monde</v>
          </cell>
          <cell r="AO2">
            <v>2.1</v>
          </cell>
          <cell r="AP2">
            <v>1.2999999999999999E-2</v>
          </cell>
          <cell r="AQ2"/>
          <cell r="AR2"/>
          <cell r="AS2"/>
          <cell r="AT2">
            <v>1</v>
          </cell>
          <cell r="AU2"/>
          <cell r="AV2">
            <v>1</v>
          </cell>
          <cell r="BI2">
            <v>1</v>
          </cell>
          <cell r="BT2">
            <v>0.1</v>
          </cell>
          <cell r="BU2">
            <v>0.9</v>
          </cell>
          <cell r="BX2" t="str">
            <v/>
          </cell>
          <cell r="BY2"/>
          <cell r="BZ2"/>
          <cell r="CA2"/>
          <cell r="CB2" t="str">
            <v>Jour</v>
          </cell>
          <cell r="CC2"/>
          <cell r="CD2"/>
          <cell r="CE2"/>
          <cell r="CF2"/>
          <cell r="CG2">
            <v>42264</v>
          </cell>
        </row>
        <row r="3">
          <cell r="A3" t="str">
            <v>CH0489271087</v>
          </cell>
          <cell r="B3">
            <v>48927108</v>
          </cell>
          <cell r="C3" t="str">
            <v>Mini-future short EUR/CHF (1 Contrat = 5'000 EUR)</v>
          </cell>
          <cell r="D3">
            <v>43343</v>
          </cell>
          <cell r="H3" t="str">
            <v>CHF</v>
          </cell>
          <cell r="W3" t="str">
            <v>Certificat</v>
          </cell>
          <cell r="X3" t="str">
            <v>BCV</v>
          </cell>
          <cell r="AA3" t="str">
            <v>Devises</v>
          </cell>
          <cell r="AB3" t="str">
            <v>Liquidités</v>
          </cell>
          <cell r="AD3" t="str">
            <v>Liquidités EUR</v>
          </cell>
          <cell r="AE3" t="str">
            <v>Liquidités M.E.</v>
          </cell>
          <cell r="AF3" t="str">
            <v>Couverture Devises</v>
          </cell>
          <cell r="AH3" t="str">
            <v>Liquidités</v>
          </cell>
          <cell r="AI3" t="str">
            <v>Liquidités</v>
          </cell>
          <cell r="AJ3" t="str">
            <v>Placements alternatifs</v>
          </cell>
          <cell r="AK3" t="str">
            <v>Autres alternatifs</v>
          </cell>
          <cell r="AL3" t="str">
            <v>Placements alternatifs étrangers</v>
          </cell>
          <cell r="AP3"/>
          <cell r="AQ3"/>
          <cell r="AR3"/>
          <cell r="AS3"/>
          <cell r="AT3"/>
          <cell r="AU3"/>
          <cell r="AV3">
            <v>1</v>
          </cell>
          <cell r="BI3">
            <v>1</v>
          </cell>
          <cell r="BX3"/>
          <cell r="BY3"/>
          <cell r="BZ3"/>
          <cell r="CA3"/>
          <cell r="CB3" t="str">
            <v>Jour</v>
          </cell>
          <cell r="CC3"/>
          <cell r="CD3"/>
          <cell r="CE3"/>
          <cell r="CF3"/>
          <cell r="CG3">
            <v>43342</v>
          </cell>
        </row>
        <row r="4">
          <cell r="A4" t="str">
            <v>CH0367434005</v>
          </cell>
          <cell r="B4">
            <v>36743400</v>
          </cell>
          <cell r="C4" t="str">
            <v>Mini-future short EUR/CHF (1 Contrat = 10'000 EUR)</v>
          </cell>
          <cell r="D4">
            <v>44448</v>
          </cell>
          <cell r="H4" t="str">
            <v>CHF</v>
          </cell>
          <cell r="W4" t="str">
            <v>Certificat</v>
          </cell>
          <cell r="X4" t="str">
            <v>BCV</v>
          </cell>
          <cell r="AA4" t="str">
            <v>Devises</v>
          </cell>
          <cell r="AB4" t="str">
            <v>Liquidités</v>
          </cell>
          <cell r="AD4" t="str">
            <v>Liquidités EUR</v>
          </cell>
          <cell r="AE4" t="str">
            <v>Liquidités M.E.</v>
          </cell>
          <cell r="AF4" t="str">
            <v>Couverture Devises</v>
          </cell>
          <cell r="AH4" t="str">
            <v>Liquidités</v>
          </cell>
          <cell r="AI4" t="str">
            <v>Liquidités</v>
          </cell>
          <cell r="AJ4" t="str">
            <v>Placements alternatifs</v>
          </cell>
          <cell r="AK4" t="str">
            <v>Autres alternatifs</v>
          </cell>
          <cell r="AL4" t="str">
            <v>Placements alternatifs étrangers</v>
          </cell>
          <cell r="AP4"/>
          <cell r="AQ4"/>
          <cell r="AR4"/>
          <cell r="AS4"/>
          <cell r="AT4"/>
          <cell r="AU4"/>
          <cell r="AV4">
            <v>1</v>
          </cell>
          <cell r="BI4">
            <v>1</v>
          </cell>
          <cell r="BX4"/>
          <cell r="BY4"/>
          <cell r="BZ4"/>
          <cell r="CA4"/>
          <cell r="CB4" t="str">
            <v>Jour</v>
          </cell>
          <cell r="CC4"/>
          <cell r="CD4"/>
          <cell r="CE4"/>
          <cell r="CF4"/>
          <cell r="CG4">
            <v>42867</v>
          </cell>
        </row>
        <row r="5">
          <cell r="A5" t="str">
            <v>CH0401019762</v>
          </cell>
          <cell r="B5">
            <v>40101976</v>
          </cell>
          <cell r="C5" t="str">
            <v>Mini-future short EUR/CHF (1 Contrat = 10'000 EUR)</v>
          </cell>
          <cell r="D5">
            <v>44448</v>
          </cell>
          <cell r="H5" t="str">
            <v>CHF</v>
          </cell>
          <cell r="W5" t="str">
            <v>Certificat</v>
          </cell>
          <cell r="X5" t="str">
            <v>BCV</v>
          </cell>
          <cell r="AA5" t="str">
            <v>Devises</v>
          </cell>
          <cell r="AB5" t="str">
            <v>Liquidités</v>
          </cell>
          <cell r="AD5" t="str">
            <v>Liquidités EUR</v>
          </cell>
          <cell r="AE5" t="str">
            <v>Liquidités M.E.</v>
          </cell>
          <cell r="AF5" t="str">
            <v>Couverture Devises</v>
          </cell>
          <cell r="AH5" t="str">
            <v>Liquidités</v>
          </cell>
          <cell r="AI5" t="str">
            <v>Liquidités</v>
          </cell>
          <cell r="AJ5" t="str">
            <v>Placements alternatifs</v>
          </cell>
          <cell r="AK5" t="str">
            <v>Autres alternatifs</v>
          </cell>
          <cell r="AL5" t="str">
            <v>Placements alternatifs étrangers</v>
          </cell>
          <cell r="AP5"/>
          <cell r="AQ5"/>
          <cell r="AR5"/>
          <cell r="AS5"/>
          <cell r="AT5"/>
          <cell r="AU5"/>
          <cell r="AV5">
            <v>1</v>
          </cell>
          <cell r="BI5">
            <v>1</v>
          </cell>
          <cell r="BX5"/>
          <cell r="BY5"/>
          <cell r="BZ5"/>
          <cell r="CA5"/>
          <cell r="CB5" t="str">
            <v>Jour</v>
          </cell>
          <cell r="CC5"/>
          <cell r="CD5"/>
          <cell r="CE5"/>
          <cell r="CF5"/>
          <cell r="CG5">
            <v>42867</v>
          </cell>
        </row>
        <row r="6">
          <cell r="A6" t="str">
            <v>CH0354843259</v>
          </cell>
          <cell r="B6">
            <v>35484325</v>
          </cell>
          <cell r="C6" t="str">
            <v>Mini-future short JPY/EUR (1 contrat 100'000 JPY)</v>
          </cell>
          <cell r="D6">
            <v>44448</v>
          </cell>
          <cell r="H6" t="str">
            <v>JPY</v>
          </cell>
          <cell r="W6" t="str">
            <v>Certificat</v>
          </cell>
          <cell r="X6" t="str">
            <v>BCV</v>
          </cell>
          <cell r="AA6" t="str">
            <v>Devises</v>
          </cell>
          <cell r="AB6" t="str">
            <v>Liquidités</v>
          </cell>
          <cell r="AD6" t="str">
            <v>Liquidités M.E.</v>
          </cell>
          <cell r="AE6" t="str">
            <v>Liquidités M.E.</v>
          </cell>
          <cell r="AF6" t="str">
            <v>Couverture Devises</v>
          </cell>
          <cell r="AH6" t="str">
            <v>Liquidités</v>
          </cell>
          <cell r="AI6" t="str">
            <v>Liquidités</v>
          </cell>
          <cell r="AJ6" t="str">
            <v>Placements alternatifs</v>
          </cell>
          <cell r="AK6" t="str">
            <v>Autres alternatifs</v>
          </cell>
          <cell r="AL6" t="str">
            <v>Placements alternatifs étrangers</v>
          </cell>
          <cell r="AP6"/>
          <cell r="AQ6"/>
          <cell r="AR6"/>
          <cell r="AS6"/>
          <cell r="AT6"/>
          <cell r="AU6"/>
          <cell r="AV6"/>
          <cell r="AW6"/>
          <cell r="BC6">
            <v>1</v>
          </cell>
          <cell r="BD6"/>
          <cell r="BE6"/>
          <cell r="BF6"/>
          <cell r="BN6">
            <v>100</v>
          </cell>
          <cell r="BO6"/>
          <cell r="BX6"/>
          <cell r="BY6"/>
          <cell r="BZ6"/>
          <cell r="CA6"/>
          <cell r="CB6" t="str">
            <v>Jour</v>
          </cell>
          <cell r="CC6"/>
          <cell r="CD6"/>
          <cell r="CE6"/>
          <cell r="CF6"/>
          <cell r="CG6">
            <v>42769</v>
          </cell>
        </row>
        <row r="7">
          <cell r="A7" t="str">
            <v>CH0229657256</v>
          </cell>
          <cell r="B7">
            <v>22965725</v>
          </cell>
          <cell r="C7" t="str">
            <v>BSKT/BCV Open Rdt Elevé CHF</v>
          </cell>
          <cell r="D7">
            <v>44448</v>
          </cell>
          <cell r="H7" t="str">
            <v>CHF</v>
          </cell>
          <cell r="W7" t="str">
            <v>Certificat</v>
          </cell>
          <cell r="X7" t="str">
            <v>BCV</v>
          </cell>
          <cell r="AA7" t="str">
            <v>Obligations Monde</v>
          </cell>
          <cell r="AB7" t="str">
            <v>Obligations</v>
          </cell>
          <cell r="AC7" t="str">
            <v>Obligations High Yield</v>
          </cell>
          <cell r="AD7" t="str">
            <v>Obligations High Yield</v>
          </cell>
          <cell r="AE7" t="str">
            <v>Obligations High Yield</v>
          </cell>
          <cell r="AH7" t="str">
            <v>High Yield</v>
          </cell>
          <cell r="AI7" t="str">
            <v>Obligations</v>
          </cell>
          <cell r="AJ7" t="str">
            <v>Obligations</v>
          </cell>
          <cell r="AK7" t="str">
            <v>Obligations Monde</v>
          </cell>
          <cell r="AL7" t="str">
            <v>Obligations étrangères</v>
          </cell>
          <cell r="AN7" t="str">
            <v>Courbe Monde</v>
          </cell>
          <cell r="AO7">
            <v>3</v>
          </cell>
          <cell r="AP7">
            <v>3.3000000000000002E-2</v>
          </cell>
          <cell r="AQ7"/>
          <cell r="AU7">
            <v>1</v>
          </cell>
          <cell r="AV7">
            <v>1</v>
          </cell>
          <cell r="BI7"/>
          <cell r="BT7">
            <v>0</v>
          </cell>
          <cell r="BU7">
            <v>1</v>
          </cell>
          <cell r="BX7" t="str">
            <v>Courbe Monde High Yield SHORT</v>
          </cell>
          <cell r="BY7"/>
          <cell r="BZ7"/>
          <cell r="CA7"/>
          <cell r="CB7" t="str">
            <v>Semaine</v>
          </cell>
          <cell r="CC7"/>
          <cell r="CD7"/>
          <cell r="CE7"/>
          <cell r="CF7"/>
          <cell r="CG7">
            <v>42264</v>
          </cell>
        </row>
        <row r="8">
          <cell r="A8" t="str">
            <v>CH0283180781</v>
          </cell>
          <cell r="B8">
            <v>28318078</v>
          </cell>
          <cell r="C8" t="str">
            <v>BSKT/BCV European Cyclical Domestic Basket MP</v>
          </cell>
          <cell r="D8">
            <v>44448</v>
          </cell>
          <cell r="H8" t="str">
            <v>EUR</v>
          </cell>
          <cell r="W8" t="str">
            <v>Certificat</v>
          </cell>
          <cell r="X8" t="str">
            <v>BCV</v>
          </cell>
          <cell r="AA8" t="str">
            <v>Actions</v>
          </cell>
          <cell r="AB8" t="str">
            <v>Actions</v>
          </cell>
          <cell r="AC8" t="str">
            <v>Actions Monde</v>
          </cell>
          <cell r="AD8" t="str">
            <v>Actions EUR</v>
          </cell>
          <cell r="AE8" t="str">
            <v>Actions Monde</v>
          </cell>
          <cell r="AF8" t="str">
            <v>Large</v>
          </cell>
          <cell r="AH8" t="str">
            <v>Actions</v>
          </cell>
          <cell r="AI8" t="str">
            <v>Actions</v>
          </cell>
          <cell r="AJ8" t="str">
            <v>Actions</v>
          </cell>
          <cell r="AK8" t="str">
            <v>Actions Monde</v>
          </cell>
          <cell r="AL8" t="str">
            <v>Actions étrangères</v>
          </cell>
          <cell r="AN8" t="str">
            <v>EMU</v>
          </cell>
          <cell r="AW8">
            <v>1</v>
          </cell>
          <cell r="BI8">
            <v>1</v>
          </cell>
          <cell r="BX8" t="str">
            <v/>
          </cell>
          <cell r="BY8"/>
          <cell r="BZ8"/>
          <cell r="CA8"/>
          <cell r="CB8" t="str">
            <v>Semaine</v>
          </cell>
          <cell r="CC8"/>
          <cell r="CD8"/>
          <cell r="CE8"/>
          <cell r="CF8"/>
          <cell r="CG8">
            <v>42264</v>
          </cell>
        </row>
        <row r="9">
          <cell r="A9" t="str">
            <v>CH0506589578</v>
          </cell>
          <cell r="B9">
            <v>50658957</v>
          </cell>
          <cell r="C9" t="str">
            <v>BCVs Swiss Mid Quality</v>
          </cell>
          <cell r="D9">
            <v>44448</v>
          </cell>
          <cell r="E9"/>
          <cell r="F9"/>
          <cell r="H9" t="str">
            <v>CHF</v>
          </cell>
          <cell r="W9" t="str">
            <v>Certificat</v>
          </cell>
          <cell r="X9" t="str">
            <v>ZKB</v>
          </cell>
          <cell r="Z9" t="str">
            <v>N</v>
          </cell>
          <cell r="AA9" t="str">
            <v>Actions suisses</v>
          </cell>
          <cell r="AB9" t="str">
            <v>Actions</v>
          </cell>
          <cell r="AC9" t="str">
            <v>Actions suisses</v>
          </cell>
          <cell r="AD9" t="str">
            <v>Actions Monde</v>
          </cell>
          <cell r="AE9" t="str">
            <v>Actions Monde</v>
          </cell>
          <cell r="AF9" t="str">
            <v>Mid</v>
          </cell>
          <cell r="AH9" t="str">
            <v>Actions</v>
          </cell>
          <cell r="AI9" t="str">
            <v>Actions</v>
          </cell>
          <cell r="AJ9" t="str">
            <v>Actions</v>
          </cell>
          <cell r="AK9" t="str">
            <v>Actions suisses</v>
          </cell>
          <cell r="AL9" t="str">
            <v>Actions suisses</v>
          </cell>
          <cell r="AN9" t="str">
            <v>Suisse</v>
          </cell>
          <cell r="AV9">
            <v>1</v>
          </cell>
          <cell r="BH9">
            <v>1</v>
          </cell>
          <cell r="BV9" t="str">
            <v>&lt;10%</v>
          </cell>
          <cell r="BX9" t="str">
            <v/>
          </cell>
          <cell r="BY9" t="str">
            <v>ACTIVE</v>
          </cell>
          <cell r="BZ9" t="str">
            <v>BCVs Swiss Mid Quality</v>
          </cell>
          <cell r="CA9" t="str">
            <v>SMCI Index</v>
          </cell>
          <cell r="CB9" t="str">
            <v>Semaine</v>
          </cell>
          <cell r="CC9" t="str">
            <v>Actions</v>
          </cell>
          <cell r="CD9"/>
          <cell r="CE9" t="str">
            <v>Small &amp; Mid</v>
          </cell>
          <cell r="CF9" t="str">
            <v>Active</v>
          </cell>
          <cell r="CG9">
            <v>43982</v>
          </cell>
        </row>
        <row r="10">
          <cell r="A10" t="str">
            <v>CH0226842919</v>
          </cell>
          <cell r="B10">
            <v>22684291</v>
          </cell>
          <cell r="C10" t="str">
            <v>ZKB-BCVs Alpha  SPI</v>
          </cell>
          <cell r="D10">
            <v>44448</v>
          </cell>
          <cell r="E10"/>
          <cell r="F10"/>
          <cell r="H10" t="str">
            <v>CHF</v>
          </cell>
          <cell r="W10" t="str">
            <v>Certificat</v>
          </cell>
          <cell r="X10" t="str">
            <v>ZKB</v>
          </cell>
          <cell r="AA10" t="str">
            <v>Actions</v>
          </cell>
          <cell r="AB10" t="str">
            <v>Actions</v>
          </cell>
          <cell r="AC10" t="str">
            <v>Actions suisses</v>
          </cell>
          <cell r="AD10" t="str">
            <v>Actions Monde</v>
          </cell>
          <cell r="AE10" t="str">
            <v>Actions Monde</v>
          </cell>
          <cell r="AF10" t="str">
            <v>Large</v>
          </cell>
          <cell r="AH10" t="str">
            <v>Actions</v>
          </cell>
          <cell r="AI10" t="str">
            <v>Actions</v>
          </cell>
          <cell r="AJ10" t="str">
            <v>Actions</v>
          </cell>
          <cell r="AK10" t="str">
            <v>Actions suisses</v>
          </cell>
          <cell r="AL10" t="str">
            <v>Actions suisses</v>
          </cell>
          <cell r="AN10" t="str">
            <v>Suisse</v>
          </cell>
          <cell r="AV10">
            <v>1</v>
          </cell>
          <cell r="BH10">
            <v>1</v>
          </cell>
          <cell r="BX10" t="str">
            <v/>
          </cell>
          <cell r="BY10" t="str">
            <v>ACTIVE</v>
          </cell>
          <cell r="BZ10" t="str">
            <v>ZKB-BCVS ALPHA SPI</v>
          </cell>
          <cell r="CA10" t="str">
            <v>SPI INDEX</v>
          </cell>
          <cell r="CB10" t="str">
            <v>Semaine</v>
          </cell>
          <cell r="CC10"/>
          <cell r="CD10"/>
          <cell r="CE10"/>
          <cell r="CF10"/>
          <cell r="CG10">
            <v>42234</v>
          </cell>
        </row>
        <row r="11">
          <cell r="A11" t="str">
            <v>CH0226844469</v>
          </cell>
          <cell r="B11">
            <v>22684446</v>
          </cell>
          <cell r="C11" t="str">
            <v>ZKB-BCVs Alpha MSCI EMU</v>
          </cell>
          <cell r="D11">
            <v>44448</v>
          </cell>
          <cell r="E11"/>
          <cell r="F11"/>
          <cell r="H11" t="str">
            <v>EUR</v>
          </cell>
          <cell r="W11" t="str">
            <v>Certificat</v>
          </cell>
          <cell r="X11" t="str">
            <v>ZKB</v>
          </cell>
          <cell r="AA11" t="str">
            <v>Actions</v>
          </cell>
          <cell r="AB11" t="str">
            <v>Actions</v>
          </cell>
          <cell r="AC11" t="str">
            <v>Actions Monde</v>
          </cell>
          <cell r="AD11" t="str">
            <v>Actions EUR</v>
          </cell>
          <cell r="AE11" t="str">
            <v>Actions Monde</v>
          </cell>
          <cell r="AF11" t="str">
            <v>Large</v>
          </cell>
          <cell r="AH11" t="str">
            <v>Actions</v>
          </cell>
          <cell r="AI11" t="str">
            <v>Actions</v>
          </cell>
          <cell r="AJ11" t="str">
            <v>Actions</v>
          </cell>
          <cell r="AK11" t="str">
            <v>Actions Monde</v>
          </cell>
          <cell r="AL11" t="str">
            <v>Actions étrangères</v>
          </cell>
          <cell r="AN11" t="str">
            <v>EMU</v>
          </cell>
          <cell r="AW11">
            <v>1</v>
          </cell>
          <cell r="BI11">
            <v>1</v>
          </cell>
          <cell r="BX11" t="str">
            <v/>
          </cell>
          <cell r="BY11" t="str">
            <v>ACTIVE</v>
          </cell>
          <cell r="BZ11" t="str">
            <v>ZKB-BCVS ALPHA EMU</v>
          </cell>
          <cell r="CA11" t="str">
            <v>MSDEEMUN INDEX</v>
          </cell>
          <cell r="CB11" t="str">
            <v>Semaine</v>
          </cell>
          <cell r="CC11"/>
          <cell r="CD11"/>
          <cell r="CE11"/>
          <cell r="CF11"/>
          <cell r="CG11">
            <v>42234</v>
          </cell>
        </row>
        <row r="12">
          <cell r="A12" t="str">
            <v>CH0207553790</v>
          </cell>
          <cell r="B12">
            <v>20755379</v>
          </cell>
          <cell r="C12" t="str">
            <v>BSKT/BCV Open Gestion décorélée EUR</v>
          </cell>
          <cell r="D12">
            <v>44448</v>
          </cell>
          <cell r="E12"/>
          <cell r="F12"/>
          <cell r="H12" t="str">
            <v>EUR</v>
          </cell>
          <cell r="W12" t="str">
            <v>Certificat</v>
          </cell>
          <cell r="X12" t="str">
            <v>BCV</v>
          </cell>
          <cell r="AA12" t="str">
            <v>Obligations Monde</v>
          </cell>
          <cell r="AB12" t="str">
            <v>Obligations</v>
          </cell>
          <cell r="AC12" t="str">
            <v>Obligations CHF</v>
          </cell>
          <cell r="AD12" t="str">
            <v>Obligations EUR</v>
          </cell>
          <cell r="AE12" t="str">
            <v>Obligations USD</v>
          </cell>
          <cell r="AF12" t="str">
            <v>Absolute Return</v>
          </cell>
          <cell r="AH12" t="str">
            <v>Gestion décorrélée</v>
          </cell>
          <cell r="AI12" t="str">
            <v>Assimilables obligations</v>
          </cell>
          <cell r="AJ12" t="str">
            <v>Obligations</v>
          </cell>
          <cell r="AK12" t="str">
            <v>Obligations Monde</v>
          </cell>
          <cell r="AL12" t="str">
            <v>Obligations étrangères</v>
          </cell>
          <cell r="AN12" t="str">
            <v>Courbe Monde</v>
          </cell>
          <cell r="AO12">
            <v>2.1</v>
          </cell>
          <cell r="AP12">
            <v>1.2999999999999999E-2</v>
          </cell>
          <cell r="AR12"/>
          <cell r="AS12"/>
          <cell r="AT12">
            <v>1</v>
          </cell>
          <cell r="AU12"/>
          <cell r="AW12">
            <v>1</v>
          </cell>
          <cell r="BI12">
            <v>1</v>
          </cell>
          <cell r="BT12">
            <v>0.1</v>
          </cell>
          <cell r="BU12">
            <v>0.9</v>
          </cell>
          <cell r="BX12" t="str">
            <v/>
          </cell>
          <cell r="BY12"/>
          <cell r="BZ12"/>
          <cell r="CA12"/>
          <cell r="CB12" t="str">
            <v>Semaine</v>
          </cell>
          <cell r="CC12"/>
          <cell r="CD12"/>
          <cell r="CE12"/>
          <cell r="CF12"/>
          <cell r="CG12">
            <v>42264</v>
          </cell>
        </row>
        <row r="13">
          <cell r="A13" t="str">
            <v>CH0207553816</v>
          </cell>
          <cell r="B13">
            <v>20755381</v>
          </cell>
          <cell r="C13" t="str">
            <v>BSKT/BCV Open Gestion décorélée USD</v>
          </cell>
          <cell r="D13">
            <v>44448</v>
          </cell>
          <cell r="E13"/>
          <cell r="F13"/>
          <cell r="H13" t="str">
            <v>USD</v>
          </cell>
          <cell r="W13" t="str">
            <v>Certificat</v>
          </cell>
          <cell r="X13" t="str">
            <v>BCV</v>
          </cell>
          <cell r="AA13" t="str">
            <v>Obligations Monde</v>
          </cell>
          <cell r="AB13" t="str">
            <v>Obligations</v>
          </cell>
          <cell r="AC13" t="str">
            <v>Obligations CHF</v>
          </cell>
          <cell r="AD13" t="str">
            <v>Obligations EUR</v>
          </cell>
          <cell r="AE13" t="str">
            <v>Obligations USD</v>
          </cell>
          <cell r="AF13" t="str">
            <v>Absolute Return</v>
          </cell>
          <cell r="AH13" t="str">
            <v>Gestion décorrélée</v>
          </cell>
          <cell r="AI13" t="str">
            <v>Assimilables obligations</v>
          </cell>
          <cell r="AJ13" t="str">
            <v>Obligations</v>
          </cell>
          <cell r="AK13" t="str">
            <v>Obligations Monde</v>
          </cell>
          <cell r="AL13" t="str">
            <v>Obligations étrangères</v>
          </cell>
          <cell r="AN13" t="str">
            <v>Courbe Monde</v>
          </cell>
          <cell r="AO13">
            <v>2.1</v>
          </cell>
          <cell r="AP13">
            <v>1.2999999999999999E-2</v>
          </cell>
          <cell r="AR13"/>
          <cell r="AS13"/>
          <cell r="AT13">
            <v>1</v>
          </cell>
          <cell r="AU13"/>
          <cell r="AW13"/>
          <cell r="AZ13">
            <v>1</v>
          </cell>
          <cell r="BI13"/>
          <cell r="BL13">
            <v>1</v>
          </cell>
          <cell r="BT13">
            <v>0.1</v>
          </cell>
          <cell r="BU13">
            <v>0.9</v>
          </cell>
          <cell r="BX13" t="str">
            <v/>
          </cell>
          <cell r="BY13"/>
          <cell r="BZ13"/>
          <cell r="CA13"/>
          <cell r="CB13" t="str">
            <v>Semaine</v>
          </cell>
          <cell r="CC13"/>
          <cell r="CD13"/>
          <cell r="CE13"/>
          <cell r="CF13"/>
          <cell r="CG13">
            <v>42264</v>
          </cell>
        </row>
        <row r="14">
          <cell r="A14" t="str">
            <v>CH0229657298</v>
          </cell>
          <cell r="B14">
            <v>22965729</v>
          </cell>
          <cell r="C14" t="str">
            <v>BSKT/BCV Open Rdt Elevé USD</v>
          </cell>
          <cell r="D14">
            <v>44448</v>
          </cell>
          <cell r="E14"/>
          <cell r="F14"/>
          <cell r="H14" t="str">
            <v>USD</v>
          </cell>
          <cell r="W14" t="str">
            <v>Certificat</v>
          </cell>
          <cell r="X14" t="str">
            <v>BCV</v>
          </cell>
          <cell r="AA14" t="str">
            <v>Obligations Monde</v>
          </cell>
          <cell r="AB14" t="str">
            <v>Obligations</v>
          </cell>
          <cell r="AC14" t="str">
            <v>Obligations High Yield</v>
          </cell>
          <cell r="AD14" t="str">
            <v>Obligations High Yield</v>
          </cell>
          <cell r="AE14" t="str">
            <v>Obligations High Yield</v>
          </cell>
          <cell r="AH14" t="str">
            <v>High Yield</v>
          </cell>
          <cell r="AI14" t="str">
            <v>Obligations</v>
          </cell>
          <cell r="AJ14" t="str">
            <v>Obligations</v>
          </cell>
          <cell r="AK14" t="str">
            <v>Obligations Monde</v>
          </cell>
          <cell r="AL14" t="str">
            <v>Obligations étrangères</v>
          </cell>
          <cell r="AN14" t="str">
            <v>Courbe Monde</v>
          </cell>
          <cell r="AO14">
            <v>3</v>
          </cell>
          <cell r="AP14">
            <v>3.3000000000000002E-2</v>
          </cell>
          <cell r="AR14"/>
          <cell r="AS14"/>
          <cell r="AT14"/>
          <cell r="AU14">
            <v>1</v>
          </cell>
          <cell r="AW14"/>
          <cell r="AZ14">
            <v>1</v>
          </cell>
          <cell r="BI14"/>
          <cell r="BU14">
            <v>1</v>
          </cell>
          <cell r="BX14" t="str">
            <v>Courbe Monde High Yield SHORT</v>
          </cell>
          <cell r="BY14"/>
          <cell r="BZ14"/>
          <cell r="CA14"/>
          <cell r="CB14" t="str">
            <v>Semaine</v>
          </cell>
          <cell r="CC14"/>
          <cell r="CD14"/>
          <cell r="CE14"/>
          <cell r="CF14"/>
          <cell r="CG14">
            <v>42264</v>
          </cell>
        </row>
        <row r="15">
          <cell r="A15" t="str">
            <v>CH0229657272</v>
          </cell>
          <cell r="B15">
            <v>22965727</v>
          </cell>
          <cell r="C15" t="str">
            <v>BSKT/BCV Open Rdt Elevé EUR</v>
          </cell>
          <cell r="D15">
            <v>44448</v>
          </cell>
          <cell r="E15"/>
          <cell r="F15"/>
          <cell r="H15" t="str">
            <v>EUR</v>
          </cell>
          <cell r="W15" t="str">
            <v>Certificat</v>
          </cell>
          <cell r="X15" t="str">
            <v>BCV</v>
          </cell>
          <cell r="AA15" t="str">
            <v>Obligations Monde</v>
          </cell>
          <cell r="AB15" t="str">
            <v>Obligations</v>
          </cell>
          <cell r="AC15" t="str">
            <v>Obligations High Yield</v>
          </cell>
          <cell r="AD15" t="str">
            <v>Obligations High Yield</v>
          </cell>
          <cell r="AE15" t="str">
            <v>Obligations High Yield</v>
          </cell>
          <cell r="AH15" t="str">
            <v>High Yield</v>
          </cell>
          <cell r="AI15" t="str">
            <v>Obligations</v>
          </cell>
          <cell r="AJ15" t="str">
            <v>Obligations</v>
          </cell>
          <cell r="AK15" t="str">
            <v>Obligations Monde</v>
          </cell>
          <cell r="AL15" t="str">
            <v>Obligations étrangères</v>
          </cell>
          <cell r="AN15" t="str">
            <v>Courbe Monde</v>
          </cell>
          <cell r="AO15">
            <v>3</v>
          </cell>
          <cell r="AP15">
            <v>3.3000000000000002E-2</v>
          </cell>
          <cell r="AR15"/>
          <cell r="AS15"/>
          <cell r="AT15"/>
          <cell r="AU15">
            <v>1</v>
          </cell>
          <cell r="AW15">
            <v>1</v>
          </cell>
          <cell r="BI15">
            <v>1</v>
          </cell>
          <cell r="BU15">
            <v>1</v>
          </cell>
          <cell r="BX15" t="str">
            <v>Courbe Monde High Yield SHORT</v>
          </cell>
          <cell r="BY15"/>
          <cell r="BZ15"/>
          <cell r="CA15"/>
          <cell r="CB15" t="str">
            <v>Semaine</v>
          </cell>
          <cell r="CC15"/>
          <cell r="CD15"/>
          <cell r="CE15"/>
          <cell r="CF15"/>
          <cell r="CG15">
            <v>42264</v>
          </cell>
        </row>
        <row r="16">
          <cell r="A16" t="str">
            <v>CH0328913006</v>
          </cell>
          <cell r="B16">
            <v>32891300</v>
          </cell>
          <cell r="C16" t="str">
            <v>BSKT/BCV Risk Premia portfolio MP</v>
          </cell>
          <cell r="D16">
            <v>44448</v>
          </cell>
          <cell r="E16"/>
          <cell r="F16"/>
          <cell r="H16" t="str">
            <v>CHF</v>
          </cell>
          <cell r="W16" t="str">
            <v>Certificat</v>
          </cell>
          <cell r="X16" t="str">
            <v>BCV</v>
          </cell>
          <cell r="AA16" t="str">
            <v>Alternatifs</v>
          </cell>
          <cell r="AB16" t="str">
            <v>Alternatifs</v>
          </cell>
          <cell r="AF16" t="str">
            <v>Risk Premia</v>
          </cell>
          <cell r="AH16" t="str">
            <v>Hedge Funds</v>
          </cell>
          <cell r="AI16" t="str">
            <v>Hedge Funds</v>
          </cell>
          <cell r="AJ16" t="str">
            <v>Placements alternatifs</v>
          </cell>
          <cell r="AK16" t="str">
            <v>Long/short global</v>
          </cell>
          <cell r="AL16" t="str">
            <v>Placements alternatifs CHF</v>
          </cell>
          <cell r="AM16">
            <v>1</v>
          </cell>
          <cell r="AN16" t="str">
            <v>Courbe Monde</v>
          </cell>
          <cell r="AP16"/>
          <cell r="AR16"/>
          <cell r="AS16"/>
          <cell r="AT16"/>
          <cell r="AU16"/>
          <cell r="AV16">
            <v>1</v>
          </cell>
          <cell r="AW16"/>
          <cell r="BH16">
            <v>1</v>
          </cell>
          <cell r="BI16"/>
          <cell r="BX16" t="str">
            <v/>
          </cell>
          <cell r="BY16"/>
          <cell r="BZ16"/>
          <cell r="CA16"/>
          <cell r="CB16" t="str">
            <v>Semaine</v>
          </cell>
          <cell r="CC16"/>
          <cell r="CD16"/>
          <cell r="CE16"/>
          <cell r="CF16"/>
          <cell r="CG16">
            <v>42531</v>
          </cell>
        </row>
        <row r="17">
          <cell r="A17" t="str">
            <v>CH0327715162</v>
          </cell>
          <cell r="B17">
            <v>32771516</v>
          </cell>
          <cell r="C17" t="str">
            <v>ZKB Risk Premium Risk Parity CHF</v>
          </cell>
          <cell r="D17">
            <v>42655</v>
          </cell>
          <cell r="E17"/>
          <cell r="F17"/>
          <cell r="H17" t="str">
            <v>CHF</v>
          </cell>
          <cell r="W17" t="str">
            <v>Certificat</v>
          </cell>
          <cell r="X17" t="str">
            <v>ZKB</v>
          </cell>
          <cell r="AA17" t="str">
            <v>Alternatifs</v>
          </cell>
          <cell r="AB17" t="str">
            <v>Alternatifs</v>
          </cell>
          <cell r="AF17" t="str">
            <v>Risk Premia</v>
          </cell>
          <cell r="AH17" t="str">
            <v>Hedge Funds</v>
          </cell>
          <cell r="AI17" t="str">
            <v>Hedge Funds</v>
          </cell>
          <cell r="AJ17" t="str">
            <v>Placements alternatifs</v>
          </cell>
          <cell r="AK17" t="str">
            <v>Long/short global</v>
          </cell>
          <cell r="AL17" t="str">
            <v>Placements alternatifs CHF</v>
          </cell>
          <cell r="AM17">
            <v>1</v>
          </cell>
          <cell r="AN17" t="str">
            <v>Courbe Monde</v>
          </cell>
          <cell r="AP17"/>
          <cell r="AR17"/>
          <cell r="AS17"/>
          <cell r="AT17"/>
          <cell r="AU17"/>
          <cell r="AV17">
            <v>1</v>
          </cell>
          <cell r="AW17"/>
          <cell r="BH17">
            <v>1</v>
          </cell>
          <cell r="BI17"/>
          <cell r="BX17" t="str">
            <v/>
          </cell>
          <cell r="BY17"/>
          <cell r="BZ17"/>
          <cell r="CA17"/>
          <cell r="CB17" t="str">
            <v>Jour</v>
          </cell>
          <cell r="CC17"/>
          <cell r="CD17"/>
          <cell r="CE17"/>
          <cell r="CF17"/>
          <cell r="CG17">
            <v>42655</v>
          </cell>
        </row>
        <row r="18">
          <cell r="A18" t="str">
            <v>CH0327719016</v>
          </cell>
          <cell r="B18">
            <v>32771901</v>
          </cell>
          <cell r="C18" t="str">
            <v>ZKB Risk Premium Risk Parity EUR</v>
          </cell>
          <cell r="D18">
            <v>42667</v>
          </cell>
          <cell r="E18"/>
          <cell r="F18"/>
          <cell r="H18" t="str">
            <v>EUR</v>
          </cell>
          <cell r="W18" t="str">
            <v>Certificat</v>
          </cell>
          <cell r="X18" t="str">
            <v>ZKB</v>
          </cell>
          <cell r="AA18" t="str">
            <v>Alternatifs</v>
          </cell>
          <cell r="AB18" t="str">
            <v>Alternatifs</v>
          </cell>
          <cell r="AF18" t="str">
            <v>Risk Premia</v>
          </cell>
          <cell r="AH18" t="str">
            <v>Hedge Funds</v>
          </cell>
          <cell r="AI18" t="str">
            <v>Hedge Funds</v>
          </cell>
          <cell r="AJ18" t="str">
            <v>Placements alternatifs</v>
          </cell>
          <cell r="AK18" t="str">
            <v>Long/short global</v>
          </cell>
          <cell r="AL18" t="str">
            <v>Placements alternatifs CHF</v>
          </cell>
          <cell r="AM18">
            <v>1</v>
          </cell>
          <cell r="AN18" t="str">
            <v>Courbe Monde</v>
          </cell>
          <cell r="AP18"/>
          <cell r="AR18"/>
          <cell r="AS18"/>
          <cell r="AT18"/>
          <cell r="AU18"/>
          <cell r="AV18"/>
          <cell r="AW18">
            <v>1</v>
          </cell>
          <cell r="BH18">
            <v>1</v>
          </cell>
          <cell r="BI18"/>
          <cell r="BX18" t="str">
            <v/>
          </cell>
          <cell r="BY18"/>
          <cell r="BZ18"/>
          <cell r="CA18"/>
          <cell r="CB18" t="str">
            <v>Jour</v>
          </cell>
          <cell r="CC18"/>
          <cell r="CD18"/>
          <cell r="CE18"/>
          <cell r="CF18"/>
          <cell r="CG18">
            <v>42667</v>
          </cell>
        </row>
        <row r="19">
          <cell r="A19" t="str">
            <v>CH0304056812</v>
          </cell>
          <cell r="B19">
            <v>30405681</v>
          </cell>
          <cell r="C19" t="str">
            <v xml:space="preserve">BSKT/BCV Financial US </v>
          </cell>
          <cell r="D19">
            <v>42325</v>
          </cell>
          <cell r="E19"/>
          <cell r="F19"/>
          <cell r="H19" t="str">
            <v>USD</v>
          </cell>
          <cell r="O19" t="b">
            <v>1</v>
          </cell>
          <cell r="P19" t="b">
            <v>1</v>
          </cell>
          <cell r="R19" t="b">
            <v>1</v>
          </cell>
          <cell r="T19" t="b">
            <v>1</v>
          </cell>
          <cell r="W19" t="str">
            <v>Certificat</v>
          </cell>
          <cell r="X19" t="str">
            <v>BCV</v>
          </cell>
          <cell r="AA19" t="str">
            <v>Actions</v>
          </cell>
          <cell r="AB19" t="str">
            <v>Actions</v>
          </cell>
          <cell r="AC19" t="str">
            <v>Actions Monde</v>
          </cell>
          <cell r="AD19" t="str">
            <v>Actions Monde</v>
          </cell>
          <cell r="AE19" t="str">
            <v>Actions US</v>
          </cell>
          <cell r="AH19" t="str">
            <v>Actions</v>
          </cell>
          <cell r="AI19" t="str">
            <v>Actions</v>
          </cell>
          <cell r="AJ19" t="str">
            <v>Actions</v>
          </cell>
          <cell r="AK19" t="str">
            <v>Actions Monde</v>
          </cell>
          <cell r="AL19" t="str">
            <v>Actions étrangères</v>
          </cell>
          <cell r="AN19" t="str">
            <v>USA</v>
          </cell>
          <cell r="AP19"/>
          <cell r="AR19"/>
          <cell r="AS19"/>
          <cell r="AT19"/>
          <cell r="AU19"/>
          <cell r="AW19"/>
          <cell r="AZ19">
            <v>1</v>
          </cell>
          <cell r="BI19"/>
          <cell r="BL19">
            <v>1</v>
          </cell>
          <cell r="BX19" t="str">
            <v/>
          </cell>
          <cell r="BY19"/>
          <cell r="BZ19"/>
          <cell r="CA19"/>
          <cell r="CB19" t="str">
            <v>Semaine</v>
          </cell>
          <cell r="CC19"/>
          <cell r="CD19"/>
          <cell r="CE19"/>
          <cell r="CF19"/>
          <cell r="CG19">
            <v>42325</v>
          </cell>
        </row>
        <row r="20">
          <cell r="A20" t="str">
            <v>DE000C52VKN0</v>
          </cell>
          <cell r="B20">
            <v>84106978</v>
          </cell>
          <cell r="C20" t="str">
            <v>FSMI SEP 21</v>
          </cell>
          <cell r="D20">
            <v>43455</v>
          </cell>
          <cell r="E20"/>
          <cell r="F20"/>
          <cell r="G20"/>
          <cell r="H20" t="str">
            <v>CHF</v>
          </cell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 t="str">
            <v>Dérivé</v>
          </cell>
          <cell r="X20" t="str">
            <v>EUREX</v>
          </cell>
          <cell r="Y20"/>
          <cell r="Z20"/>
          <cell r="AA20" t="str">
            <v>Actions</v>
          </cell>
          <cell r="AB20" t="str">
            <v>Actions</v>
          </cell>
          <cell r="AC20" t="str">
            <v>Actions suisses</v>
          </cell>
          <cell r="AD20" t="str">
            <v>Actions Monde</v>
          </cell>
          <cell r="AE20" t="str">
            <v>Actions Monde</v>
          </cell>
          <cell r="AF20"/>
          <cell r="AG20"/>
          <cell r="AH20" t="str">
            <v>Actions</v>
          </cell>
          <cell r="AI20" t="str">
            <v>Actions</v>
          </cell>
          <cell r="AJ20" t="str">
            <v>Actions</v>
          </cell>
          <cell r="AK20" t="str">
            <v>Actions suisses</v>
          </cell>
          <cell r="AL20" t="str">
            <v>Actions suisses</v>
          </cell>
          <cell r="AM20"/>
          <cell r="AN20" t="str">
            <v>SUISSE</v>
          </cell>
          <cell r="AO20"/>
          <cell r="AP20"/>
          <cell r="AQ20"/>
          <cell r="AR20"/>
          <cell r="AS20"/>
          <cell r="AT20"/>
          <cell r="AU20"/>
          <cell r="AV20">
            <v>1</v>
          </cell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>
            <v>1</v>
          </cell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 t="str">
            <v>Jour</v>
          </cell>
          <cell r="CC20"/>
          <cell r="CD20"/>
          <cell r="CE20"/>
          <cell r="CF20"/>
          <cell r="CG20">
            <v>43090</v>
          </cell>
        </row>
        <row r="21">
          <cell r="A21" t="str">
            <v>DE000C52VKP5</v>
          </cell>
          <cell r="B21">
            <v>84106979</v>
          </cell>
          <cell r="C21" t="str">
            <v>FSMM SEP 21</v>
          </cell>
          <cell r="D21">
            <v>43455</v>
          </cell>
          <cell r="E21"/>
          <cell r="F21"/>
          <cell r="G21"/>
          <cell r="H21" t="str">
            <v>CHF</v>
          </cell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 t="str">
            <v>Dérivé</v>
          </cell>
          <cell r="X21" t="str">
            <v>EUREX</v>
          </cell>
          <cell r="Y21"/>
          <cell r="Z21"/>
          <cell r="AA21" t="str">
            <v>Actions</v>
          </cell>
          <cell r="AB21" t="str">
            <v>Actions</v>
          </cell>
          <cell r="AC21" t="str">
            <v>Actions suisses</v>
          </cell>
          <cell r="AD21" t="str">
            <v>Actions Monde</v>
          </cell>
          <cell r="AE21" t="str">
            <v>Actions Monde</v>
          </cell>
          <cell r="AF21"/>
          <cell r="AG21"/>
          <cell r="AH21" t="str">
            <v>Actions</v>
          </cell>
          <cell r="AI21" t="str">
            <v>Actions</v>
          </cell>
          <cell r="AJ21" t="str">
            <v>Actions</v>
          </cell>
          <cell r="AK21" t="str">
            <v>Actions suisses</v>
          </cell>
          <cell r="AL21" t="str">
            <v>Actions suisses</v>
          </cell>
          <cell r="AM21"/>
          <cell r="AN21" t="str">
            <v>SUISSE</v>
          </cell>
          <cell r="AO21"/>
          <cell r="AP21"/>
          <cell r="AQ21"/>
          <cell r="AR21"/>
          <cell r="AS21"/>
          <cell r="AT21"/>
          <cell r="AU21"/>
          <cell r="AV21">
            <v>1</v>
          </cell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>
            <v>1</v>
          </cell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 t="str">
            <v>Jour</v>
          </cell>
          <cell r="CC21"/>
          <cell r="CD21"/>
          <cell r="CE21"/>
          <cell r="CF21"/>
          <cell r="CG21">
            <v>43090</v>
          </cell>
        </row>
        <row r="22">
          <cell r="A22" t="str">
            <v>CH0396886118</v>
          </cell>
          <cell r="B22">
            <v>39688611</v>
          </cell>
          <cell r="C22" t="str">
            <v>BSKT/BCV Gestion Obligataire Asymétrique EUR</v>
          </cell>
          <cell r="D22">
            <v>44448</v>
          </cell>
          <cell r="H22" t="str">
            <v>EUR</v>
          </cell>
          <cell r="W22" t="str">
            <v>Certificat</v>
          </cell>
          <cell r="X22" t="str">
            <v>BCV</v>
          </cell>
          <cell r="AA22" t="str">
            <v>Obligations Monde</v>
          </cell>
          <cell r="AB22" t="str">
            <v>Obligations</v>
          </cell>
          <cell r="AC22" t="str">
            <v>Obligations CHF</v>
          </cell>
          <cell r="AD22" t="str">
            <v>Obligations EUR</v>
          </cell>
          <cell r="AE22" t="str">
            <v>Obligations USD</v>
          </cell>
          <cell r="AF22" t="str">
            <v>Total Return</v>
          </cell>
          <cell r="AH22" t="str">
            <v>Total Return</v>
          </cell>
          <cell r="AI22" t="str">
            <v>Assimilables obligations</v>
          </cell>
          <cell r="AJ22" t="str">
            <v>Obligations</v>
          </cell>
          <cell r="AK22" t="str">
            <v>Obligations Monde</v>
          </cell>
          <cell r="AL22" t="str">
            <v>Obligations étrangères</v>
          </cell>
          <cell r="AN22" t="str">
            <v>Courbe Monde</v>
          </cell>
          <cell r="AO22">
            <v>1.5</v>
          </cell>
          <cell r="AP22"/>
          <cell r="AQ22"/>
          <cell r="AT22">
            <v>0.9</v>
          </cell>
          <cell r="AU22">
            <v>0.1</v>
          </cell>
          <cell r="AV22"/>
          <cell r="AW22">
            <v>1</v>
          </cell>
          <cell r="BI22"/>
          <cell r="BT22">
            <v>0</v>
          </cell>
          <cell r="BU22">
            <v>1</v>
          </cell>
          <cell r="BX22" t="str">
            <v/>
          </cell>
          <cell r="BY22"/>
          <cell r="BZ22"/>
          <cell r="CA22"/>
          <cell r="CB22" t="str">
            <v>Semaine</v>
          </cell>
          <cell r="CC22"/>
          <cell r="CD22"/>
          <cell r="CE22"/>
          <cell r="CF22"/>
          <cell r="CG22">
            <v>42264</v>
          </cell>
        </row>
        <row r="23">
          <cell r="A23" t="str">
            <v>CH0396886100</v>
          </cell>
          <cell r="B23">
            <v>39688610</v>
          </cell>
          <cell r="C23" t="str">
            <v>BSKT/BCV Gestion Obligataire Asymétrique CHF</v>
          </cell>
          <cell r="D23">
            <v>44448</v>
          </cell>
          <cell r="H23" t="str">
            <v>CHF</v>
          </cell>
          <cell r="W23" t="str">
            <v>Certificat</v>
          </cell>
          <cell r="X23" t="str">
            <v>BCV</v>
          </cell>
          <cell r="AA23" t="str">
            <v>Obligations CHF</v>
          </cell>
          <cell r="AB23" t="str">
            <v>Obligations</v>
          </cell>
          <cell r="AC23" t="str">
            <v>Obligations CHF</v>
          </cell>
          <cell r="AD23" t="str">
            <v>Obligations EUR</v>
          </cell>
          <cell r="AE23" t="str">
            <v>Obligations USD</v>
          </cell>
          <cell r="AF23" t="str">
            <v>Total Return</v>
          </cell>
          <cell r="AH23" t="str">
            <v>Total Return</v>
          </cell>
          <cell r="AI23" t="str">
            <v>Assimilables obligations</v>
          </cell>
          <cell r="AJ23" t="str">
            <v>Obligations</v>
          </cell>
          <cell r="AK23" t="str">
            <v>Obligations Monde</v>
          </cell>
          <cell r="AL23" t="str">
            <v>Obligations étrangères</v>
          </cell>
          <cell r="AN23" t="str">
            <v>Courbe Monde</v>
          </cell>
          <cell r="AO23">
            <v>1.5</v>
          </cell>
          <cell r="AP23"/>
          <cell r="AQ23"/>
          <cell r="AT23">
            <v>0.9</v>
          </cell>
          <cell r="AU23">
            <v>0.1</v>
          </cell>
          <cell r="AV23">
            <v>1</v>
          </cell>
          <cell r="AW23"/>
          <cell r="BI23"/>
          <cell r="BT23">
            <v>0</v>
          </cell>
          <cell r="BU23">
            <v>1</v>
          </cell>
          <cell r="BX23" t="str">
            <v/>
          </cell>
          <cell r="BY23"/>
          <cell r="BZ23"/>
          <cell r="CA23"/>
          <cell r="CB23" t="str">
            <v>Semaine</v>
          </cell>
          <cell r="CC23"/>
          <cell r="CD23"/>
          <cell r="CE23"/>
          <cell r="CF23"/>
          <cell r="CG23">
            <v>42264</v>
          </cell>
        </row>
        <row r="24">
          <cell r="A24" t="str">
            <v>CH0396886126</v>
          </cell>
          <cell r="B24">
            <v>39688612</v>
          </cell>
          <cell r="C24" t="str">
            <v>BSKT/BCV Gestion Obligataire Asymétrique USD</v>
          </cell>
          <cell r="D24">
            <v>44448</v>
          </cell>
          <cell r="H24" t="str">
            <v>USD</v>
          </cell>
          <cell r="W24" t="str">
            <v>Certificat</v>
          </cell>
          <cell r="X24" t="str">
            <v>BCV</v>
          </cell>
          <cell r="AA24" t="str">
            <v>Obligations Monde</v>
          </cell>
          <cell r="AB24" t="str">
            <v>Obligations</v>
          </cell>
          <cell r="AC24" t="str">
            <v>Obligations CHF</v>
          </cell>
          <cell r="AD24" t="str">
            <v>Obligations EUR</v>
          </cell>
          <cell r="AE24" t="str">
            <v>Obligations USD</v>
          </cell>
          <cell r="AF24" t="str">
            <v>Total Return</v>
          </cell>
          <cell r="AH24" t="str">
            <v>Total Return</v>
          </cell>
          <cell r="AI24" t="str">
            <v>Assimilables obligations</v>
          </cell>
          <cell r="AJ24" t="str">
            <v>Obligations</v>
          </cell>
          <cell r="AK24" t="str">
            <v>Obligations Monde</v>
          </cell>
          <cell r="AL24" t="str">
            <v>Obligations étrangères</v>
          </cell>
          <cell r="AN24" t="str">
            <v>Courbe Monde</v>
          </cell>
          <cell r="AO24">
            <v>1.5</v>
          </cell>
          <cell r="AP24"/>
          <cell r="AQ24"/>
          <cell r="AT24">
            <v>0.9</v>
          </cell>
          <cell r="AU24">
            <v>0.1</v>
          </cell>
          <cell r="AV24"/>
          <cell r="AW24"/>
          <cell r="AZ24">
            <v>1</v>
          </cell>
          <cell r="BI24"/>
          <cell r="BT24">
            <v>0</v>
          </cell>
          <cell r="BU24">
            <v>1</v>
          </cell>
          <cell r="BX24" t="str">
            <v/>
          </cell>
          <cell r="BY24"/>
          <cell r="BZ24"/>
          <cell r="CA24"/>
          <cell r="CB24" t="str">
            <v>Semaine</v>
          </cell>
          <cell r="CC24"/>
          <cell r="CD24"/>
          <cell r="CE24"/>
          <cell r="CF24"/>
          <cell r="CG24">
            <v>42264</v>
          </cell>
        </row>
        <row r="25">
          <cell r="A25" t="str">
            <v>CH0450194565</v>
          </cell>
          <cell r="B25">
            <v>45019456</v>
          </cell>
          <cell r="C25" t="str">
            <v>Mini-future short EUR/CHF (1 Contrat = 5'000 EUR)</v>
          </cell>
          <cell r="D25"/>
          <cell r="E25"/>
          <cell r="F25"/>
          <cell r="W25" t="str">
            <v>Certificat</v>
          </cell>
          <cell r="X25" t="str">
            <v>BCV</v>
          </cell>
          <cell r="AA25" t="str">
            <v>Devises</v>
          </cell>
          <cell r="AB25" t="str">
            <v>Alternatifs</v>
          </cell>
          <cell r="AC25"/>
          <cell r="AD25"/>
          <cell r="AE25"/>
          <cell r="AF25" t="str">
            <v>Couverture Devises</v>
          </cell>
          <cell r="AH25" t="str">
            <v>Liquidités</v>
          </cell>
          <cell r="AI25" t="str">
            <v>Liquidités</v>
          </cell>
          <cell r="AJ25" t="str">
            <v>Placements alternatifs</v>
          </cell>
          <cell r="AK25" t="str">
            <v>Autres alternatifs</v>
          </cell>
          <cell r="AL25" t="str">
            <v>Placements alternatifs étrangers</v>
          </cell>
          <cell r="AO25"/>
          <cell r="AQ25"/>
          <cell r="AR25"/>
          <cell r="AS25"/>
          <cell r="AT25"/>
          <cell r="AV25">
            <v>1</v>
          </cell>
          <cell r="BH25"/>
          <cell r="BI25">
            <v>1</v>
          </cell>
          <cell r="BR25"/>
          <cell r="BS25"/>
          <cell r="CB25" t="str">
            <v>Jour</v>
          </cell>
          <cell r="CG25">
            <v>43130</v>
          </cell>
        </row>
        <row r="26">
          <cell r="A26" t="str">
            <v>CH0211640492</v>
          </cell>
          <cell r="B26">
            <v>21164049</v>
          </cell>
          <cell r="C26" t="str">
            <v>BSKT/BCV Open Gestion Fonds Obligataires EUR</v>
          </cell>
          <cell r="D26"/>
          <cell r="E26"/>
          <cell r="F26"/>
          <cell r="H26" t="str">
            <v>EUR</v>
          </cell>
          <cell r="W26" t="str">
            <v>Certificat</v>
          </cell>
          <cell r="X26" t="str">
            <v>BCV</v>
          </cell>
          <cell r="AA26" t="str">
            <v>Obligations Monde</v>
          </cell>
          <cell r="AB26" t="str">
            <v>Obligations</v>
          </cell>
          <cell r="AC26" t="str">
            <v>Obligations Monde</v>
          </cell>
          <cell r="AD26" t="str">
            <v>Obligations EUR</v>
          </cell>
          <cell r="AE26" t="str">
            <v>Obligations Monde</v>
          </cell>
          <cell r="AF26" t="str">
            <v>Total Return</v>
          </cell>
          <cell r="AH26" t="str">
            <v>Aggregate</v>
          </cell>
          <cell r="AI26" t="str">
            <v>Obligations</v>
          </cell>
          <cell r="AJ26" t="str">
            <v>Obligations</v>
          </cell>
          <cell r="AK26" t="str">
            <v>Obligations Monde</v>
          </cell>
          <cell r="AN26" t="str">
            <v>Courbe EUR</v>
          </cell>
          <cell r="AO26">
            <v>3</v>
          </cell>
          <cell r="AP26">
            <v>8.9999999999999993E-3</v>
          </cell>
          <cell r="AQ26"/>
          <cell r="AR26"/>
          <cell r="AS26">
            <v>0.85599999999999998</v>
          </cell>
          <cell r="AT26"/>
          <cell r="AU26">
            <v>0.14399999999999999</v>
          </cell>
          <cell r="AV26"/>
          <cell r="AW26">
            <v>1</v>
          </cell>
          <cell r="BH26"/>
          <cell r="BI26">
            <v>1</v>
          </cell>
          <cell r="BR26"/>
          <cell r="BS26"/>
          <cell r="BT26">
            <v>0.85599999999999998</v>
          </cell>
          <cell r="BU26">
            <v>0.14399999999999999</v>
          </cell>
          <cell r="CB26" t="str">
            <v>Semaine</v>
          </cell>
          <cell r="CC26"/>
          <cell r="CD26"/>
          <cell r="CE26"/>
          <cell r="CF26"/>
          <cell r="CG26">
            <v>43213</v>
          </cell>
        </row>
        <row r="27">
          <cell r="A27" t="str">
            <v>IE00B579F325</v>
          </cell>
          <cell r="B27">
            <v>10326235</v>
          </cell>
          <cell r="C27" t="str">
            <v>Invesco Physical Gold ETC</v>
          </cell>
          <cell r="D27">
            <v>44448</v>
          </cell>
          <cell r="E27">
            <v>1.9E-3</v>
          </cell>
          <cell r="F27" t="b">
            <v>0</v>
          </cell>
          <cell r="H27" t="str">
            <v>USD</v>
          </cell>
          <cell r="W27" t="str">
            <v>Certificat</v>
          </cell>
          <cell r="X27" t="str">
            <v>Invesco</v>
          </cell>
          <cell r="AA27" t="str">
            <v>Alternatifs</v>
          </cell>
          <cell r="AB27" t="str">
            <v>Alternatifs</v>
          </cell>
          <cell r="AC27"/>
          <cell r="AD27"/>
          <cell r="AE27"/>
          <cell r="AF27" t="str">
            <v>Or</v>
          </cell>
          <cell r="AH27" t="str">
            <v>Commodities</v>
          </cell>
          <cell r="AI27" t="str">
            <v>Commodities</v>
          </cell>
          <cell r="AJ27" t="str">
            <v>Placements alternatifs</v>
          </cell>
          <cell r="AK27" t="str">
            <v>Or</v>
          </cell>
          <cell r="AL27" t="str">
            <v>Placements alternatifs étrangers</v>
          </cell>
          <cell r="AO27"/>
          <cell r="AQ27"/>
          <cell r="AR27"/>
          <cell r="AS27"/>
          <cell r="AT27"/>
          <cell r="AV27"/>
          <cell r="AZ27">
            <v>1</v>
          </cell>
          <cell r="BH27"/>
          <cell r="BR27"/>
          <cell r="BS27"/>
          <cell r="BY27" t="str">
            <v>INDICIELLE</v>
          </cell>
          <cell r="CB27" t="str">
            <v>Jour</v>
          </cell>
          <cell r="CG27">
            <v>43970</v>
          </cell>
        </row>
        <row r="28">
          <cell r="B28"/>
          <cell r="D28"/>
          <cell r="E28"/>
          <cell r="F28"/>
          <cell r="AO28"/>
          <cell r="AQ28"/>
          <cell r="AR28"/>
          <cell r="AS28"/>
          <cell r="AT28"/>
          <cell r="AV28"/>
          <cell r="BH28"/>
          <cell r="BR28"/>
          <cell r="BS28"/>
        </row>
        <row r="29">
          <cell r="B29"/>
          <cell r="D29"/>
          <cell r="E29"/>
          <cell r="F29"/>
          <cell r="AO29"/>
          <cell r="AQ29"/>
          <cell r="AR29"/>
          <cell r="AS29"/>
          <cell r="AT29"/>
          <cell r="AV29"/>
          <cell r="BH29"/>
          <cell r="BR29"/>
          <cell r="BS29"/>
        </row>
        <row r="30">
          <cell r="B30"/>
          <cell r="D30"/>
          <cell r="E30"/>
          <cell r="F30"/>
          <cell r="AO30"/>
          <cell r="AQ30"/>
          <cell r="AR30"/>
          <cell r="AS30"/>
          <cell r="AT30"/>
          <cell r="AV30"/>
          <cell r="BH30"/>
          <cell r="BR30"/>
          <cell r="BS30"/>
        </row>
        <row r="31">
          <cell r="B31"/>
          <cell r="D31"/>
          <cell r="E31"/>
          <cell r="F31"/>
          <cell r="AO31"/>
          <cell r="AQ31"/>
          <cell r="AR31"/>
          <cell r="AS31"/>
          <cell r="AT31"/>
          <cell r="AV31"/>
          <cell r="BH31"/>
          <cell r="BR31"/>
          <cell r="BS31"/>
        </row>
        <row r="32">
          <cell r="B32"/>
          <cell r="D32"/>
          <cell r="E32"/>
          <cell r="F32"/>
          <cell r="AO32"/>
          <cell r="AQ32"/>
          <cell r="AR32"/>
          <cell r="AS32"/>
          <cell r="AT32"/>
          <cell r="AV32"/>
          <cell r="BH32"/>
          <cell r="BR32"/>
          <cell r="BS32"/>
        </row>
        <row r="33">
          <cell r="B33"/>
          <cell r="D33"/>
          <cell r="E33"/>
          <cell r="F33"/>
          <cell r="AO33"/>
          <cell r="AQ33"/>
          <cell r="AR33"/>
          <cell r="AS33"/>
          <cell r="AT33"/>
          <cell r="AV33"/>
          <cell r="BH33"/>
          <cell r="BR33"/>
          <cell r="BS33"/>
        </row>
        <row r="34">
          <cell r="B34"/>
          <cell r="D34"/>
          <cell r="E34"/>
          <cell r="F34"/>
          <cell r="AO34"/>
          <cell r="AQ34"/>
          <cell r="AR34"/>
          <cell r="AS34"/>
          <cell r="AT34"/>
          <cell r="AV34"/>
          <cell r="BH34"/>
          <cell r="BR34"/>
          <cell r="BS34"/>
        </row>
        <row r="35">
          <cell r="B35"/>
          <cell r="D35"/>
          <cell r="E35"/>
          <cell r="F35"/>
          <cell r="AO35"/>
          <cell r="AQ35"/>
          <cell r="AR35"/>
          <cell r="AS35"/>
          <cell r="AT35"/>
          <cell r="AV35"/>
          <cell r="BH35"/>
          <cell r="BR35"/>
          <cell r="BS35"/>
        </row>
        <row r="36">
          <cell r="B36"/>
          <cell r="D36"/>
          <cell r="E36"/>
          <cell r="F36"/>
          <cell r="AO36"/>
          <cell r="AQ36"/>
          <cell r="AR36"/>
          <cell r="AS36"/>
          <cell r="AT36"/>
          <cell r="AV36"/>
          <cell r="BH36"/>
          <cell r="BR36"/>
          <cell r="BS36"/>
        </row>
        <row r="37">
          <cell r="B37"/>
          <cell r="D37"/>
          <cell r="E37"/>
          <cell r="F37"/>
          <cell r="AO37"/>
          <cell r="AQ37"/>
          <cell r="AR37"/>
          <cell r="AS37"/>
          <cell r="AT37"/>
          <cell r="AV37"/>
          <cell r="BH37"/>
          <cell r="BR37"/>
          <cell r="BS37"/>
        </row>
      </sheetData>
      <sheetData sheetId="3"/>
      <sheetData sheetId="4">
        <row r="1">
          <cell r="A1" t="str">
            <v>Valeur</v>
          </cell>
          <cell r="B1" t="str">
            <v>Code ISIN</v>
          </cell>
          <cell r="C1" t="str">
            <v>Nom</v>
          </cell>
          <cell r="D1" t="str">
            <v>Monnaie</v>
          </cell>
          <cell r="E1" t="str">
            <v>Catégorie gestion</v>
          </cell>
          <cell r="F1" t="str">
            <v>PP_L1</v>
          </cell>
          <cell r="G1" t="str">
            <v>PP_CHF_L2</v>
          </cell>
          <cell r="H1" t="str">
            <v>PP_EUR_L2</v>
          </cell>
          <cell r="I1" t="str">
            <v>PP_USD_L2</v>
          </cell>
          <cell r="J1" t="str">
            <v>Sous-catégorie gestion</v>
          </cell>
          <cell r="K1" t="str">
            <v>Classe</v>
          </cell>
          <cell r="L1" t="str">
            <v>Sous-catégorie</v>
          </cell>
          <cell r="M1" t="str">
            <v>OPP2</v>
          </cell>
          <cell r="N1" t="str">
            <v>OPP2_L2</v>
          </cell>
          <cell r="O1" t="str">
            <v>OPP2_SCAT</v>
          </cell>
          <cell r="P1" t="str">
            <v>OPP2_% Plac_Alternatifs</v>
          </cell>
          <cell r="Q1" t="str">
            <v>Zone de risque</v>
          </cell>
          <cell r="R1" t="str">
            <v>Duration</v>
          </cell>
          <cell r="S1" t="str">
            <v>YTM</v>
          </cell>
          <cell r="T1" t="str">
            <v>VIDE</v>
          </cell>
          <cell r="U1" t="str">
            <v>RATING AAA/AA</v>
          </cell>
          <cell r="V1" t="str">
            <v>RATING A</v>
          </cell>
          <cell r="W1" t="str">
            <v>RATING BBB</v>
          </cell>
          <cell r="X1" t="str">
            <v>NON IG</v>
          </cell>
          <cell r="Y1" t="str">
            <v>CHF</v>
          </cell>
          <cell r="Z1" t="str">
            <v>EUR</v>
          </cell>
          <cell r="AA1" t="str">
            <v>GBP</v>
          </cell>
          <cell r="AB1" t="str">
            <v>NON EUR</v>
          </cell>
          <cell r="AC1" t="str">
            <v>USD</v>
          </cell>
          <cell r="AD1" t="str">
            <v>CAD</v>
          </cell>
          <cell r="AE1" t="str">
            <v>AUD</v>
          </cell>
          <cell r="AF1" t="str">
            <v>JPY</v>
          </cell>
          <cell r="AG1" t="str">
            <v>SGD</v>
          </cell>
          <cell r="AH1" t="str">
            <v>NZD</v>
          </cell>
          <cell r="AI1" t="str">
            <v>HKD</v>
          </cell>
          <cell r="AJ1" t="str">
            <v>EMCUR</v>
          </cell>
          <cell r="AK1" t="str">
            <v>SUISSE</v>
          </cell>
          <cell r="AL1" t="str">
            <v>EMU</v>
          </cell>
          <cell r="AM1" t="str">
            <v>GRANDE-BRETAGNE</v>
          </cell>
          <cell r="AN1" t="str">
            <v>EUROPE X EUR</v>
          </cell>
          <cell r="AO1" t="str">
            <v>USA</v>
          </cell>
          <cell r="AP1" t="str">
            <v>CANADA</v>
          </cell>
          <cell r="AQ1" t="str">
            <v>JAPON</v>
          </cell>
          <cell r="AR1" t="str">
            <v>PACIFIQUE EX JP</v>
          </cell>
        </row>
        <row r="2">
          <cell r="A2" t="str">
            <v>SMCI Index</v>
          </cell>
          <cell r="B2"/>
          <cell r="C2" t="str">
            <v>Swiss Exchange Mid Cap</v>
          </cell>
          <cell r="D2" t="str">
            <v>CHF</v>
          </cell>
          <cell r="E2" t="str">
            <v>Actions suisses</v>
          </cell>
          <cell r="F2" t="str">
            <v>Actions</v>
          </cell>
          <cell r="G2" t="str">
            <v>Actions suisses</v>
          </cell>
          <cell r="H2" t="str">
            <v>Actions Monde</v>
          </cell>
          <cell r="I2" t="str">
            <v>Actions Monde</v>
          </cell>
          <cell r="J2" t="str">
            <v>Mid</v>
          </cell>
          <cell r="K2" t="str">
            <v>Actions</v>
          </cell>
          <cell r="L2" t="str">
            <v>Actions</v>
          </cell>
          <cell r="M2" t="str">
            <v>Actions</v>
          </cell>
          <cell r="N2" t="str">
            <v>Actions suisses</v>
          </cell>
          <cell r="O2" t="str">
            <v>Actions suisses</v>
          </cell>
          <cell r="Q2" t="str">
            <v>Suisse</v>
          </cell>
          <cell r="Y2">
            <v>1</v>
          </cell>
          <cell r="AK2">
            <v>1</v>
          </cell>
        </row>
        <row r="3">
          <cell r="A3" t="str">
            <v>SPI Index</v>
          </cell>
          <cell r="B3"/>
          <cell r="C3" t="str">
            <v>SPI Index</v>
          </cell>
          <cell r="D3" t="str">
            <v>CHF</v>
          </cell>
          <cell r="E3" t="str">
            <v>Actions suisses</v>
          </cell>
          <cell r="F3" t="str">
            <v>Actions</v>
          </cell>
          <cell r="G3" t="str">
            <v>Actions suisses</v>
          </cell>
          <cell r="H3" t="str">
            <v>Actions Monde</v>
          </cell>
          <cell r="I3" t="str">
            <v>Actions Monde</v>
          </cell>
          <cell r="J3" t="str">
            <v>Large</v>
          </cell>
          <cell r="K3" t="str">
            <v>Actions</v>
          </cell>
          <cell r="L3" t="str">
            <v>Actions</v>
          </cell>
          <cell r="M3" t="str">
            <v>Actions</v>
          </cell>
          <cell r="N3" t="str">
            <v>Actions suisses</v>
          </cell>
          <cell r="O3" t="str">
            <v>Actions suisses</v>
          </cell>
          <cell r="Q3" t="str">
            <v>Suisse</v>
          </cell>
          <cell r="Y3">
            <v>1</v>
          </cell>
          <cell r="AK3">
            <v>1</v>
          </cell>
        </row>
        <row r="4">
          <cell r="A4" t="str">
            <v>NDDLEXSZ Index</v>
          </cell>
          <cell r="B4"/>
          <cell r="C4" t="str">
            <v>MSCI Europe ex Switzerland Net Return</v>
          </cell>
          <cell r="D4" t="str">
            <v>EUR</v>
          </cell>
          <cell r="E4" t="str">
            <v>Actions Monde</v>
          </cell>
          <cell r="F4" t="str">
            <v>Actions</v>
          </cell>
          <cell r="G4" t="str">
            <v>Actions Monde</v>
          </cell>
          <cell r="H4" t="str">
            <v>Actions Monde</v>
          </cell>
          <cell r="I4" t="str">
            <v>Actions Monde</v>
          </cell>
          <cell r="J4" t="str">
            <v>Large</v>
          </cell>
          <cell r="K4" t="str">
            <v>Actions</v>
          </cell>
          <cell r="L4" t="str">
            <v>Actions</v>
          </cell>
          <cell r="M4" t="str">
            <v>Actions</v>
          </cell>
          <cell r="N4" t="str">
            <v>Actions Monde</v>
          </cell>
          <cell r="O4" t="str">
            <v>Actions EUR</v>
          </cell>
          <cell r="P4"/>
          <cell r="Q4" t="str">
            <v>Europe</v>
          </cell>
          <cell r="R4"/>
          <cell r="S4"/>
          <cell r="T4"/>
          <cell r="U4"/>
          <cell r="V4"/>
          <cell r="W4"/>
          <cell r="X4"/>
          <cell r="Y4">
            <v>0</v>
          </cell>
          <cell r="Z4">
            <v>0.61498889023723069</v>
          </cell>
          <cell r="AA4">
            <v>0.25586344281295081</v>
          </cell>
          <cell r="AB4">
            <v>0.12914766694981844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0.61498889023723069</v>
          </cell>
          <cell r="AM4">
            <v>0.25586344281295081</v>
          </cell>
          <cell r="AN4">
            <v>0.12914766694981844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</row>
        <row r="5">
          <cell r="A5" t="str">
            <v>NDDLNA Index</v>
          </cell>
          <cell r="B5"/>
          <cell r="C5" t="str">
            <v>MSCI North America Net Return</v>
          </cell>
          <cell r="D5" t="str">
            <v>USD</v>
          </cell>
          <cell r="E5" t="str">
            <v>Actions Monde</v>
          </cell>
          <cell r="F5" t="str">
            <v>Actions</v>
          </cell>
          <cell r="G5" t="str">
            <v>Actions Monde</v>
          </cell>
          <cell r="H5" t="str">
            <v>Actions Monde</v>
          </cell>
          <cell r="I5" t="str">
            <v>Actions US</v>
          </cell>
          <cell r="J5" t="str">
            <v>Large</v>
          </cell>
          <cell r="K5" t="str">
            <v>Actions</v>
          </cell>
          <cell r="L5" t="str">
            <v>Actions</v>
          </cell>
          <cell r="M5" t="str">
            <v>Actions</v>
          </cell>
          <cell r="N5" t="str">
            <v>Actions Monde</v>
          </cell>
          <cell r="O5" t="str">
            <v>Actions EUR</v>
          </cell>
          <cell r="P5"/>
          <cell r="Q5" t="str">
            <v>USA</v>
          </cell>
          <cell r="R5"/>
          <cell r="S5"/>
          <cell r="T5"/>
          <cell r="U5"/>
          <cell r="V5"/>
          <cell r="W5"/>
          <cell r="X5"/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0.95502459592410394</v>
          </cell>
          <cell r="AD5">
            <v>4.4975404075895994E-2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0.95502459592410394</v>
          </cell>
          <cell r="AP5">
            <v>4.4975404075895994E-2</v>
          </cell>
          <cell r="AQ5">
            <v>0</v>
          </cell>
          <cell r="AR5">
            <v>0</v>
          </cell>
        </row>
        <row r="6">
          <cell r="A6" t="str">
            <v>NDDUP Index</v>
          </cell>
          <cell r="B6"/>
          <cell r="C6" t="str">
            <v>MSCI Pacific Net Return</v>
          </cell>
          <cell r="D6" t="str">
            <v>USD</v>
          </cell>
          <cell r="E6" t="str">
            <v>Actions Monde</v>
          </cell>
          <cell r="F6" t="str">
            <v>Actions</v>
          </cell>
          <cell r="G6" t="str">
            <v>Actions Monde</v>
          </cell>
          <cell r="H6" t="str">
            <v>Actions Monde</v>
          </cell>
          <cell r="I6" t="str">
            <v>Actions Monde</v>
          </cell>
          <cell r="J6" t="str">
            <v>Large</v>
          </cell>
          <cell r="K6" t="str">
            <v>Actions</v>
          </cell>
          <cell r="L6" t="str">
            <v>Actions</v>
          </cell>
          <cell r="M6" t="str">
            <v>Actions</v>
          </cell>
          <cell r="N6" t="str">
            <v>Actions Monde</v>
          </cell>
          <cell r="O6" t="str">
            <v>Actions EM</v>
          </cell>
          <cell r="P6"/>
          <cell r="Q6" t="str">
            <v>Pacifique ex Japon</v>
          </cell>
          <cell r="R6"/>
          <cell r="S6"/>
          <cell r="T6"/>
          <cell r="U6"/>
          <cell r="V6"/>
          <cell r="W6"/>
          <cell r="X6"/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0.2036</v>
          </cell>
          <cell r="AF6">
            <v>0.6704</v>
          </cell>
          <cell r="AG6">
            <v>0.03</v>
          </cell>
          <cell r="AH6">
            <v>7.0000000000000001E-3</v>
          </cell>
          <cell r="AI6">
            <v>8.8999999999999996E-2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0.6704</v>
          </cell>
          <cell r="AR6">
            <v>0.32959999999999995</v>
          </cell>
        </row>
        <row r="7">
          <cell r="A7" t="str">
            <v>NDDUPXJ Index</v>
          </cell>
          <cell r="B7"/>
          <cell r="C7" t="str">
            <v>MSCI Pacific ex Japon</v>
          </cell>
          <cell r="D7" t="str">
            <v>USD</v>
          </cell>
          <cell r="E7" t="str">
            <v>Actions Monde</v>
          </cell>
          <cell r="F7" t="str">
            <v>Actions</v>
          </cell>
          <cell r="G7" t="str">
            <v>Actions Monde</v>
          </cell>
          <cell r="H7" t="str">
            <v>Actions Monde</v>
          </cell>
          <cell r="I7" t="str">
            <v>Actions Monde</v>
          </cell>
          <cell r="J7" t="str">
            <v>Large</v>
          </cell>
          <cell r="K7" t="str">
            <v>Actions</v>
          </cell>
          <cell r="L7" t="str">
            <v>Actions</v>
          </cell>
          <cell r="M7" t="str">
            <v>Actions</v>
          </cell>
          <cell r="N7" t="str">
            <v>Actions Monde</v>
          </cell>
          <cell r="O7" t="str">
            <v>Actions EUR</v>
          </cell>
          <cell r="Q7" t="str">
            <v>Pacifique ex Japon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0.61771844660194175</v>
          </cell>
          <cell r="AF7">
            <v>0</v>
          </cell>
          <cell r="AG7">
            <v>9.1019417475728157E-2</v>
          </cell>
          <cell r="AH7">
            <v>2.1237864077669904E-2</v>
          </cell>
          <cell r="AI7">
            <v>0.27002427184466016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</v>
          </cell>
        </row>
        <row r="8">
          <cell r="A8" t="str">
            <v>FTL3SZ Index</v>
          </cell>
          <cell r="B8" t="str">
            <v>A CHF</v>
          </cell>
          <cell r="C8" t="str">
            <v>FTSE SWITZERLAND TRI LCL</v>
          </cell>
          <cell r="D8" t="str">
            <v>CHF</v>
          </cell>
          <cell r="E8" t="str">
            <v>Actions suisses</v>
          </cell>
          <cell r="F8" t="str">
            <v>Actions</v>
          </cell>
          <cell r="G8" t="str">
            <v>Actions suisses</v>
          </cell>
          <cell r="H8" t="str">
            <v>Actions Monde</v>
          </cell>
          <cell r="I8" t="str">
            <v>Actions Monde</v>
          </cell>
          <cell r="J8" t="str">
            <v>Large</v>
          </cell>
          <cell r="K8" t="str">
            <v>Actions</v>
          </cell>
          <cell r="L8" t="str">
            <v>Actions</v>
          </cell>
          <cell r="M8" t="str">
            <v>Actions</v>
          </cell>
          <cell r="N8" t="str">
            <v>Actions suisses</v>
          </cell>
          <cell r="O8" t="str">
            <v>Actions suisses</v>
          </cell>
          <cell r="Q8" t="str">
            <v>Suisse</v>
          </cell>
          <cell r="Y8">
            <v>1</v>
          </cell>
          <cell r="AK8">
            <v>1</v>
          </cell>
        </row>
        <row r="9">
          <cell r="A9" t="str">
            <v>M0EMHUSR Index</v>
          </cell>
          <cell r="B9"/>
          <cell r="C9" t="str">
            <v>MSCI EMU hedged USD</v>
          </cell>
          <cell r="D9" t="str">
            <v>USD</v>
          </cell>
          <cell r="E9" t="str">
            <v>Actions Monde</v>
          </cell>
          <cell r="F9" t="str">
            <v>Actions</v>
          </cell>
          <cell r="G9" t="str">
            <v>Actions Monde</v>
          </cell>
          <cell r="H9" t="str">
            <v>Actions EMU</v>
          </cell>
          <cell r="I9" t="str">
            <v>Actions Monde</v>
          </cell>
          <cell r="J9" t="str">
            <v>Large</v>
          </cell>
          <cell r="K9" t="str">
            <v>Actions</v>
          </cell>
          <cell r="L9" t="str">
            <v>Actions</v>
          </cell>
          <cell r="M9" t="str">
            <v>Actions</v>
          </cell>
          <cell r="N9" t="str">
            <v>Actions Monde</v>
          </cell>
          <cell r="O9" t="str">
            <v>Actions EUR</v>
          </cell>
          <cell r="Q9" t="str">
            <v>EMU</v>
          </cell>
          <cell r="AC9">
            <v>1</v>
          </cell>
          <cell r="AL9">
            <v>1</v>
          </cell>
        </row>
        <row r="10">
          <cell r="A10" t="str">
            <v>M0EMHCHF Index</v>
          </cell>
          <cell r="B10"/>
          <cell r="C10" t="str">
            <v>MSCI EMU hedged CHF</v>
          </cell>
          <cell r="D10" t="str">
            <v>CHF</v>
          </cell>
          <cell r="E10" t="str">
            <v>Actions Monde</v>
          </cell>
          <cell r="F10" t="str">
            <v>Actions</v>
          </cell>
          <cell r="G10" t="str">
            <v>Actions Monde</v>
          </cell>
          <cell r="H10" t="str">
            <v>Actions EMU</v>
          </cell>
          <cell r="I10" t="str">
            <v>Actions Monde</v>
          </cell>
          <cell r="J10" t="str">
            <v>Large</v>
          </cell>
          <cell r="K10" t="str">
            <v>Actions</v>
          </cell>
          <cell r="L10" t="str">
            <v>Actions</v>
          </cell>
          <cell r="M10" t="str">
            <v>Actions</v>
          </cell>
          <cell r="N10" t="str">
            <v>Actions Monde</v>
          </cell>
          <cell r="O10" t="str">
            <v>Actions EUR</v>
          </cell>
          <cell r="Q10" t="str">
            <v>EMU</v>
          </cell>
          <cell r="Y10">
            <v>1</v>
          </cell>
          <cell r="AL10">
            <v>1</v>
          </cell>
        </row>
        <row r="11">
          <cell r="A11" t="str">
            <v>M7EMMC Index</v>
          </cell>
          <cell r="B11"/>
          <cell r="C11" t="str">
            <v>MSCI EMU Mid Cap NR</v>
          </cell>
          <cell r="D11" t="str">
            <v>EUR</v>
          </cell>
          <cell r="E11" t="str">
            <v>Actions Monde</v>
          </cell>
          <cell r="F11" t="str">
            <v>Actions</v>
          </cell>
          <cell r="G11" t="str">
            <v>Actions Monde</v>
          </cell>
          <cell r="H11" t="str">
            <v>Actions EMU</v>
          </cell>
          <cell r="I11" t="str">
            <v>Actions Monde</v>
          </cell>
          <cell r="J11" t="str">
            <v>Mid</v>
          </cell>
          <cell r="K11" t="str">
            <v>Actions</v>
          </cell>
          <cell r="L11" t="str">
            <v>Actions</v>
          </cell>
          <cell r="M11" t="str">
            <v>Actions</v>
          </cell>
          <cell r="N11" t="str">
            <v>Actions Monde</v>
          </cell>
          <cell r="O11" t="str">
            <v>Actions EUR</v>
          </cell>
          <cell r="Q11" t="str">
            <v>EMU</v>
          </cell>
          <cell r="Z11">
            <v>1</v>
          </cell>
          <cell r="AL11">
            <v>1</v>
          </cell>
        </row>
        <row r="12">
          <cell r="A12" t="str">
            <v>M7CXEMQ Index</v>
          </cell>
          <cell r="B12"/>
          <cell r="C12" t="str">
            <v>MSCI EMU Quality NR</v>
          </cell>
          <cell r="D12" t="str">
            <v>EUR</v>
          </cell>
          <cell r="E12" t="str">
            <v>Actions Monde</v>
          </cell>
          <cell r="F12" t="str">
            <v>Actions</v>
          </cell>
          <cell r="G12" t="str">
            <v>Actions Monde</v>
          </cell>
          <cell r="H12" t="str">
            <v>Actions EMU</v>
          </cell>
          <cell r="I12" t="str">
            <v>Actions Monde</v>
          </cell>
          <cell r="J12" t="str">
            <v>Large</v>
          </cell>
          <cell r="K12" t="str">
            <v>Actions</v>
          </cell>
          <cell r="L12" t="str">
            <v>Actions</v>
          </cell>
          <cell r="M12" t="str">
            <v>Actions</v>
          </cell>
          <cell r="N12" t="str">
            <v>Actions Monde</v>
          </cell>
          <cell r="O12" t="str">
            <v>Actions EUR</v>
          </cell>
          <cell r="Q12" t="str">
            <v>EMU</v>
          </cell>
          <cell r="Z12">
            <v>1</v>
          </cell>
          <cell r="AL12">
            <v>1</v>
          </cell>
        </row>
        <row r="13">
          <cell r="A13" t="str">
            <v>NE734804 Index</v>
          </cell>
          <cell r="B13"/>
          <cell r="C13" t="str">
            <v>MSCI EMU Low carbon</v>
          </cell>
          <cell r="D13" t="str">
            <v>EUR</v>
          </cell>
          <cell r="E13" t="str">
            <v>Actions Monde</v>
          </cell>
          <cell r="F13" t="str">
            <v>Actions</v>
          </cell>
          <cell r="G13" t="str">
            <v>Actions Monde</v>
          </cell>
          <cell r="H13" t="str">
            <v>Actions EMU</v>
          </cell>
          <cell r="I13" t="str">
            <v>Actions Monde</v>
          </cell>
          <cell r="J13" t="str">
            <v>Large</v>
          </cell>
          <cell r="K13" t="str">
            <v>Actions</v>
          </cell>
          <cell r="L13" t="str">
            <v>Actions</v>
          </cell>
          <cell r="M13" t="str">
            <v>Actions</v>
          </cell>
          <cell r="N13" t="str">
            <v>Actions Monde</v>
          </cell>
          <cell r="O13" t="str">
            <v>Actions EUR</v>
          </cell>
          <cell r="Q13" t="str">
            <v>EMU</v>
          </cell>
          <cell r="Z13">
            <v>1</v>
          </cell>
          <cell r="AL13">
            <v>1</v>
          </cell>
        </row>
        <row r="14">
          <cell r="A14" t="str">
            <v>MSDEEMUN Index</v>
          </cell>
          <cell r="B14"/>
          <cell r="C14" t="str">
            <v>MSCI EMU Net Return</v>
          </cell>
          <cell r="D14" t="str">
            <v>EUR</v>
          </cell>
          <cell r="E14" t="str">
            <v>Actions Monde</v>
          </cell>
          <cell r="F14" t="str">
            <v>Actions</v>
          </cell>
          <cell r="G14" t="str">
            <v>Actions Monde</v>
          </cell>
          <cell r="H14" t="str">
            <v>Actions EMU</v>
          </cell>
          <cell r="I14" t="str">
            <v>Actions Monde</v>
          </cell>
          <cell r="J14" t="str">
            <v>Large</v>
          </cell>
          <cell r="K14" t="str">
            <v>Actions</v>
          </cell>
          <cell r="L14" t="str">
            <v>Actions</v>
          </cell>
          <cell r="M14" t="str">
            <v>Actions</v>
          </cell>
          <cell r="N14" t="str">
            <v>Actions Monde</v>
          </cell>
          <cell r="O14" t="str">
            <v>Actions EUR</v>
          </cell>
          <cell r="Q14" t="str">
            <v>EMU</v>
          </cell>
          <cell r="Z14">
            <v>1</v>
          </cell>
          <cell r="AC14"/>
          <cell r="AL14">
            <v>1</v>
          </cell>
          <cell r="AO14"/>
        </row>
        <row r="15">
          <cell r="A15" t="str">
            <v>M1USMC Index</v>
          </cell>
          <cell r="B15"/>
          <cell r="C15" t="str">
            <v>MSCI USA Mid Cap NR</v>
          </cell>
          <cell r="D15" t="str">
            <v>USD</v>
          </cell>
          <cell r="E15" t="str">
            <v>Actions Monde</v>
          </cell>
          <cell r="F15" t="str">
            <v>Actions</v>
          </cell>
          <cell r="G15" t="str">
            <v>Actions Monde</v>
          </cell>
          <cell r="H15" t="str">
            <v>Actions Monde</v>
          </cell>
          <cell r="I15" t="str">
            <v>Actions US</v>
          </cell>
          <cell r="J15" t="str">
            <v>Mid</v>
          </cell>
          <cell r="K15" t="str">
            <v>Actions</v>
          </cell>
          <cell r="L15" t="str">
            <v>Actions</v>
          </cell>
          <cell r="M15" t="str">
            <v>Actions</v>
          </cell>
          <cell r="N15" t="str">
            <v>Actions Monde</v>
          </cell>
          <cell r="O15" t="str">
            <v>Actions USD</v>
          </cell>
          <cell r="Q15" t="str">
            <v>USA</v>
          </cell>
          <cell r="AC15">
            <v>1</v>
          </cell>
          <cell r="AO15">
            <v>1</v>
          </cell>
        </row>
        <row r="16">
          <cell r="A16" t="str">
            <v>M1USQU Index</v>
          </cell>
          <cell r="B16"/>
          <cell r="C16" t="str">
            <v>MSCI USA Quality NR</v>
          </cell>
          <cell r="D16" t="str">
            <v>USD</v>
          </cell>
          <cell r="E16" t="str">
            <v>Actions Monde</v>
          </cell>
          <cell r="F16" t="str">
            <v>Actions</v>
          </cell>
          <cell r="G16" t="str">
            <v>Actions Monde</v>
          </cell>
          <cell r="H16" t="str">
            <v>Actions Monde</v>
          </cell>
          <cell r="I16" t="str">
            <v>Actions US</v>
          </cell>
          <cell r="J16" t="str">
            <v>Large</v>
          </cell>
          <cell r="K16" t="str">
            <v>Actions</v>
          </cell>
          <cell r="L16" t="str">
            <v>Actions</v>
          </cell>
          <cell r="M16" t="str">
            <v>Actions</v>
          </cell>
          <cell r="N16" t="str">
            <v>Actions Monde</v>
          </cell>
          <cell r="O16" t="str">
            <v>Actions USD</v>
          </cell>
          <cell r="Q16" t="str">
            <v>USA</v>
          </cell>
          <cell r="AC16">
            <v>1</v>
          </cell>
          <cell r="AO16">
            <v>1</v>
          </cell>
        </row>
        <row r="17">
          <cell r="A17" t="str">
            <v>NDDLUS Index</v>
          </cell>
          <cell r="B17"/>
          <cell r="C17" t="str">
            <v>MSCI USA Net Return</v>
          </cell>
          <cell r="D17" t="str">
            <v>USD</v>
          </cell>
          <cell r="E17" t="str">
            <v>Actions Monde</v>
          </cell>
          <cell r="F17" t="str">
            <v>Actions</v>
          </cell>
          <cell r="G17" t="str">
            <v>Actions Monde</v>
          </cell>
          <cell r="H17" t="str">
            <v>Actions Monde</v>
          </cell>
          <cell r="I17" t="str">
            <v>Actions US</v>
          </cell>
          <cell r="J17" t="str">
            <v>Large</v>
          </cell>
          <cell r="K17" t="str">
            <v>Actions</v>
          </cell>
          <cell r="L17" t="str">
            <v>Actions</v>
          </cell>
          <cell r="M17" t="str">
            <v>Actions</v>
          </cell>
          <cell r="N17" t="str">
            <v>Actions Monde</v>
          </cell>
          <cell r="O17" t="str">
            <v>Actions USD</v>
          </cell>
          <cell r="Q17" t="str">
            <v>USA</v>
          </cell>
          <cell r="AA17"/>
          <cell r="AC17">
            <v>1</v>
          </cell>
          <cell r="AM17"/>
          <cell r="AO17">
            <v>1</v>
          </cell>
        </row>
        <row r="18">
          <cell r="A18" t="str">
            <v>NDDLUK Index</v>
          </cell>
          <cell r="B18"/>
          <cell r="C18" t="str">
            <v>MSCI UK Net Return</v>
          </cell>
          <cell r="D18" t="str">
            <v>GBP</v>
          </cell>
          <cell r="E18" t="str">
            <v>Actions Monde</v>
          </cell>
          <cell r="F18" t="str">
            <v>Actions</v>
          </cell>
          <cell r="G18" t="str">
            <v>Actions Monde</v>
          </cell>
          <cell r="H18" t="str">
            <v>Actions Monde</v>
          </cell>
          <cell r="I18" t="str">
            <v>Actions Monde</v>
          </cell>
          <cell r="J18" t="str">
            <v>Large</v>
          </cell>
          <cell r="K18" t="str">
            <v>Actions</v>
          </cell>
          <cell r="L18" t="str">
            <v>Actions</v>
          </cell>
          <cell r="M18" t="str">
            <v>Actions</v>
          </cell>
          <cell r="N18" t="str">
            <v>Actions Monde</v>
          </cell>
          <cell r="O18" t="str">
            <v>Actions GBP</v>
          </cell>
          <cell r="Q18" t="str">
            <v>Grande-Bretagne</v>
          </cell>
          <cell r="AA18">
            <v>1</v>
          </cell>
          <cell r="AD18"/>
          <cell r="AM18">
            <v>1</v>
          </cell>
          <cell r="AP18"/>
        </row>
        <row r="19">
          <cell r="A19" t="str">
            <v>NDDLCA Index</v>
          </cell>
          <cell r="B19"/>
          <cell r="C19" t="str">
            <v>MSCI Canada Net Return</v>
          </cell>
          <cell r="D19" t="str">
            <v>CAD</v>
          </cell>
          <cell r="E19" t="str">
            <v>Actions Monde</v>
          </cell>
          <cell r="F19" t="str">
            <v>Actions</v>
          </cell>
          <cell r="G19" t="str">
            <v>Actions Monde</v>
          </cell>
          <cell r="H19" t="str">
            <v>Actions Monde</v>
          </cell>
          <cell r="I19" t="str">
            <v>Actions Monde</v>
          </cell>
          <cell r="J19" t="str">
            <v>Large</v>
          </cell>
          <cell r="K19" t="str">
            <v>Actions</v>
          </cell>
          <cell r="L19" t="str">
            <v>Actions</v>
          </cell>
          <cell r="M19" t="str">
            <v>Actions</v>
          </cell>
          <cell r="N19" t="str">
            <v>Actions Monde</v>
          </cell>
          <cell r="O19" t="str">
            <v>Actions CAD</v>
          </cell>
          <cell r="Q19" t="str">
            <v>Canada</v>
          </cell>
          <cell r="AD19">
            <v>1</v>
          </cell>
          <cell r="AF19"/>
          <cell r="AP19">
            <v>1</v>
          </cell>
          <cell r="AQ19"/>
        </row>
        <row r="20">
          <cell r="A20" t="str">
            <v>NDDLJN Index</v>
          </cell>
          <cell r="B20"/>
          <cell r="C20" t="str">
            <v>MSCI Japon Net Return</v>
          </cell>
          <cell r="D20" t="str">
            <v>JPY</v>
          </cell>
          <cell r="E20" t="str">
            <v>Actions Monde</v>
          </cell>
          <cell r="F20" t="str">
            <v>Actions</v>
          </cell>
          <cell r="G20" t="str">
            <v>Actions Monde</v>
          </cell>
          <cell r="H20" t="str">
            <v>Actions Monde</v>
          </cell>
          <cell r="I20" t="str">
            <v>Actions Monde</v>
          </cell>
          <cell r="J20" t="str">
            <v>Large</v>
          </cell>
          <cell r="K20" t="str">
            <v>Actions</v>
          </cell>
          <cell r="L20" t="str">
            <v>Actions</v>
          </cell>
          <cell r="M20" t="str">
            <v>Actions</v>
          </cell>
          <cell r="N20" t="str">
            <v>Actions Monde</v>
          </cell>
          <cell r="O20" t="str">
            <v>Actions JPY</v>
          </cell>
          <cell r="Q20" t="str">
            <v>Japon</v>
          </cell>
          <cell r="AE20"/>
          <cell r="AF20">
            <v>1</v>
          </cell>
          <cell r="AQ20">
            <v>1</v>
          </cell>
          <cell r="AR20"/>
        </row>
        <row r="21">
          <cell r="A21" t="str">
            <v>NDDLAS Index</v>
          </cell>
          <cell r="B21"/>
          <cell r="C21" t="str">
            <v>MSCI Australie Net Return</v>
          </cell>
          <cell r="D21" t="str">
            <v>AUD</v>
          </cell>
          <cell r="E21" t="str">
            <v>Actions Monde</v>
          </cell>
          <cell r="F21" t="str">
            <v>Actions</v>
          </cell>
          <cell r="G21" t="str">
            <v>Actions Monde</v>
          </cell>
          <cell r="H21" t="str">
            <v>Actions Monde</v>
          </cell>
          <cell r="I21" t="str">
            <v>Actions Monde</v>
          </cell>
          <cell r="J21" t="str">
            <v>Large</v>
          </cell>
          <cell r="K21" t="str">
            <v>Actions</v>
          </cell>
          <cell r="L21" t="str">
            <v>Actions</v>
          </cell>
          <cell r="M21" t="str">
            <v>Actions</v>
          </cell>
          <cell r="N21" t="str">
            <v>Actions Monde</v>
          </cell>
          <cell r="O21" t="str">
            <v>Actions AUD</v>
          </cell>
          <cell r="P21"/>
          <cell r="Q21" t="str">
            <v>Australie</v>
          </cell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>
            <v>1</v>
          </cell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>
            <v>1</v>
          </cell>
        </row>
        <row r="22">
          <cell r="A22" t="str">
            <v>M7EU Index</v>
          </cell>
          <cell r="B22"/>
          <cell r="C22" t="str">
            <v xml:space="preserve">MSCI Europe Net Total return </v>
          </cell>
          <cell r="D22" t="str">
            <v>CHF</v>
          </cell>
          <cell r="E22" t="str">
            <v>Actions Monde</v>
          </cell>
          <cell r="F22" t="str">
            <v>Actions</v>
          </cell>
          <cell r="G22" t="str">
            <v>Actions Monde</v>
          </cell>
          <cell r="H22" t="str">
            <v>Actions Monde</v>
          </cell>
          <cell r="I22" t="str">
            <v>Actions Monde</v>
          </cell>
          <cell r="J22" t="str">
            <v>Large</v>
          </cell>
          <cell r="K22" t="str">
            <v>Actions</v>
          </cell>
          <cell r="L22" t="str">
            <v>Actions</v>
          </cell>
          <cell r="M22" t="str">
            <v>Actions</v>
          </cell>
          <cell r="N22" t="str">
            <v>Actions Monde</v>
          </cell>
          <cell r="O22" t="str">
            <v>Actions EUR</v>
          </cell>
          <cell r="P22"/>
          <cell r="Q22" t="str">
            <v>Europe</v>
          </cell>
          <cell r="R22"/>
          <cell r="S22"/>
          <cell r="T22"/>
          <cell r="U22"/>
          <cell r="V22"/>
          <cell r="W22"/>
          <cell r="X22"/>
          <cell r="Y22">
            <v>0.15279891597504536</v>
          </cell>
          <cell r="Z22">
            <v>0.5210192544722857</v>
          </cell>
          <cell r="AA22">
            <v>0.2167677861134889</v>
          </cell>
          <cell r="AB22">
            <v>0.10941404343918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0.15279891597504536</v>
          </cell>
          <cell r="AL22">
            <v>0.5210192544722857</v>
          </cell>
          <cell r="AM22">
            <v>0.2167677861134889</v>
          </cell>
          <cell r="AN22">
            <v>0.10941404343918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A23" t="str">
            <v>M1CXAMPE Index</v>
          </cell>
          <cell r="B23"/>
          <cell r="C23" t="str">
            <v>MSCI Europe Ex Switzerland hedge CHF</v>
          </cell>
          <cell r="D23" t="str">
            <v>CHF</v>
          </cell>
          <cell r="E23" t="str">
            <v>Actions Monde</v>
          </cell>
          <cell r="F23" t="str">
            <v>Actions</v>
          </cell>
          <cell r="G23" t="str">
            <v>Actions Monde</v>
          </cell>
          <cell r="H23" t="str">
            <v>Actions Monde</v>
          </cell>
          <cell r="I23" t="str">
            <v>Actions Monde</v>
          </cell>
          <cell r="J23" t="str">
            <v>Large</v>
          </cell>
          <cell r="K23" t="str">
            <v>Actions</v>
          </cell>
          <cell r="L23" t="str">
            <v>Actions</v>
          </cell>
          <cell r="M23" t="str">
            <v>Actions</v>
          </cell>
          <cell r="N23" t="str">
            <v>Actions Monde</v>
          </cell>
          <cell r="O23" t="str">
            <v>Actions EUR</v>
          </cell>
          <cell r="P23"/>
          <cell r="Q23" t="str">
            <v>Europe</v>
          </cell>
          <cell r="R23"/>
          <cell r="S23"/>
          <cell r="T23"/>
          <cell r="U23"/>
          <cell r="V23"/>
          <cell r="W23"/>
          <cell r="X23"/>
          <cell r="Y23">
            <v>1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0.61498889023723069</v>
          </cell>
          <cell r="AM23">
            <v>0.25586344281295081</v>
          </cell>
          <cell r="AN23">
            <v>0.12914766694981844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A24" t="str">
            <v>M7UGC Index</v>
          </cell>
          <cell r="B24"/>
          <cell r="C24" t="str">
            <v>MSCI Europe Ex UK Ex Switzerland Net Total Return EUR</v>
          </cell>
          <cell r="D24" t="str">
            <v>EUR</v>
          </cell>
          <cell r="E24" t="str">
            <v>Actions Monde</v>
          </cell>
          <cell r="F24" t="str">
            <v>Actions</v>
          </cell>
          <cell r="G24" t="str">
            <v>Actions Monde</v>
          </cell>
          <cell r="H24" t="str">
            <v>Actions Monde</v>
          </cell>
          <cell r="I24" t="str">
            <v>Actions Monde</v>
          </cell>
          <cell r="J24" t="str">
            <v>Large</v>
          </cell>
          <cell r="K24" t="str">
            <v>Actions</v>
          </cell>
          <cell r="L24" t="str">
            <v>Actions</v>
          </cell>
          <cell r="M24" t="str">
            <v>Actions</v>
          </cell>
          <cell r="N24" t="str">
            <v>Actions Monde</v>
          </cell>
          <cell r="O24" t="str">
            <v>Actions EUR</v>
          </cell>
          <cell r="P24"/>
          <cell r="Q24" t="str">
            <v>Europe</v>
          </cell>
          <cell r="R24"/>
          <cell r="S24"/>
          <cell r="T24"/>
          <cell r="U24"/>
          <cell r="V24"/>
          <cell r="W24"/>
          <cell r="X24"/>
          <cell r="Y24">
            <v>0</v>
          </cell>
          <cell r="Z24">
            <v>0.83310400000000007</v>
          </cell>
          <cell r="AA24">
            <v>0</v>
          </cell>
          <cell r="AB24">
            <v>0.16689599999999999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0.82644628099173545</v>
          </cell>
          <cell r="AM24">
            <v>0</v>
          </cell>
          <cell r="AN24">
            <v>0.17355371900826447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A25" t="str">
            <v>FTS2UK Index</v>
          </cell>
          <cell r="B25" t="str">
            <v>A GBP</v>
          </cell>
          <cell r="C25" t="str">
            <v>FTSE UK TRI GBP</v>
          </cell>
          <cell r="D25" t="str">
            <v>GBP</v>
          </cell>
          <cell r="E25" t="str">
            <v>Actions Monde</v>
          </cell>
          <cell r="F25" t="str">
            <v>Actions</v>
          </cell>
          <cell r="G25" t="str">
            <v>Actions Monde</v>
          </cell>
          <cell r="H25" t="str">
            <v>Actions Monde</v>
          </cell>
          <cell r="I25" t="str">
            <v>Actions Monde</v>
          </cell>
          <cell r="J25" t="str">
            <v>Large</v>
          </cell>
          <cell r="K25" t="str">
            <v>Actions</v>
          </cell>
          <cell r="L25" t="str">
            <v>Actions</v>
          </cell>
          <cell r="M25" t="str">
            <v>Actions</v>
          </cell>
          <cell r="N25" t="str">
            <v>Actions Monde</v>
          </cell>
          <cell r="O25" t="str">
            <v>Actions GBP</v>
          </cell>
          <cell r="Q25" t="str">
            <v>Grande-Bretagne</v>
          </cell>
          <cell r="AA25">
            <v>1</v>
          </cell>
          <cell r="AC25"/>
          <cell r="AM25">
            <v>1</v>
          </cell>
        </row>
        <row r="26">
          <cell r="A26" t="str">
            <v>M0UKHUSE Index</v>
          </cell>
          <cell r="B26"/>
          <cell r="C26" t="str">
            <v>MSCI UK Hedge USD</v>
          </cell>
          <cell r="D26" t="str">
            <v>USD</v>
          </cell>
          <cell r="E26" t="str">
            <v>Actions Monde</v>
          </cell>
          <cell r="F26" t="str">
            <v>Actions</v>
          </cell>
          <cell r="G26" t="str">
            <v>Actions Monde</v>
          </cell>
          <cell r="H26" t="str">
            <v>Actions Monde</v>
          </cell>
          <cell r="I26" t="str">
            <v>Actions Monde</v>
          </cell>
          <cell r="J26" t="str">
            <v>Large</v>
          </cell>
          <cell r="K26" t="str">
            <v>Actions</v>
          </cell>
          <cell r="L26" t="str">
            <v>Actions</v>
          </cell>
          <cell r="M26" t="str">
            <v>Actions</v>
          </cell>
          <cell r="N26" t="str">
            <v>Actions Monde</v>
          </cell>
          <cell r="O26" t="str">
            <v>Actions GBP</v>
          </cell>
          <cell r="Q26" t="str">
            <v>Grande-Bretagne</v>
          </cell>
          <cell r="Z26"/>
          <cell r="AC26">
            <v>1</v>
          </cell>
          <cell r="AM26">
            <v>1</v>
          </cell>
        </row>
        <row r="27">
          <cell r="A27" t="str">
            <v>M0UKHEUR Index</v>
          </cell>
          <cell r="B27"/>
          <cell r="C27" t="str">
            <v>MSCI UK Hedge EUR</v>
          </cell>
          <cell r="D27" t="str">
            <v>EUR</v>
          </cell>
          <cell r="E27" t="str">
            <v>Actions Monde</v>
          </cell>
          <cell r="F27" t="str">
            <v>Actions</v>
          </cell>
          <cell r="G27" t="str">
            <v>Actions Monde</v>
          </cell>
          <cell r="H27" t="str">
            <v>Actions Monde</v>
          </cell>
          <cell r="I27" t="str">
            <v>Actions Monde</v>
          </cell>
          <cell r="J27" t="str">
            <v>Large</v>
          </cell>
          <cell r="K27" t="str">
            <v>Actions</v>
          </cell>
          <cell r="L27" t="str">
            <v>Actions</v>
          </cell>
          <cell r="M27" t="str">
            <v>Actions</v>
          </cell>
          <cell r="N27" t="str">
            <v>Actions Monde</v>
          </cell>
          <cell r="O27" t="str">
            <v>Actions GBP</v>
          </cell>
          <cell r="Q27" t="str">
            <v>Grande-Bretagne</v>
          </cell>
          <cell r="Y27"/>
          <cell r="Z27">
            <v>1</v>
          </cell>
          <cell r="AM27">
            <v>1</v>
          </cell>
        </row>
        <row r="28">
          <cell r="A28" t="str">
            <v>M0UKHCHF Index</v>
          </cell>
          <cell r="B28"/>
          <cell r="C28" t="str">
            <v>MSCI UK Hedge CHF</v>
          </cell>
          <cell r="D28" t="str">
            <v>CHF</v>
          </cell>
          <cell r="E28" t="str">
            <v>Actions Monde</v>
          </cell>
          <cell r="F28" t="str">
            <v>Actions</v>
          </cell>
          <cell r="G28" t="str">
            <v>Actions Monde</v>
          </cell>
          <cell r="H28" t="str">
            <v>Actions Monde</v>
          </cell>
          <cell r="I28" t="str">
            <v>Actions Monde</v>
          </cell>
          <cell r="J28" t="str">
            <v>Large</v>
          </cell>
          <cell r="K28" t="str">
            <v>Actions</v>
          </cell>
          <cell r="L28" t="str">
            <v>Actions</v>
          </cell>
          <cell r="M28" t="str">
            <v>Actions</v>
          </cell>
          <cell r="N28" t="str">
            <v>Actions Monde</v>
          </cell>
          <cell r="O28" t="str">
            <v>Actions GBP</v>
          </cell>
          <cell r="Q28" t="str">
            <v>Grande-Bretagne</v>
          </cell>
          <cell r="Y28">
            <v>1</v>
          </cell>
          <cell r="AB28"/>
          <cell r="AM28">
            <v>1</v>
          </cell>
          <cell r="AN28"/>
        </row>
        <row r="29">
          <cell r="A29" t="str">
            <v>M7ND Index</v>
          </cell>
          <cell r="B29"/>
          <cell r="C29" t="str">
            <v>MSCI Nordic Countries Net Return EUR Index</v>
          </cell>
          <cell r="D29" t="str">
            <v>EUR</v>
          </cell>
          <cell r="E29" t="str">
            <v>Actions Monde</v>
          </cell>
          <cell r="F29" t="str">
            <v>Actions</v>
          </cell>
          <cell r="G29" t="str">
            <v>Actions Monde</v>
          </cell>
          <cell r="H29" t="str">
            <v>Actions Monde</v>
          </cell>
          <cell r="I29" t="str">
            <v>Actions Monde</v>
          </cell>
          <cell r="J29" t="str">
            <v>Large</v>
          </cell>
          <cell r="K29" t="str">
            <v>Actions</v>
          </cell>
          <cell r="L29" t="str">
            <v>Actions</v>
          </cell>
          <cell r="M29" t="str">
            <v>Actions</v>
          </cell>
          <cell r="N29" t="str">
            <v>Actions Monde</v>
          </cell>
          <cell r="O29" t="str">
            <v>Actions EUR</v>
          </cell>
          <cell r="Q29" t="str">
            <v>Europe</v>
          </cell>
          <cell r="AB29">
            <v>1</v>
          </cell>
          <cell r="AN29">
            <v>1</v>
          </cell>
        </row>
        <row r="30">
          <cell r="A30" t="str">
            <v>FTL3DE Index</v>
          </cell>
          <cell r="B30" t="str">
            <v>A DKK</v>
          </cell>
          <cell r="C30" t="str">
            <v>FTSE DENMARK TRI LCL</v>
          </cell>
          <cell r="D30" t="str">
            <v>DKK</v>
          </cell>
          <cell r="E30" t="str">
            <v>Actions Monde</v>
          </cell>
          <cell r="F30" t="str">
            <v>Actions</v>
          </cell>
          <cell r="G30" t="str">
            <v>Actions Monde</v>
          </cell>
          <cell r="H30" t="str">
            <v>Actions Monde</v>
          </cell>
          <cell r="I30" t="str">
            <v>Actions Monde</v>
          </cell>
          <cell r="J30" t="str">
            <v>Large</v>
          </cell>
          <cell r="K30" t="str">
            <v>Actions</v>
          </cell>
          <cell r="L30" t="str">
            <v>Actions</v>
          </cell>
          <cell r="M30" t="str">
            <v>Actions</v>
          </cell>
          <cell r="N30" t="str">
            <v>Actions Monde</v>
          </cell>
          <cell r="O30" t="str">
            <v>Actions DKK</v>
          </cell>
          <cell r="Q30" t="str">
            <v>Danemark</v>
          </cell>
          <cell r="AB30">
            <v>1</v>
          </cell>
          <cell r="AN30">
            <v>1</v>
          </cell>
        </row>
        <row r="31">
          <cell r="A31" t="str">
            <v>FTL3SW Index</v>
          </cell>
          <cell r="B31" t="str">
            <v>A SEK</v>
          </cell>
          <cell r="C31" t="str">
            <v>FTSE SWEDEN TRI LCL</v>
          </cell>
          <cell r="D31" t="str">
            <v>SEK</v>
          </cell>
          <cell r="E31" t="str">
            <v>Actions Monde</v>
          </cell>
          <cell r="F31" t="str">
            <v>Actions</v>
          </cell>
          <cell r="G31" t="str">
            <v>Actions Monde</v>
          </cell>
          <cell r="H31" t="str">
            <v>Actions Monde</v>
          </cell>
          <cell r="I31" t="str">
            <v>Actions Monde</v>
          </cell>
          <cell r="J31" t="str">
            <v>Large</v>
          </cell>
          <cell r="K31" t="str">
            <v>Actions</v>
          </cell>
          <cell r="L31" t="str">
            <v>Actions</v>
          </cell>
          <cell r="M31" t="str">
            <v>Actions</v>
          </cell>
          <cell r="N31" t="str">
            <v>Actions Monde</v>
          </cell>
          <cell r="O31" t="str">
            <v>Actions SEK</v>
          </cell>
          <cell r="Q31" t="str">
            <v>Suède</v>
          </cell>
          <cell r="AB31">
            <v>1</v>
          </cell>
          <cell r="AN31">
            <v>1</v>
          </cell>
        </row>
        <row r="32">
          <cell r="A32" t="str">
            <v>FTL3NO Index</v>
          </cell>
          <cell r="B32" t="str">
            <v>A NOK</v>
          </cell>
          <cell r="C32" t="str">
            <v>FTSE NORWAY TRI LCL</v>
          </cell>
          <cell r="D32" t="str">
            <v>NOK</v>
          </cell>
          <cell r="E32" t="str">
            <v>Actions Monde</v>
          </cell>
          <cell r="F32" t="str">
            <v>Actions</v>
          </cell>
          <cell r="G32" t="str">
            <v>Actions Monde</v>
          </cell>
          <cell r="H32" t="str">
            <v>Actions Monde</v>
          </cell>
          <cell r="I32" t="str">
            <v>Actions Monde</v>
          </cell>
          <cell r="J32" t="str">
            <v>Large</v>
          </cell>
          <cell r="K32" t="str">
            <v>Actions</v>
          </cell>
          <cell r="L32" t="str">
            <v>Actions</v>
          </cell>
          <cell r="M32" t="str">
            <v>Actions</v>
          </cell>
          <cell r="N32" t="str">
            <v>Actions Monde</v>
          </cell>
          <cell r="O32" t="str">
            <v>Actions NOK</v>
          </cell>
          <cell r="Q32" t="str">
            <v>Norvège</v>
          </cell>
          <cell r="AB32">
            <v>1</v>
          </cell>
          <cell r="AN32">
            <v>1</v>
          </cell>
        </row>
        <row r="33">
          <cell r="A33" t="str">
            <v>NDUEEMEU Index</v>
          </cell>
          <cell r="B33" t="str">
            <v>A EEM</v>
          </cell>
          <cell r="C33" t="str">
            <v>MSCI EM Europe NR</v>
          </cell>
          <cell r="D33" t="str">
            <v>USD</v>
          </cell>
          <cell r="E33" t="str">
            <v>Actions EM</v>
          </cell>
          <cell r="F33" t="str">
            <v>Actions</v>
          </cell>
          <cell r="G33" t="str">
            <v>Actions Monde</v>
          </cell>
          <cell r="H33" t="str">
            <v>Actions Monde</v>
          </cell>
          <cell r="I33" t="str">
            <v>Actions Monde</v>
          </cell>
          <cell r="J33" t="str">
            <v>Large</v>
          </cell>
          <cell r="K33" t="str">
            <v>Actions</v>
          </cell>
          <cell r="L33" t="str">
            <v>Actions</v>
          </cell>
          <cell r="M33" t="str">
            <v>Actions</v>
          </cell>
          <cell r="N33" t="str">
            <v>Actions Monde</v>
          </cell>
          <cell r="O33" t="str">
            <v>Actions USD</v>
          </cell>
          <cell r="Q33" t="str">
            <v>Emergents</v>
          </cell>
          <cell r="AB33">
            <v>1</v>
          </cell>
          <cell r="AC33"/>
          <cell r="AN33">
            <v>1</v>
          </cell>
          <cell r="AO33"/>
        </row>
        <row r="34">
          <cell r="A34" t="str">
            <v>FTS1US Index</v>
          </cell>
          <cell r="B34" t="str">
            <v>A USD</v>
          </cell>
          <cell r="C34" t="str">
            <v>FTSE USA TRI USD</v>
          </cell>
          <cell r="D34" t="str">
            <v>USD</v>
          </cell>
          <cell r="E34" t="str">
            <v>Actions Monde</v>
          </cell>
          <cell r="F34" t="str">
            <v>Actions</v>
          </cell>
          <cell r="G34" t="str">
            <v>Actions Monde</v>
          </cell>
          <cell r="H34" t="str">
            <v>Actions Monde</v>
          </cell>
          <cell r="I34" t="str">
            <v>Actions US</v>
          </cell>
          <cell r="J34" t="str">
            <v>Large</v>
          </cell>
          <cell r="K34" t="str">
            <v>Actions</v>
          </cell>
          <cell r="L34" t="str">
            <v>Actions</v>
          </cell>
          <cell r="M34" t="str">
            <v>Actions</v>
          </cell>
          <cell r="N34" t="str">
            <v>Actions Monde</v>
          </cell>
          <cell r="O34" t="str">
            <v>Actions USD</v>
          </cell>
          <cell r="Q34" t="str">
            <v>USA</v>
          </cell>
          <cell r="Z34"/>
          <cell r="AC34">
            <v>1</v>
          </cell>
          <cell r="AO34">
            <v>1</v>
          </cell>
        </row>
        <row r="35">
          <cell r="A35" t="str">
            <v>M0USHEUR Index</v>
          </cell>
          <cell r="B35"/>
          <cell r="C35" t="str">
            <v>MSCI USA Hedged EUR</v>
          </cell>
          <cell r="D35" t="str">
            <v>EUR</v>
          </cell>
          <cell r="E35" t="str">
            <v>Actions Monde</v>
          </cell>
          <cell r="F35" t="str">
            <v>Actions</v>
          </cell>
          <cell r="G35" t="str">
            <v>Actions Monde</v>
          </cell>
          <cell r="H35" t="str">
            <v>Actions Monde</v>
          </cell>
          <cell r="I35" t="str">
            <v>Actions US</v>
          </cell>
          <cell r="J35" t="str">
            <v>Large</v>
          </cell>
          <cell r="K35" t="str">
            <v>Actions</v>
          </cell>
          <cell r="L35" t="str">
            <v>Actions</v>
          </cell>
          <cell r="M35" t="str">
            <v>Actions</v>
          </cell>
          <cell r="N35" t="str">
            <v>Actions Monde</v>
          </cell>
          <cell r="O35" t="str">
            <v>Actions USD</v>
          </cell>
          <cell r="Q35" t="str">
            <v>USA</v>
          </cell>
          <cell r="Y35"/>
          <cell r="Z35">
            <v>1</v>
          </cell>
          <cell r="AO35">
            <v>1</v>
          </cell>
        </row>
        <row r="36">
          <cell r="A36" t="str">
            <v>M0USHCHF Index</v>
          </cell>
          <cell r="B36"/>
          <cell r="C36" t="str">
            <v>MSCI USA Hedged CHF</v>
          </cell>
          <cell r="D36" t="str">
            <v>CHF</v>
          </cell>
          <cell r="E36" t="str">
            <v>Actions Monde</v>
          </cell>
          <cell r="F36" t="str">
            <v>Actions</v>
          </cell>
          <cell r="G36" t="str">
            <v>Actions Monde</v>
          </cell>
          <cell r="H36" t="str">
            <v>Actions Monde</v>
          </cell>
          <cell r="I36" t="str">
            <v>Actions US</v>
          </cell>
          <cell r="J36" t="str">
            <v>Large</v>
          </cell>
          <cell r="K36" t="str">
            <v>Actions</v>
          </cell>
          <cell r="L36" t="str">
            <v>Actions</v>
          </cell>
          <cell r="M36" t="str">
            <v>Actions</v>
          </cell>
          <cell r="N36" t="str">
            <v>Actions Monde</v>
          </cell>
          <cell r="O36" t="str">
            <v>Actions USD</v>
          </cell>
          <cell r="Q36" t="str">
            <v>USA</v>
          </cell>
          <cell r="Y36">
            <v>1</v>
          </cell>
          <cell r="AF36"/>
          <cell r="AO36">
            <v>1</v>
          </cell>
        </row>
        <row r="37">
          <cell r="A37" t="str">
            <v>HJ124304 Index</v>
          </cell>
          <cell r="B37"/>
          <cell r="C37" t="str">
            <v>MSCI USA Hedged JPY</v>
          </cell>
          <cell r="D37" t="str">
            <v>JPY</v>
          </cell>
          <cell r="E37" t="str">
            <v>Actions Monde</v>
          </cell>
          <cell r="F37" t="str">
            <v>Actions</v>
          </cell>
          <cell r="G37" t="str">
            <v>Actions Monde</v>
          </cell>
          <cell r="H37" t="str">
            <v>Actions Monde</v>
          </cell>
          <cell r="I37" t="str">
            <v>Actions US</v>
          </cell>
          <cell r="J37" t="str">
            <v>Large</v>
          </cell>
          <cell r="K37" t="str">
            <v>Actions</v>
          </cell>
          <cell r="L37" t="str">
            <v>Actions</v>
          </cell>
          <cell r="M37" t="str">
            <v>Actions</v>
          </cell>
          <cell r="N37" t="str">
            <v>Actions Monde</v>
          </cell>
          <cell r="O37" t="str">
            <v>Actions USD</v>
          </cell>
          <cell r="Q37" t="str">
            <v>USA</v>
          </cell>
          <cell r="AC37"/>
          <cell r="AF37">
            <v>1</v>
          </cell>
          <cell r="AO37">
            <v>1</v>
          </cell>
        </row>
        <row r="38">
          <cell r="A38" t="str">
            <v>M1US000V Index</v>
          </cell>
          <cell r="B38"/>
          <cell r="C38" t="str">
            <v>MSCI USA Value Net Total Return USD Index</v>
          </cell>
          <cell r="D38" t="str">
            <v>USD</v>
          </cell>
          <cell r="E38" t="str">
            <v>Actions Monde</v>
          </cell>
          <cell r="F38" t="str">
            <v>Actions</v>
          </cell>
          <cell r="G38" t="str">
            <v>Actions Monde</v>
          </cell>
          <cell r="H38" t="str">
            <v>Actions Monde</v>
          </cell>
          <cell r="I38" t="str">
            <v>Actions US</v>
          </cell>
          <cell r="J38" t="str">
            <v>Large</v>
          </cell>
          <cell r="K38" t="str">
            <v>Actions</v>
          </cell>
          <cell r="L38" t="str">
            <v>Actions</v>
          </cell>
          <cell r="M38" t="str">
            <v>Actions</v>
          </cell>
          <cell r="N38" t="str">
            <v>Actions Monde</v>
          </cell>
          <cell r="O38" t="str">
            <v>Actions USD</v>
          </cell>
          <cell r="Q38" t="str">
            <v>USA</v>
          </cell>
          <cell r="AC38">
            <v>1</v>
          </cell>
          <cell r="AD38"/>
          <cell r="AO38">
            <v>1</v>
          </cell>
          <cell r="AP38"/>
        </row>
        <row r="39">
          <cell r="A39" t="str">
            <v>FTL3CA Index</v>
          </cell>
          <cell r="B39" t="str">
            <v>A CAD</v>
          </cell>
          <cell r="C39" t="str">
            <v>FTSE CANADA TRI LCL</v>
          </cell>
          <cell r="D39" t="str">
            <v>CAD</v>
          </cell>
          <cell r="E39" t="str">
            <v>Actions Monde</v>
          </cell>
          <cell r="F39" t="str">
            <v>Actions</v>
          </cell>
          <cell r="G39" t="str">
            <v>Actions Monde</v>
          </cell>
          <cell r="H39" t="str">
            <v>Actions Monde</v>
          </cell>
          <cell r="I39" t="str">
            <v>Actions Monde</v>
          </cell>
          <cell r="J39" t="str">
            <v>Large</v>
          </cell>
          <cell r="K39" t="str">
            <v>Actions</v>
          </cell>
          <cell r="L39" t="str">
            <v>Actions</v>
          </cell>
          <cell r="M39" t="str">
            <v>Actions</v>
          </cell>
          <cell r="N39" t="str">
            <v>Actions Monde</v>
          </cell>
          <cell r="O39" t="str">
            <v>Actions CAD</v>
          </cell>
          <cell r="Q39" t="str">
            <v>Canada</v>
          </cell>
          <cell r="AC39"/>
          <cell r="AD39">
            <v>1</v>
          </cell>
          <cell r="AP39">
            <v>1</v>
          </cell>
        </row>
        <row r="40">
          <cell r="A40" t="str">
            <v>M0CAHUSE Index</v>
          </cell>
          <cell r="B40"/>
          <cell r="C40" t="str">
            <v>MSCI CANADA Hedge USD</v>
          </cell>
          <cell r="D40" t="str">
            <v>USD</v>
          </cell>
          <cell r="E40" t="str">
            <v>Actions Monde</v>
          </cell>
          <cell r="F40" t="str">
            <v>Actions</v>
          </cell>
          <cell r="G40" t="str">
            <v>Actions Monde</v>
          </cell>
          <cell r="H40" t="str">
            <v>Actions Monde</v>
          </cell>
          <cell r="I40" t="str">
            <v>Actions Monde</v>
          </cell>
          <cell r="J40" t="str">
            <v>Large</v>
          </cell>
          <cell r="K40" t="str">
            <v>Actions</v>
          </cell>
          <cell r="L40" t="str">
            <v>Actions</v>
          </cell>
          <cell r="M40" t="str">
            <v>Actions</v>
          </cell>
          <cell r="N40" t="str">
            <v>Actions Monde</v>
          </cell>
          <cell r="O40" t="str">
            <v>Actions CAD</v>
          </cell>
          <cell r="Q40" t="str">
            <v>Canada</v>
          </cell>
          <cell r="Z40"/>
          <cell r="AC40">
            <v>1</v>
          </cell>
          <cell r="AP40">
            <v>1</v>
          </cell>
        </row>
        <row r="41">
          <cell r="A41" t="str">
            <v>MSHECA Index</v>
          </cell>
          <cell r="B41"/>
          <cell r="C41" t="str">
            <v>MSCI CANADA Hedge EUR</v>
          </cell>
          <cell r="D41" t="str">
            <v>EUR</v>
          </cell>
          <cell r="E41" t="str">
            <v>Actions Monde</v>
          </cell>
          <cell r="F41" t="str">
            <v>Actions</v>
          </cell>
          <cell r="G41" t="str">
            <v>Actions Monde</v>
          </cell>
          <cell r="H41" t="str">
            <v>Actions Monde</v>
          </cell>
          <cell r="I41" t="str">
            <v>Actions Monde</v>
          </cell>
          <cell r="J41" t="str">
            <v>Large</v>
          </cell>
          <cell r="K41" t="str">
            <v>Actions</v>
          </cell>
          <cell r="L41" t="str">
            <v>Actions</v>
          </cell>
          <cell r="M41" t="str">
            <v>Actions</v>
          </cell>
          <cell r="N41" t="str">
            <v>Actions Monde</v>
          </cell>
          <cell r="O41" t="str">
            <v>Actions CAD</v>
          </cell>
          <cell r="Q41" t="str">
            <v>Canada</v>
          </cell>
          <cell r="Y41"/>
          <cell r="Z41">
            <v>1</v>
          </cell>
          <cell r="AP41">
            <v>1</v>
          </cell>
        </row>
        <row r="42">
          <cell r="A42" t="str">
            <v>M0CAHCHFIndex</v>
          </cell>
          <cell r="B42"/>
          <cell r="C42" t="str">
            <v>MSCI CANADA Hedge CHF</v>
          </cell>
          <cell r="D42" t="str">
            <v>CHF</v>
          </cell>
          <cell r="E42" t="str">
            <v>Actions Monde</v>
          </cell>
          <cell r="F42" t="str">
            <v>Actions</v>
          </cell>
          <cell r="G42" t="str">
            <v>Actions Monde</v>
          </cell>
          <cell r="H42" t="str">
            <v>Actions Monde</v>
          </cell>
          <cell r="I42" t="str">
            <v>Actions Monde</v>
          </cell>
          <cell r="J42" t="str">
            <v>Large</v>
          </cell>
          <cell r="K42" t="str">
            <v>Actions</v>
          </cell>
          <cell r="L42" t="str">
            <v>Actions</v>
          </cell>
          <cell r="M42" t="str">
            <v>Actions</v>
          </cell>
          <cell r="N42" t="str">
            <v>Actions Monde</v>
          </cell>
          <cell r="O42" t="str">
            <v>Actions CAD</v>
          </cell>
          <cell r="Q42" t="str">
            <v>Canada</v>
          </cell>
          <cell r="Y42">
            <v>1</v>
          </cell>
          <cell r="AE42"/>
          <cell r="AP42">
            <v>1</v>
          </cell>
          <cell r="AR42"/>
        </row>
        <row r="43">
          <cell r="A43" t="str">
            <v>FTL3AU Index</v>
          </cell>
          <cell r="B43" t="str">
            <v>A AUD</v>
          </cell>
          <cell r="C43" t="str">
            <v>FTSE AUSTRALIA TRI LCL</v>
          </cell>
          <cell r="D43" t="str">
            <v>AUD</v>
          </cell>
          <cell r="E43" t="str">
            <v>Actions Monde</v>
          </cell>
          <cell r="F43" t="str">
            <v>Actions</v>
          </cell>
          <cell r="G43" t="str">
            <v>Actions Monde</v>
          </cell>
          <cell r="H43" t="str">
            <v>Actions Monde</v>
          </cell>
          <cell r="I43" t="str">
            <v>Actions Monde</v>
          </cell>
          <cell r="J43" t="str">
            <v>Large</v>
          </cell>
          <cell r="K43" t="str">
            <v>Actions</v>
          </cell>
          <cell r="L43" t="str">
            <v>Actions</v>
          </cell>
          <cell r="M43" t="str">
            <v>Actions</v>
          </cell>
          <cell r="N43" t="str">
            <v>Actions Monde</v>
          </cell>
          <cell r="O43" t="str">
            <v>Actions AUD</v>
          </cell>
          <cell r="Q43" t="str">
            <v>Australie</v>
          </cell>
          <cell r="AC43"/>
          <cell r="AE43">
            <v>1</v>
          </cell>
          <cell r="AR43">
            <v>1</v>
          </cell>
        </row>
        <row r="44">
          <cell r="A44" t="str">
            <v>MOAUHUSR Index</v>
          </cell>
          <cell r="B44"/>
          <cell r="C44" t="str">
            <v>MSCI AUSTRALIA HEDGE USD</v>
          </cell>
          <cell r="D44" t="str">
            <v>USD</v>
          </cell>
          <cell r="E44" t="str">
            <v>Actions Monde</v>
          </cell>
          <cell r="F44" t="str">
            <v>Actions</v>
          </cell>
          <cell r="G44" t="str">
            <v>Actions Monde</v>
          </cell>
          <cell r="H44" t="str">
            <v>Actions Monde</v>
          </cell>
          <cell r="I44" t="str">
            <v>Actions Monde</v>
          </cell>
          <cell r="J44" t="str">
            <v>Large</v>
          </cell>
          <cell r="K44" t="str">
            <v>Actions</v>
          </cell>
          <cell r="L44" t="str">
            <v>Actions</v>
          </cell>
          <cell r="M44" t="str">
            <v>Actions</v>
          </cell>
          <cell r="N44" t="str">
            <v>Actions Monde</v>
          </cell>
          <cell r="O44" t="str">
            <v>Actions AUD</v>
          </cell>
          <cell r="Q44" t="str">
            <v>Australie</v>
          </cell>
          <cell r="Z44"/>
          <cell r="AC44">
            <v>1</v>
          </cell>
          <cell r="AR44">
            <v>1</v>
          </cell>
        </row>
        <row r="45">
          <cell r="A45" t="str">
            <v>MSHEAS Index</v>
          </cell>
          <cell r="B45"/>
          <cell r="C45" t="str">
            <v>MSCI AUSTRALIA HEDGE EUR</v>
          </cell>
          <cell r="D45" t="str">
            <v>EUR</v>
          </cell>
          <cell r="E45" t="str">
            <v>Actions Monde</v>
          </cell>
          <cell r="F45" t="str">
            <v>Actions</v>
          </cell>
          <cell r="G45" t="str">
            <v>Actions Monde</v>
          </cell>
          <cell r="H45" t="str">
            <v>Actions Monde</v>
          </cell>
          <cell r="I45" t="str">
            <v>Actions Monde</v>
          </cell>
          <cell r="J45" t="str">
            <v>Large</v>
          </cell>
          <cell r="K45" t="str">
            <v>Actions</v>
          </cell>
          <cell r="L45" t="str">
            <v>Actions</v>
          </cell>
          <cell r="M45" t="str">
            <v>Actions</v>
          </cell>
          <cell r="N45" t="str">
            <v>Actions Monde</v>
          </cell>
          <cell r="O45" t="str">
            <v>Actions AUD</v>
          </cell>
          <cell r="Q45" t="str">
            <v>Australie</v>
          </cell>
          <cell r="Y45"/>
          <cell r="Z45">
            <v>1</v>
          </cell>
          <cell r="AR45">
            <v>1</v>
          </cell>
        </row>
        <row r="46">
          <cell r="A46" t="str">
            <v>IAUINAVC Index</v>
          </cell>
          <cell r="B46"/>
          <cell r="C46" t="str">
            <v>MSCI AUSTRALIA HEDGE CHF</v>
          </cell>
          <cell r="D46" t="str">
            <v>CHF</v>
          </cell>
          <cell r="E46" t="str">
            <v>Actions Monde</v>
          </cell>
          <cell r="F46" t="str">
            <v>Actions</v>
          </cell>
          <cell r="G46" t="str">
            <v>Actions Monde</v>
          </cell>
          <cell r="H46" t="str">
            <v>Actions Monde</v>
          </cell>
          <cell r="I46" t="str">
            <v>Actions Monde</v>
          </cell>
          <cell r="J46" t="str">
            <v>Large</v>
          </cell>
          <cell r="K46" t="str">
            <v>Actions</v>
          </cell>
          <cell r="L46" t="str">
            <v>Actions</v>
          </cell>
          <cell r="M46" t="str">
            <v>Actions</v>
          </cell>
          <cell r="N46" t="str">
            <v>Actions Monde</v>
          </cell>
          <cell r="O46" t="str">
            <v>Actions AUD</v>
          </cell>
          <cell r="Q46" t="str">
            <v>Australie</v>
          </cell>
          <cell r="Y46">
            <v>1</v>
          </cell>
          <cell r="AJ46"/>
          <cell r="AR46">
            <v>1</v>
          </cell>
        </row>
        <row r="47">
          <cell r="A47" t="str">
            <v>FTL3NZ Index</v>
          </cell>
          <cell r="B47" t="str">
            <v>A NZD</v>
          </cell>
          <cell r="C47" t="str">
            <v>FTSE NEW ZEALAND TRI LCL</v>
          </cell>
          <cell r="D47" t="str">
            <v>NZD</v>
          </cell>
          <cell r="E47" t="str">
            <v>Actions Monde</v>
          </cell>
          <cell r="F47" t="str">
            <v>Actions</v>
          </cell>
          <cell r="G47" t="str">
            <v>Actions Monde</v>
          </cell>
          <cell r="H47" t="str">
            <v>Actions Monde</v>
          </cell>
          <cell r="I47" t="str">
            <v>Actions Monde</v>
          </cell>
          <cell r="J47" t="str">
            <v>Large</v>
          </cell>
          <cell r="K47" t="str">
            <v>Actions</v>
          </cell>
          <cell r="L47" t="str">
            <v>Actions</v>
          </cell>
          <cell r="M47" t="str">
            <v>Actions</v>
          </cell>
          <cell r="N47" t="str">
            <v>Actions Monde</v>
          </cell>
          <cell r="O47" t="str">
            <v>Actions NZD</v>
          </cell>
          <cell r="Q47" t="str">
            <v>Nouvelle Zélande</v>
          </cell>
          <cell r="AJ47">
            <v>1</v>
          </cell>
          <cell r="AR47">
            <v>1</v>
          </cell>
        </row>
        <row r="48">
          <cell r="A48" t="str">
            <v>FTL3BR Index</v>
          </cell>
          <cell r="B48" t="str">
            <v>A BRA</v>
          </cell>
          <cell r="C48" t="str">
            <v>FTSE BRAZIL TRI LCL</v>
          </cell>
          <cell r="D48" t="str">
            <v>BRL</v>
          </cell>
          <cell r="E48" t="str">
            <v>Actions Monde</v>
          </cell>
          <cell r="F48" t="str">
            <v>Actions</v>
          </cell>
          <cell r="G48" t="str">
            <v>Actions Monde</v>
          </cell>
          <cell r="H48" t="str">
            <v>Actions Monde</v>
          </cell>
          <cell r="I48" t="str">
            <v>Actions Monde</v>
          </cell>
          <cell r="J48" t="str">
            <v>Large</v>
          </cell>
          <cell r="K48" t="str">
            <v>Actions</v>
          </cell>
          <cell r="L48" t="str">
            <v>Actions</v>
          </cell>
          <cell r="M48" t="str">
            <v>Actions</v>
          </cell>
          <cell r="N48" t="str">
            <v>Actions Monde</v>
          </cell>
          <cell r="O48" t="str">
            <v>Actions BRL</v>
          </cell>
          <cell r="Q48" t="str">
            <v>Brésil</v>
          </cell>
          <cell r="AJ48">
            <v>1</v>
          </cell>
        </row>
        <row r="49">
          <cell r="A49" t="str">
            <v>FTL3MX Index</v>
          </cell>
          <cell r="B49" t="str">
            <v>A MEX</v>
          </cell>
          <cell r="C49" t="str">
            <v>FTSE MEXICO TRI LCL</v>
          </cell>
          <cell r="D49" t="str">
            <v>MXN</v>
          </cell>
          <cell r="E49" t="str">
            <v>Actions Monde</v>
          </cell>
          <cell r="F49" t="str">
            <v>Actions</v>
          </cell>
          <cell r="G49" t="str">
            <v>Actions Monde</v>
          </cell>
          <cell r="H49" t="str">
            <v>Actions Monde</v>
          </cell>
          <cell r="I49" t="str">
            <v>Actions Monde</v>
          </cell>
          <cell r="J49" t="str">
            <v>Large</v>
          </cell>
          <cell r="K49" t="str">
            <v>Actions</v>
          </cell>
          <cell r="L49" t="str">
            <v>Actions</v>
          </cell>
          <cell r="M49" t="str">
            <v>Actions</v>
          </cell>
          <cell r="N49" t="str">
            <v>Actions Monde</v>
          </cell>
          <cell r="O49" t="str">
            <v>Actions MXN</v>
          </cell>
          <cell r="Q49" t="str">
            <v>Mexique</v>
          </cell>
          <cell r="AJ49">
            <v>1</v>
          </cell>
        </row>
        <row r="50">
          <cell r="A50" t="str">
            <v>NDUEEGFL Index</v>
          </cell>
          <cell r="B50" t="str">
            <v>A LAT</v>
          </cell>
          <cell r="C50" t="str">
            <v>MSCI EM Latin America NR</v>
          </cell>
          <cell r="D50" t="str">
            <v>USD</v>
          </cell>
          <cell r="E50" t="str">
            <v>Actions EM</v>
          </cell>
          <cell r="F50" t="str">
            <v>Actions</v>
          </cell>
          <cell r="G50" t="str">
            <v>Actions Monde</v>
          </cell>
          <cell r="H50" t="str">
            <v>Actions Monde</v>
          </cell>
          <cell r="I50" t="str">
            <v>Actions Monde</v>
          </cell>
          <cell r="J50" t="str">
            <v>Large</v>
          </cell>
          <cell r="K50" t="str">
            <v>Actions</v>
          </cell>
          <cell r="L50" t="str">
            <v>Actions</v>
          </cell>
          <cell r="M50" t="str">
            <v>Actions</v>
          </cell>
          <cell r="N50" t="str">
            <v>Actions Monde</v>
          </cell>
          <cell r="O50" t="str">
            <v>Actions USD</v>
          </cell>
          <cell r="Q50" t="str">
            <v>Emergents</v>
          </cell>
          <cell r="AF50"/>
          <cell r="AJ50">
            <v>1</v>
          </cell>
          <cell r="AQ50"/>
        </row>
        <row r="51">
          <cell r="A51" t="str">
            <v>FTS4JN Index</v>
          </cell>
          <cell r="B51" t="str">
            <v>A JPY</v>
          </cell>
          <cell r="C51" t="str">
            <v>FTSE JAPAN TRI JPY</v>
          </cell>
          <cell r="D51" t="str">
            <v>JPY</v>
          </cell>
          <cell r="E51" t="str">
            <v>Actions Monde</v>
          </cell>
          <cell r="F51" t="str">
            <v>Actions</v>
          </cell>
          <cell r="G51" t="str">
            <v>Actions Monde</v>
          </cell>
          <cell r="H51" t="str">
            <v>Actions Monde</v>
          </cell>
          <cell r="I51" t="str">
            <v>Actions Monde</v>
          </cell>
          <cell r="J51" t="str">
            <v>Large</v>
          </cell>
          <cell r="K51" t="str">
            <v>Actions</v>
          </cell>
          <cell r="L51" t="str">
            <v>Actions</v>
          </cell>
          <cell r="M51" t="str">
            <v>Actions</v>
          </cell>
          <cell r="N51" t="str">
            <v>Actions Monde</v>
          </cell>
          <cell r="O51" t="str">
            <v>Actions JPY</v>
          </cell>
          <cell r="Q51" t="str">
            <v>Japon</v>
          </cell>
          <cell r="Z51"/>
          <cell r="AF51">
            <v>1</v>
          </cell>
          <cell r="AQ51">
            <v>1</v>
          </cell>
        </row>
        <row r="52">
          <cell r="A52" t="str">
            <v>M0JPHEUR Index</v>
          </cell>
          <cell r="B52"/>
          <cell r="C52" t="str">
            <v>MSCI Japan Hedge EUR</v>
          </cell>
          <cell r="D52" t="str">
            <v>EUR</v>
          </cell>
          <cell r="E52" t="str">
            <v>Actions Monde</v>
          </cell>
          <cell r="F52" t="str">
            <v>Actions</v>
          </cell>
          <cell r="G52" t="str">
            <v>Actions Monde</v>
          </cell>
          <cell r="H52" t="str">
            <v>Actions Monde</v>
          </cell>
          <cell r="I52" t="str">
            <v>Actions Monde</v>
          </cell>
          <cell r="J52" t="str">
            <v>Large</v>
          </cell>
          <cell r="K52" t="str">
            <v>Actions</v>
          </cell>
          <cell r="L52" t="str">
            <v>Actions</v>
          </cell>
          <cell r="M52" t="str">
            <v>Actions</v>
          </cell>
          <cell r="N52" t="str">
            <v>Actions Monde</v>
          </cell>
          <cell r="O52" t="str">
            <v>Actions JPY</v>
          </cell>
          <cell r="Q52" t="str">
            <v>Japon</v>
          </cell>
          <cell r="Z52">
            <v>1</v>
          </cell>
          <cell r="AC52"/>
          <cell r="AQ52">
            <v>1</v>
          </cell>
        </row>
        <row r="53">
          <cell r="A53" t="str">
            <v>M0JPHUSD Index</v>
          </cell>
          <cell r="B53"/>
          <cell r="C53" t="str">
            <v>MSCI Japan Hedge USD</v>
          </cell>
          <cell r="D53" t="str">
            <v>USD</v>
          </cell>
          <cell r="E53" t="str">
            <v>Actions Monde</v>
          </cell>
          <cell r="F53" t="str">
            <v>Actions</v>
          </cell>
          <cell r="G53" t="str">
            <v>Actions Monde</v>
          </cell>
          <cell r="H53" t="str">
            <v>Actions Monde</v>
          </cell>
          <cell r="I53" t="str">
            <v>Actions Monde</v>
          </cell>
          <cell r="J53" t="str">
            <v>Large</v>
          </cell>
          <cell r="K53" t="str">
            <v>Actions</v>
          </cell>
          <cell r="L53" t="str">
            <v>Actions</v>
          </cell>
          <cell r="M53" t="str">
            <v>Actions</v>
          </cell>
          <cell r="N53" t="str">
            <v>Actions Monde</v>
          </cell>
          <cell r="O53" t="str">
            <v>Actions JPY</v>
          </cell>
          <cell r="Q53" t="str">
            <v>Japon</v>
          </cell>
          <cell r="Y53"/>
          <cell r="AC53">
            <v>1</v>
          </cell>
          <cell r="AQ53">
            <v>1</v>
          </cell>
        </row>
        <row r="54">
          <cell r="A54" t="str">
            <v>M7CXSSD Index</v>
          </cell>
          <cell r="B54"/>
          <cell r="C54" t="str">
            <v>MSCI Japan Hedge CHF</v>
          </cell>
          <cell r="D54" t="str">
            <v>CHF</v>
          </cell>
          <cell r="E54" t="str">
            <v>Actions Monde</v>
          </cell>
          <cell r="F54" t="str">
            <v>Actions</v>
          </cell>
          <cell r="G54" t="str">
            <v>Actions Monde</v>
          </cell>
          <cell r="H54" t="str">
            <v>Actions Monde</v>
          </cell>
          <cell r="I54" t="str">
            <v>Actions Monde</v>
          </cell>
          <cell r="J54" t="str">
            <v>Large</v>
          </cell>
          <cell r="K54" t="str">
            <v>Actions</v>
          </cell>
          <cell r="L54" t="str">
            <v>Actions</v>
          </cell>
          <cell r="M54" t="str">
            <v>Actions</v>
          </cell>
          <cell r="N54" t="str">
            <v>Actions Monde</v>
          </cell>
          <cell r="O54" t="str">
            <v>Actions JPY</v>
          </cell>
          <cell r="Q54" t="str">
            <v>Japon</v>
          </cell>
          <cell r="Y54">
            <v>1</v>
          </cell>
          <cell r="AJ54"/>
          <cell r="AQ54">
            <v>1</v>
          </cell>
          <cell r="AR54"/>
        </row>
        <row r="55">
          <cell r="A55" t="str">
            <v>FTL3HK Index</v>
          </cell>
          <cell r="B55" t="str">
            <v>A HKG</v>
          </cell>
          <cell r="C55" t="str">
            <v>FTSE HONG KONG TRI LCL</v>
          </cell>
          <cell r="D55" t="str">
            <v>HKD</v>
          </cell>
          <cell r="E55" t="str">
            <v>Actions Monde</v>
          </cell>
          <cell r="F55" t="str">
            <v>Actions</v>
          </cell>
          <cell r="G55" t="str">
            <v>Actions Monde</v>
          </cell>
          <cell r="H55" t="str">
            <v>Actions Monde</v>
          </cell>
          <cell r="I55" t="str">
            <v>Actions Monde</v>
          </cell>
          <cell r="J55" t="str">
            <v>Large</v>
          </cell>
          <cell r="K55" t="str">
            <v>Actions</v>
          </cell>
          <cell r="L55" t="str">
            <v>Actions</v>
          </cell>
          <cell r="M55" t="str">
            <v>Actions</v>
          </cell>
          <cell r="N55" t="str">
            <v>Actions Monde</v>
          </cell>
          <cell r="O55" t="str">
            <v>Actions HKD</v>
          </cell>
          <cell r="Q55" t="str">
            <v>Hong Kong</v>
          </cell>
          <cell r="AJ55">
            <v>1</v>
          </cell>
          <cell r="AR55">
            <v>1</v>
          </cell>
        </row>
        <row r="56">
          <cell r="A56" t="str">
            <v>FTL3IN Index</v>
          </cell>
          <cell r="B56" t="str">
            <v>A IDO</v>
          </cell>
          <cell r="C56" t="str">
            <v>FTSE  Indonesia TR Local</v>
          </cell>
          <cell r="D56" t="str">
            <v>IDR</v>
          </cell>
          <cell r="E56" t="str">
            <v>Actions Monde</v>
          </cell>
          <cell r="F56" t="str">
            <v>Actions</v>
          </cell>
          <cell r="G56" t="str">
            <v>Actions Monde</v>
          </cell>
          <cell r="H56" t="str">
            <v>Actions Monde</v>
          </cell>
          <cell r="I56" t="str">
            <v>Actions Monde</v>
          </cell>
          <cell r="J56" t="str">
            <v>Large</v>
          </cell>
          <cell r="K56" t="str">
            <v>Actions</v>
          </cell>
          <cell r="L56" t="str">
            <v>Actions</v>
          </cell>
          <cell r="M56" t="str">
            <v>Actions</v>
          </cell>
          <cell r="N56" t="str">
            <v>Actions Monde</v>
          </cell>
          <cell r="O56" t="str">
            <v>Actions IDR</v>
          </cell>
          <cell r="Q56" t="str">
            <v>Indonésie</v>
          </cell>
          <cell r="AJ56">
            <v>1</v>
          </cell>
          <cell r="AR56">
            <v>1</v>
          </cell>
        </row>
        <row r="57">
          <cell r="A57" t="str">
            <v>FTL3MA Index</v>
          </cell>
          <cell r="B57" t="str">
            <v>A MAL</v>
          </cell>
          <cell r="C57" t="str">
            <v>FTSE MALAYSIA TRI LCL</v>
          </cell>
          <cell r="D57" t="str">
            <v>MYR</v>
          </cell>
          <cell r="E57" t="str">
            <v>Actions Monde</v>
          </cell>
          <cell r="F57" t="str">
            <v>Actions</v>
          </cell>
          <cell r="G57" t="str">
            <v>Actions Monde</v>
          </cell>
          <cell r="H57" t="str">
            <v>Actions Monde</v>
          </cell>
          <cell r="I57" t="str">
            <v>Actions Monde</v>
          </cell>
          <cell r="J57" t="str">
            <v>Large</v>
          </cell>
          <cell r="K57" t="str">
            <v>Actions</v>
          </cell>
          <cell r="L57" t="str">
            <v>Actions</v>
          </cell>
          <cell r="M57" t="str">
            <v>Actions</v>
          </cell>
          <cell r="N57" t="str">
            <v>Actions Monde</v>
          </cell>
          <cell r="O57" t="str">
            <v>Actions MYR</v>
          </cell>
          <cell r="Q57" t="str">
            <v>Malaisie</v>
          </cell>
          <cell r="AJ57">
            <v>1</v>
          </cell>
          <cell r="AR57">
            <v>1</v>
          </cell>
        </row>
        <row r="58">
          <cell r="A58" t="str">
            <v>FTL3SI Index</v>
          </cell>
          <cell r="B58" t="str">
            <v>A SIN</v>
          </cell>
          <cell r="C58" t="str">
            <v>FTSE SINGAPORE TRI LCL</v>
          </cell>
          <cell r="D58" t="str">
            <v>SGD</v>
          </cell>
          <cell r="E58" t="str">
            <v>Actions Monde</v>
          </cell>
          <cell r="F58" t="str">
            <v>Actions</v>
          </cell>
          <cell r="G58" t="str">
            <v>Actions Monde</v>
          </cell>
          <cell r="H58" t="str">
            <v>Actions Monde</v>
          </cell>
          <cell r="I58" t="str">
            <v>Actions Monde</v>
          </cell>
          <cell r="J58" t="str">
            <v>Large</v>
          </cell>
          <cell r="K58" t="str">
            <v>Actions</v>
          </cell>
          <cell r="L58" t="str">
            <v>Actions</v>
          </cell>
          <cell r="M58" t="str">
            <v>Actions</v>
          </cell>
          <cell r="N58" t="str">
            <v>Actions Monde</v>
          </cell>
          <cell r="O58" t="str">
            <v>Actions SGD</v>
          </cell>
          <cell r="Q58" t="str">
            <v>Singapour</v>
          </cell>
          <cell r="AJ58">
            <v>1</v>
          </cell>
          <cell r="AR58">
            <v>1</v>
          </cell>
        </row>
        <row r="59">
          <cell r="A59" t="str">
            <v>FTL3TH Index</v>
          </cell>
          <cell r="B59" t="str">
            <v>A THA</v>
          </cell>
          <cell r="C59" t="str">
            <v>FTSE THAILAND TRI LCL</v>
          </cell>
          <cell r="D59" t="str">
            <v>THB</v>
          </cell>
          <cell r="E59" t="str">
            <v>Actions Monde</v>
          </cell>
          <cell r="F59" t="str">
            <v>Actions</v>
          </cell>
          <cell r="G59" t="str">
            <v>Actions Monde</v>
          </cell>
          <cell r="H59" t="str">
            <v>Actions Monde</v>
          </cell>
          <cell r="I59" t="str">
            <v>Actions Monde</v>
          </cell>
          <cell r="J59" t="str">
            <v>Large</v>
          </cell>
          <cell r="K59" t="str">
            <v>Actions</v>
          </cell>
          <cell r="L59" t="str">
            <v>Actions</v>
          </cell>
          <cell r="M59" t="str">
            <v>Actions</v>
          </cell>
          <cell r="N59" t="str">
            <v>Actions Monde</v>
          </cell>
          <cell r="O59" t="str">
            <v>Actions THB</v>
          </cell>
          <cell r="Q59" t="str">
            <v>Thailande</v>
          </cell>
          <cell r="AJ59">
            <v>1</v>
          </cell>
          <cell r="AR59">
            <v>1</v>
          </cell>
        </row>
        <row r="60">
          <cell r="A60" t="str">
            <v>FTL3PH Index</v>
          </cell>
          <cell r="B60" t="str">
            <v>A PHI</v>
          </cell>
          <cell r="C60" t="str">
            <v>FTSE Philippines TR LOC</v>
          </cell>
          <cell r="D60" t="str">
            <v>PHP</v>
          </cell>
          <cell r="E60" t="str">
            <v>Actions Monde</v>
          </cell>
          <cell r="F60" t="str">
            <v>Actions</v>
          </cell>
          <cell r="G60" t="str">
            <v>Actions Monde</v>
          </cell>
          <cell r="H60" t="str">
            <v>Actions Monde</v>
          </cell>
          <cell r="I60" t="str">
            <v>Actions Monde</v>
          </cell>
          <cell r="J60" t="str">
            <v>Large</v>
          </cell>
          <cell r="K60" t="str">
            <v>Actions</v>
          </cell>
          <cell r="L60" t="str">
            <v>Actions</v>
          </cell>
          <cell r="M60" t="str">
            <v>Actions</v>
          </cell>
          <cell r="N60" t="str">
            <v>Actions Monde</v>
          </cell>
          <cell r="O60" t="str">
            <v>Actions PHP</v>
          </cell>
          <cell r="Q60" t="str">
            <v>Phillipine</v>
          </cell>
          <cell r="AJ60">
            <v>1</v>
          </cell>
          <cell r="AR60">
            <v>1</v>
          </cell>
        </row>
        <row r="61">
          <cell r="A61" t="str">
            <v>FTL3KO Index</v>
          </cell>
          <cell r="B61" t="str">
            <v>A KOR</v>
          </cell>
          <cell r="C61" t="str">
            <v>FTSE KOREA TRI LCL</v>
          </cell>
          <cell r="D61" t="str">
            <v>KRW</v>
          </cell>
          <cell r="E61" t="str">
            <v>Actions Monde</v>
          </cell>
          <cell r="F61" t="str">
            <v>Actions</v>
          </cell>
          <cell r="G61" t="str">
            <v>Actions Monde</v>
          </cell>
          <cell r="H61" t="str">
            <v>Actions Monde</v>
          </cell>
          <cell r="I61" t="str">
            <v>Actions Monde</v>
          </cell>
          <cell r="J61" t="str">
            <v>Large</v>
          </cell>
          <cell r="K61" t="str">
            <v>Actions</v>
          </cell>
          <cell r="L61" t="str">
            <v>Actions</v>
          </cell>
          <cell r="M61" t="str">
            <v>Actions</v>
          </cell>
          <cell r="N61" t="str">
            <v>Actions Monde</v>
          </cell>
          <cell r="O61" t="str">
            <v>Actions KRW</v>
          </cell>
          <cell r="Q61" t="str">
            <v>Corée</v>
          </cell>
          <cell r="AJ61">
            <v>1</v>
          </cell>
          <cell r="AR61">
            <v>1</v>
          </cell>
        </row>
        <row r="62">
          <cell r="A62" t="str">
            <v>FTL3TA Index</v>
          </cell>
          <cell r="B62" t="str">
            <v>A TAI</v>
          </cell>
          <cell r="C62" t="str">
            <v>FTSE TAIWAN TRI LCL</v>
          </cell>
          <cell r="D62" t="str">
            <v>TWD</v>
          </cell>
          <cell r="E62" t="str">
            <v>Actions Monde</v>
          </cell>
          <cell r="F62" t="str">
            <v>Actions</v>
          </cell>
          <cell r="G62" t="str">
            <v>Actions Monde</v>
          </cell>
          <cell r="H62" t="str">
            <v>Actions Monde</v>
          </cell>
          <cell r="I62" t="str">
            <v>Actions Monde</v>
          </cell>
          <cell r="J62" t="str">
            <v>Large</v>
          </cell>
          <cell r="K62" t="str">
            <v>Actions</v>
          </cell>
          <cell r="L62" t="str">
            <v>Actions</v>
          </cell>
          <cell r="M62" t="str">
            <v>Actions</v>
          </cell>
          <cell r="N62" t="str">
            <v>Actions Monde</v>
          </cell>
          <cell r="O62" t="str">
            <v>Actions TWD</v>
          </cell>
          <cell r="Q62" t="str">
            <v>Taiwan</v>
          </cell>
          <cell r="AG62"/>
          <cell r="AI62"/>
          <cell r="AJ62">
            <v>1</v>
          </cell>
          <cell r="AR62">
            <v>1</v>
          </cell>
        </row>
        <row r="63">
          <cell r="A63" t="str">
            <v>NDEUCFEX Index</v>
          </cell>
          <cell r="B63" t="str">
            <v>A SEA</v>
          </cell>
          <cell r="C63" t="str">
            <v>MSCI Daily TR AC Far East Ex J</v>
          </cell>
          <cell r="D63" t="str">
            <v>USD</v>
          </cell>
          <cell r="E63" t="str">
            <v>Actions Monde</v>
          </cell>
          <cell r="F63" t="str">
            <v>Actions</v>
          </cell>
          <cell r="G63" t="str">
            <v>Actions Monde</v>
          </cell>
          <cell r="H63" t="str">
            <v>Actions Monde</v>
          </cell>
          <cell r="I63" t="str">
            <v>Actions Monde</v>
          </cell>
          <cell r="J63" t="str">
            <v>Large</v>
          </cell>
          <cell r="K63" t="str">
            <v>Actions</v>
          </cell>
          <cell r="L63" t="str">
            <v>Actions</v>
          </cell>
          <cell r="M63" t="str">
            <v>Actions</v>
          </cell>
          <cell r="N63" t="str">
            <v>Actions Monde</v>
          </cell>
          <cell r="O63" t="str">
            <v>Actions USD</v>
          </cell>
          <cell r="Q63" t="str">
            <v>Far East</v>
          </cell>
          <cell r="AG63">
            <v>2.9000000000000001E-2</v>
          </cell>
          <cell r="AI63">
            <v>8.6199999999999999E-2</v>
          </cell>
          <cell r="AJ63">
            <v>0.88480000000000003</v>
          </cell>
          <cell r="AR63">
            <v>0.1152</v>
          </cell>
        </row>
        <row r="64">
          <cell r="A64" t="str">
            <v>NDEUSIA Index</v>
          </cell>
          <cell r="B64" t="str">
            <v>A IND</v>
          </cell>
          <cell r="C64" t="str">
            <v>MSCI Emerging Markets India Ne</v>
          </cell>
          <cell r="D64" t="str">
            <v>USD</v>
          </cell>
          <cell r="E64" t="str">
            <v>Actions Monde</v>
          </cell>
          <cell r="F64" t="str">
            <v>Actions</v>
          </cell>
          <cell r="G64" t="str">
            <v>Actions Monde</v>
          </cell>
          <cell r="H64" t="str">
            <v>Actions Monde</v>
          </cell>
          <cell r="I64" t="str">
            <v>Actions Monde</v>
          </cell>
          <cell r="J64" t="str">
            <v>Large</v>
          </cell>
          <cell r="K64" t="str">
            <v>Actions</v>
          </cell>
          <cell r="L64" t="str">
            <v>Actions</v>
          </cell>
          <cell r="M64" t="str">
            <v>Actions</v>
          </cell>
          <cell r="N64" t="str">
            <v>Actions Monde</v>
          </cell>
          <cell r="O64" t="str">
            <v>Actions USD</v>
          </cell>
          <cell r="Q64" t="str">
            <v>Inde</v>
          </cell>
          <cell r="AJ64">
            <v>1</v>
          </cell>
        </row>
        <row r="65">
          <cell r="A65" t="str">
            <v>FTL3SA Index</v>
          </cell>
          <cell r="B65" t="str">
            <v>A SAF</v>
          </cell>
          <cell r="C65" t="str">
            <v>FTSE SOUTH AFRICA TR LCL</v>
          </cell>
          <cell r="D65" t="str">
            <v>ZAR</v>
          </cell>
          <cell r="E65" t="str">
            <v>Actions Monde</v>
          </cell>
          <cell r="F65" t="str">
            <v>Actions</v>
          </cell>
          <cell r="G65" t="str">
            <v>Actions Monde</v>
          </cell>
          <cell r="H65" t="str">
            <v>Actions Monde</v>
          </cell>
          <cell r="I65" t="str">
            <v>Actions Monde</v>
          </cell>
          <cell r="J65" t="str">
            <v>Large</v>
          </cell>
          <cell r="K65" t="str">
            <v>Actions</v>
          </cell>
          <cell r="L65" t="str">
            <v>Actions</v>
          </cell>
          <cell r="M65" t="str">
            <v>Actions</v>
          </cell>
          <cell r="N65" t="str">
            <v>Actions Monde</v>
          </cell>
          <cell r="O65" t="str">
            <v>Actions ZAR</v>
          </cell>
          <cell r="Q65" t="str">
            <v>South Africa</v>
          </cell>
          <cell r="AJ65">
            <v>1</v>
          </cell>
        </row>
        <row r="66">
          <cell r="A66" t="str">
            <v>NDEUCHF Index</v>
          </cell>
          <cell r="B66" t="str">
            <v>A CHI</v>
          </cell>
          <cell r="C66" t="str">
            <v>MSCI Daily TR Net China USD</v>
          </cell>
          <cell r="D66" t="str">
            <v>USD</v>
          </cell>
          <cell r="E66" t="str">
            <v>Actions Monde</v>
          </cell>
          <cell r="F66" t="str">
            <v>Actions</v>
          </cell>
          <cell r="G66" t="str">
            <v>Actions Monde</v>
          </cell>
          <cell r="H66" t="str">
            <v>Actions Monde</v>
          </cell>
          <cell r="I66" t="str">
            <v>Actions Monde</v>
          </cell>
          <cell r="J66" t="str">
            <v>Large</v>
          </cell>
          <cell r="K66" t="str">
            <v>Actions</v>
          </cell>
          <cell r="L66" t="str">
            <v>Actions</v>
          </cell>
          <cell r="M66" t="str">
            <v>Actions</v>
          </cell>
          <cell r="N66" t="str">
            <v>Actions Monde</v>
          </cell>
          <cell r="O66" t="str">
            <v>Actions USD</v>
          </cell>
          <cell r="Q66" t="str">
            <v>China</v>
          </cell>
          <cell r="AJ66">
            <v>1</v>
          </cell>
        </row>
        <row r="67">
          <cell r="A67" t="str">
            <v>NDUEEGF Index</v>
          </cell>
          <cell r="B67" t="str">
            <v>GLOB EMERG</v>
          </cell>
          <cell r="C67" t="str">
            <v>MSCI EM NR</v>
          </cell>
          <cell r="D67" t="str">
            <v>USD</v>
          </cell>
          <cell r="E67" t="str">
            <v>Actions EM</v>
          </cell>
          <cell r="F67" t="str">
            <v>Actions</v>
          </cell>
          <cell r="G67" t="str">
            <v>Actions Monde</v>
          </cell>
          <cell r="H67" t="str">
            <v>Actions Monde</v>
          </cell>
          <cell r="I67" t="str">
            <v>Actions Monde</v>
          </cell>
          <cell r="J67" t="str">
            <v>Large</v>
          </cell>
          <cell r="K67" t="str">
            <v>Actions</v>
          </cell>
          <cell r="L67" t="str">
            <v>Actions</v>
          </cell>
          <cell r="M67" t="str">
            <v>Actions</v>
          </cell>
          <cell r="N67" t="str">
            <v>Actions Monde</v>
          </cell>
          <cell r="O67" t="str">
            <v>Actions USD</v>
          </cell>
          <cell r="P67"/>
          <cell r="Q67" t="str">
            <v>Emergents</v>
          </cell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>
            <v>1</v>
          </cell>
          <cell r="AK67"/>
          <cell r="AL67"/>
          <cell r="AM67"/>
          <cell r="AN67"/>
          <cell r="AO67"/>
          <cell r="AP67"/>
          <cell r="AQ67"/>
          <cell r="AR67"/>
        </row>
        <row r="68">
          <cell r="A68" t="str">
            <v>NDWUHC Index</v>
          </cell>
          <cell r="B68"/>
          <cell r="C68" t="str">
            <v>MSCI World Health Care TR USD Index</v>
          </cell>
          <cell r="D68" t="str">
            <v>USD</v>
          </cell>
          <cell r="E68" t="str">
            <v>Actions Monde</v>
          </cell>
          <cell r="F68" t="str">
            <v>Actions</v>
          </cell>
          <cell r="G68" t="str">
            <v>Actions Monde</v>
          </cell>
          <cell r="H68" t="str">
            <v>Actions Monde</v>
          </cell>
          <cell r="I68" t="str">
            <v>Actions Monde</v>
          </cell>
          <cell r="J68" t="str">
            <v>Large</v>
          </cell>
          <cell r="K68" t="str">
            <v>Actions</v>
          </cell>
          <cell r="L68" t="str">
            <v>Actions</v>
          </cell>
          <cell r="M68" t="str">
            <v>Actions</v>
          </cell>
          <cell r="N68" t="str">
            <v>Actions Monde</v>
          </cell>
          <cell r="O68" t="str">
            <v>Actions</v>
          </cell>
          <cell r="P68"/>
          <cell r="Q68" t="str">
            <v>Sectoriel</v>
          </cell>
          <cell r="R68"/>
          <cell r="S68"/>
          <cell r="T68"/>
          <cell r="U68"/>
          <cell r="V68"/>
          <cell r="W68"/>
          <cell r="X68"/>
          <cell r="Y68">
            <v>8.6999999999999994E-2</v>
          </cell>
          <cell r="Z68">
            <v>6.6400000000000001E-2</v>
          </cell>
          <cell r="AA68">
            <v>4.2000000000000003E-2</v>
          </cell>
          <cell r="AB68">
            <v>3.2300000000000002E-2</v>
          </cell>
          <cell r="AC68">
            <v>0.67979999999999996</v>
          </cell>
          <cell r="AD68">
            <v>1.4E-3</v>
          </cell>
          <cell r="AE68">
            <v>1.9699999999999999E-2</v>
          </cell>
          <cell r="AF68">
            <v>6.6900000000000001E-2</v>
          </cell>
          <cell r="AG68">
            <v>0</v>
          </cell>
          <cell r="AH68">
            <v>2.5999999999999999E-3</v>
          </cell>
          <cell r="AI68">
            <v>1.9E-3</v>
          </cell>
          <cell r="AJ68">
            <v>0</v>
          </cell>
          <cell r="AK68">
            <v>8.6999999999999994E-2</v>
          </cell>
          <cell r="AL68">
            <v>6.6400000000000001E-2</v>
          </cell>
          <cell r="AM68">
            <v>4.2000000000000003E-2</v>
          </cell>
          <cell r="AN68">
            <v>3.2300000000000002E-2</v>
          </cell>
          <cell r="AO68">
            <v>0.67979999999999996</v>
          </cell>
          <cell r="AP68">
            <v>1.4E-3</v>
          </cell>
          <cell r="AQ68">
            <v>6.6900000000000001E-2</v>
          </cell>
          <cell r="AR68">
            <v>2.4199999999999999E-2</v>
          </cell>
        </row>
        <row r="69">
          <cell r="A69" t="str">
            <v>NDUEAWXZ Index</v>
          </cell>
          <cell r="B69"/>
          <cell r="C69" t="str">
            <v>MSCI AC World ex switzerland TR USD Index</v>
          </cell>
          <cell r="D69" t="str">
            <v>USD</v>
          </cell>
          <cell r="E69" t="str">
            <v>Actions Monde</v>
          </cell>
          <cell r="F69" t="str">
            <v>Actions</v>
          </cell>
          <cell r="G69" t="str">
            <v>Actions Monde</v>
          </cell>
          <cell r="H69" t="str">
            <v>Actions Monde</v>
          </cell>
          <cell r="I69" t="str">
            <v>Actions Monde</v>
          </cell>
          <cell r="J69" t="str">
            <v>Large</v>
          </cell>
          <cell r="K69" t="str">
            <v>Actions</v>
          </cell>
          <cell r="L69" t="str">
            <v>Actions</v>
          </cell>
          <cell r="M69" t="str">
            <v>Actions</v>
          </cell>
          <cell r="N69" t="str">
            <v>Actions Monde</v>
          </cell>
          <cell r="O69" t="str">
            <v>Actions</v>
          </cell>
          <cell r="P69"/>
          <cell r="Q69" t="str">
            <v>Global</v>
          </cell>
          <cell r="R69"/>
          <cell r="S69"/>
          <cell r="T69"/>
          <cell r="U69"/>
          <cell r="V69"/>
          <cell r="W69"/>
          <cell r="X69"/>
          <cell r="Y69">
            <v>0</v>
          </cell>
          <cell r="Z69">
            <v>8.9274440055868182E-2</v>
          </cell>
          <cell r="AA69">
            <v>3.7142241023380998E-2</v>
          </cell>
          <cell r="AB69">
            <v>1.8747632411732319E-2</v>
          </cell>
          <cell r="AC69">
            <v>0.61406697750334294</v>
          </cell>
          <cell r="AD69">
            <v>2.8918533156890323E-2</v>
          </cell>
          <cell r="AE69">
            <v>1.8196320534114529E-2</v>
          </cell>
          <cell r="AF69">
            <v>5.9915585884432125E-2</v>
          </cell>
          <cell r="AG69">
            <v>2.681186719172082E-3</v>
          </cell>
          <cell r="AH69">
            <v>6.2561023447348584E-4</v>
          </cell>
          <cell r="AI69">
            <v>7.9541872668771763E-3</v>
          </cell>
          <cell r="AJ69">
            <v>0.12247728520971586</v>
          </cell>
          <cell r="AK69">
            <v>0</v>
          </cell>
          <cell r="AL69">
            <v>8.9274440055868182E-2</v>
          </cell>
          <cell r="AM69">
            <v>3.7142241023380998E-2</v>
          </cell>
          <cell r="AN69">
            <v>1.8747632411732319E-2</v>
          </cell>
          <cell r="AO69">
            <v>0.61406697750334294</v>
          </cell>
          <cell r="AP69">
            <v>2.8918533156890323E-2</v>
          </cell>
          <cell r="AQ69">
            <v>5.9915585884432125E-2</v>
          </cell>
          <cell r="AR69">
            <v>2.945730475463728E-2</v>
          </cell>
        </row>
        <row r="70">
          <cell r="A70" t="str">
            <v>M4CXCSAQ Index</v>
          </cell>
          <cell r="B70"/>
          <cell r="C70" t="str">
            <v>MSCI World ex Switzerland NR USD</v>
          </cell>
          <cell r="D70" t="str">
            <v>USD</v>
          </cell>
          <cell r="E70" t="str">
            <v>Actions Monde</v>
          </cell>
          <cell r="F70" t="str">
            <v>Actions</v>
          </cell>
          <cell r="G70" t="str">
            <v>Actions Monde</v>
          </cell>
          <cell r="H70" t="str">
            <v>Actions Monde</v>
          </cell>
          <cell r="I70" t="str">
            <v>Actions Monde</v>
          </cell>
          <cell r="J70" t="str">
            <v>Large</v>
          </cell>
          <cell r="K70" t="str">
            <v>Actions</v>
          </cell>
          <cell r="L70" t="str">
            <v>Actions</v>
          </cell>
          <cell r="M70" t="str">
            <v>Actions</v>
          </cell>
          <cell r="N70" t="str">
            <v>Actions Monde</v>
          </cell>
          <cell r="O70" t="str">
            <v>Actions</v>
          </cell>
          <cell r="P70"/>
          <cell r="Q70" t="str">
            <v>Global</v>
          </cell>
          <cell r="R70"/>
          <cell r="S70"/>
          <cell r="T70"/>
          <cell r="U70"/>
          <cell r="V70"/>
          <cell r="W70"/>
          <cell r="X70"/>
          <cell r="Y70">
            <v>0</v>
          </cell>
          <cell r="Z70">
            <v>0.10173462014279998</v>
          </cell>
          <cell r="AA70">
            <v>4.2326244548846224E-2</v>
          </cell>
          <cell r="AB70">
            <v>2.1364270229987999E-2</v>
          </cell>
          <cell r="AC70">
            <v>0.69977331316158176</v>
          </cell>
          <cell r="AD70">
            <v>3.2954740281340128E-2</v>
          </cell>
          <cell r="AE70">
            <v>2.0736010848976374E-2</v>
          </cell>
          <cell r="AF70">
            <v>6.8278102520401576E-2</v>
          </cell>
          <cell r="AG70">
            <v>3.0554043490633159E-3</v>
          </cell>
          <cell r="AH70">
            <v>7.1292768144810706E-4</v>
          </cell>
          <cell r="AI70">
            <v>9.0643662355545038E-3</v>
          </cell>
          <cell r="AJ70">
            <v>0</v>
          </cell>
          <cell r="AK70">
            <v>0</v>
          </cell>
          <cell r="AL70">
            <v>0.10173462014279998</v>
          </cell>
          <cell r="AM70">
            <v>4.2326244548846224E-2</v>
          </cell>
          <cell r="AN70">
            <v>2.1364270229987999E-2</v>
          </cell>
          <cell r="AO70">
            <v>0.69977331316158176</v>
          </cell>
          <cell r="AP70">
            <v>3.2954740281340128E-2</v>
          </cell>
          <cell r="AQ70">
            <v>6.8278102520401576E-2</v>
          </cell>
          <cell r="AR70">
            <v>3.3568709115042297E-2</v>
          </cell>
        </row>
        <row r="71">
          <cell r="A71" t="str">
            <v>MXWO Index</v>
          </cell>
          <cell r="B71"/>
          <cell r="C71" t="str">
            <v>MSCI World TR USD</v>
          </cell>
          <cell r="D71" t="str">
            <v>USD</v>
          </cell>
          <cell r="E71" t="str">
            <v>Actions Monde</v>
          </cell>
          <cell r="F71" t="str">
            <v>Actions</v>
          </cell>
          <cell r="G71" t="str">
            <v>Actions Monde</v>
          </cell>
          <cell r="H71" t="str">
            <v>Actions Monde</v>
          </cell>
          <cell r="I71" t="str">
            <v>Actions Monde</v>
          </cell>
          <cell r="J71" t="str">
            <v>Large</v>
          </cell>
          <cell r="K71" t="str">
            <v>Actions</v>
          </cell>
          <cell r="L71" t="str">
            <v>Actions</v>
          </cell>
          <cell r="M71" t="str">
            <v>Actions</v>
          </cell>
          <cell r="N71" t="str">
            <v>Actions Monde</v>
          </cell>
          <cell r="O71" t="str">
            <v>Actions</v>
          </cell>
          <cell r="P71"/>
          <cell r="Q71" t="str">
            <v>Global</v>
          </cell>
          <cell r="R71"/>
          <cell r="S71"/>
          <cell r="T71"/>
          <cell r="U71"/>
          <cell r="V71"/>
          <cell r="W71"/>
          <cell r="X71"/>
          <cell r="Y71">
            <v>2.8971257949215977E-2</v>
          </cell>
          <cell r="Z71">
            <v>9.8787240220277406E-2</v>
          </cell>
          <cell r="AA71">
            <v>4.1099999999999998E-2</v>
          </cell>
          <cell r="AB71">
            <v>2.0745320446258257E-2</v>
          </cell>
          <cell r="AC71">
            <v>0.67949999999999999</v>
          </cell>
          <cell r="AD71">
            <v>3.2000000000000001E-2</v>
          </cell>
          <cell r="AE71">
            <v>2.0135262529832935E-2</v>
          </cell>
          <cell r="AF71">
            <v>6.6299999999999998E-2</v>
          </cell>
          <cell r="AG71">
            <v>2.9668854415274459E-3</v>
          </cell>
          <cell r="AH71">
            <v>6.9227326968973742E-4</v>
          </cell>
          <cell r="AI71">
            <v>8.8017601431980893E-3</v>
          </cell>
          <cell r="AJ71">
            <v>0</v>
          </cell>
          <cell r="AK71">
            <v>2.8971257949215977E-2</v>
          </cell>
          <cell r="AL71">
            <v>9.8787240220277406E-2</v>
          </cell>
          <cell r="AM71">
            <v>4.1099999999999998E-2</v>
          </cell>
          <cell r="AN71">
            <v>2.0745320446258257E-2</v>
          </cell>
          <cell r="AO71">
            <v>0.67949999999999999</v>
          </cell>
          <cell r="AP71">
            <v>3.2000000000000001E-2</v>
          </cell>
          <cell r="AQ71">
            <v>6.6299999999999998E-2</v>
          </cell>
          <cell r="AR71">
            <v>3.2596181384248205E-2</v>
          </cell>
        </row>
        <row r="72">
          <cell r="A72" t="str">
            <v>NDUEACWF Index</v>
          </cell>
          <cell r="B72"/>
          <cell r="C72" t="str">
            <v>MSCI AC World NR USD</v>
          </cell>
          <cell r="D72" t="str">
            <v>USD</v>
          </cell>
          <cell r="E72" t="str">
            <v>Actions Monde</v>
          </cell>
          <cell r="F72" t="str">
            <v>Actions</v>
          </cell>
          <cell r="G72" t="str">
            <v>Actions Monde</v>
          </cell>
          <cell r="H72" t="str">
            <v>Actions Monde</v>
          </cell>
          <cell r="I72" t="str">
            <v>Actions Monde</v>
          </cell>
          <cell r="J72" t="str">
            <v>Large</v>
          </cell>
          <cell r="K72" t="str">
            <v>Actions</v>
          </cell>
          <cell r="L72" t="str">
            <v>Actions</v>
          </cell>
          <cell r="M72" t="str">
            <v>Actions</v>
          </cell>
          <cell r="N72" t="str">
            <v>Actions Monde</v>
          </cell>
          <cell r="O72" t="str">
            <v>Actions</v>
          </cell>
          <cell r="P72"/>
          <cell r="Q72" t="str">
            <v>Global</v>
          </cell>
          <cell r="R72"/>
          <cell r="S72"/>
          <cell r="T72"/>
          <cell r="U72"/>
          <cell r="V72"/>
          <cell r="W72"/>
          <cell r="X72"/>
          <cell r="Y72">
            <v>2.551346689744053E-2</v>
          </cell>
          <cell r="Z72">
            <v>8.6996739584715252E-2</v>
          </cell>
          <cell r="AA72">
            <v>3.6194613686534212E-2</v>
          </cell>
          <cell r="AB72">
            <v>1.8269315312790205E-2</v>
          </cell>
          <cell r="AC72">
            <v>0.59840000000000004</v>
          </cell>
          <cell r="AD72">
            <v>2.8180721118469466E-2</v>
          </cell>
          <cell r="AE72">
            <v>1.7732069312512182E-2</v>
          </cell>
          <cell r="AF72">
            <v>5.8386931567328916E-2</v>
          </cell>
          <cell r="AG72">
            <v>2.6127803505666281E-3</v>
          </cell>
          <cell r="AH72">
            <v>6.0964874846554655E-4</v>
          </cell>
          <cell r="AI72">
            <v>7.7512483733476623E-3</v>
          </cell>
          <cell r="AJ72">
            <v>0.1193524650478294</v>
          </cell>
          <cell r="AK72">
            <v>2.551346689744053E-2</v>
          </cell>
          <cell r="AL72">
            <v>8.6996739584715252E-2</v>
          </cell>
          <cell r="AM72">
            <v>3.6194613686534212E-2</v>
          </cell>
          <cell r="AN72">
            <v>1.8269315312790205E-2</v>
          </cell>
          <cell r="AO72">
            <v>0.59840000000000004</v>
          </cell>
          <cell r="AP72">
            <v>2.8180721118469466E-2</v>
          </cell>
          <cell r="AQ72">
            <v>5.8386931567328916E-2</v>
          </cell>
          <cell r="AR72">
            <v>2.8705746784892024E-2</v>
          </cell>
        </row>
        <row r="73">
          <cell r="A73" t="str">
            <v>M1CXGSBR Index</v>
          </cell>
          <cell r="B73"/>
          <cell r="C73" t="str">
            <v>MSCI AC World NR hedge USD</v>
          </cell>
          <cell r="D73" t="str">
            <v>USD</v>
          </cell>
          <cell r="E73" t="str">
            <v>Actions Monde</v>
          </cell>
          <cell r="F73" t="str">
            <v>Actions</v>
          </cell>
          <cell r="G73" t="str">
            <v>Actions Monde</v>
          </cell>
          <cell r="H73" t="str">
            <v>Actions Monde</v>
          </cell>
          <cell r="I73" t="str">
            <v>Actions Monde</v>
          </cell>
          <cell r="J73" t="str">
            <v>Large</v>
          </cell>
          <cell r="K73" t="str">
            <v>Actions</v>
          </cell>
          <cell r="L73" t="str">
            <v>Actions</v>
          </cell>
          <cell r="M73" t="str">
            <v>Actions</v>
          </cell>
          <cell r="N73" t="str">
            <v>Actions Monde</v>
          </cell>
          <cell r="O73" t="str">
            <v>Actions</v>
          </cell>
          <cell r="P73"/>
          <cell r="Q73" t="str">
            <v>Global</v>
          </cell>
          <cell r="R73"/>
          <cell r="S73"/>
          <cell r="T73"/>
          <cell r="U73"/>
          <cell r="V73"/>
          <cell r="W73"/>
          <cell r="X73"/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2.551346689744053E-2</v>
          </cell>
          <cell r="AL73">
            <v>8.6996739584715252E-2</v>
          </cell>
          <cell r="AM73">
            <v>3.6194613686534212E-2</v>
          </cell>
          <cell r="AN73">
            <v>1.8269315312790205E-2</v>
          </cell>
          <cell r="AO73">
            <v>0.59840000000000004</v>
          </cell>
          <cell r="AP73">
            <v>2.8180721118469466E-2</v>
          </cell>
          <cell r="AQ73">
            <v>5.8386931567328916E-2</v>
          </cell>
          <cell r="AR73">
            <v>2.8705746784892024E-2</v>
          </cell>
        </row>
        <row r="74">
          <cell r="A74" t="str">
            <v>M1CXAMPF Index</v>
          </cell>
          <cell r="B74"/>
          <cell r="C74" t="str">
            <v>MSCI AC World NR hedged CHF</v>
          </cell>
          <cell r="D74" t="str">
            <v>CHF</v>
          </cell>
          <cell r="E74" t="str">
            <v>Actions Monde</v>
          </cell>
          <cell r="F74" t="str">
            <v>Actions</v>
          </cell>
          <cell r="G74" t="str">
            <v>Actions Monde</v>
          </cell>
          <cell r="H74" t="str">
            <v>Actions Monde</v>
          </cell>
          <cell r="I74" t="str">
            <v>Actions Monde</v>
          </cell>
          <cell r="J74" t="str">
            <v>Large</v>
          </cell>
          <cell r="K74" t="str">
            <v>Actions</v>
          </cell>
          <cell r="L74" t="str">
            <v>Actions</v>
          </cell>
          <cell r="M74" t="str">
            <v>Actions</v>
          </cell>
          <cell r="N74" t="str">
            <v>Actions Monde</v>
          </cell>
          <cell r="O74" t="str">
            <v>Actions</v>
          </cell>
          <cell r="P74"/>
          <cell r="Q74" t="str">
            <v>Global</v>
          </cell>
          <cell r="R74"/>
          <cell r="S74"/>
          <cell r="T74"/>
          <cell r="U74"/>
          <cell r="V74"/>
          <cell r="W74"/>
          <cell r="X74"/>
          <cell r="Y74">
            <v>1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2.551346689744053E-2</v>
          </cell>
          <cell r="AL74">
            <v>8.6996739584715252E-2</v>
          </cell>
          <cell r="AM74">
            <v>3.6194613686534212E-2</v>
          </cell>
          <cell r="AN74">
            <v>1.8269315312790205E-2</v>
          </cell>
          <cell r="AO74">
            <v>0.59840000000000004</v>
          </cell>
          <cell r="AP74">
            <v>2.8180721118469466E-2</v>
          </cell>
          <cell r="AQ74">
            <v>5.8386931567328916E-2</v>
          </cell>
          <cell r="AR74">
            <v>2.8705746784892024E-2</v>
          </cell>
        </row>
        <row r="75">
          <cell r="A75" t="str">
            <v>M7CXLBPA Index</v>
          </cell>
          <cell r="B75"/>
          <cell r="C75" t="str">
            <v>MSCI AC World NR hedge EUR</v>
          </cell>
          <cell r="D75" t="str">
            <v>EUR</v>
          </cell>
          <cell r="E75" t="str">
            <v>Actions Monde</v>
          </cell>
          <cell r="F75" t="str">
            <v>Actions</v>
          </cell>
          <cell r="G75" t="str">
            <v>Actions Monde</v>
          </cell>
          <cell r="H75" t="str">
            <v>Actions Monde</v>
          </cell>
          <cell r="I75" t="str">
            <v>Actions Monde</v>
          </cell>
          <cell r="J75" t="str">
            <v>Large</v>
          </cell>
          <cell r="K75" t="str">
            <v>Actions</v>
          </cell>
          <cell r="L75" t="str">
            <v>Actions</v>
          </cell>
          <cell r="M75" t="str">
            <v>Actions</v>
          </cell>
          <cell r="N75" t="str">
            <v>Actions Monde</v>
          </cell>
          <cell r="O75" t="str">
            <v>Actions</v>
          </cell>
          <cell r="P75"/>
          <cell r="Q75" t="str">
            <v>Global</v>
          </cell>
          <cell r="R75"/>
          <cell r="S75"/>
          <cell r="T75"/>
          <cell r="U75"/>
          <cell r="V75"/>
          <cell r="W75"/>
          <cell r="X75"/>
          <cell r="Y75">
            <v>0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2.551346689744053E-2</v>
          </cell>
          <cell r="AL75">
            <v>8.6996739584715252E-2</v>
          </cell>
          <cell r="AM75">
            <v>3.6194613686534212E-2</v>
          </cell>
          <cell r="AN75">
            <v>1.8269315312790205E-2</v>
          </cell>
          <cell r="AO75">
            <v>0.59840000000000004</v>
          </cell>
          <cell r="AP75">
            <v>2.8180721118469466E-2</v>
          </cell>
          <cell r="AQ75">
            <v>5.8386931567328916E-2</v>
          </cell>
          <cell r="AR75">
            <v>2.8705746784892024E-2</v>
          </cell>
        </row>
        <row r="76">
          <cell r="A76" t="str">
            <v>NDUEACWZ Index</v>
          </cell>
          <cell r="B76"/>
          <cell r="C76" t="str">
            <v>MSCI AC World ex USA NR USD</v>
          </cell>
          <cell r="D76" t="str">
            <v>USD</v>
          </cell>
          <cell r="E76" t="str">
            <v>Actions Monde</v>
          </cell>
          <cell r="F76" t="str">
            <v>Actions</v>
          </cell>
          <cell r="G76" t="str">
            <v>Actions Monde</v>
          </cell>
          <cell r="H76" t="str">
            <v>Actions Monde</v>
          </cell>
          <cell r="I76" t="str">
            <v>Actions Monde</v>
          </cell>
          <cell r="J76" t="str">
            <v>Large</v>
          </cell>
          <cell r="K76" t="str">
            <v>Actions</v>
          </cell>
          <cell r="L76" t="str">
            <v>Actions</v>
          </cell>
          <cell r="M76" t="str">
            <v>Actions</v>
          </cell>
          <cell r="N76" t="str">
            <v>Actions Monde</v>
          </cell>
          <cell r="O76" t="str">
            <v>Actions</v>
          </cell>
          <cell r="P76"/>
          <cell r="Q76" t="str">
            <v>Global</v>
          </cell>
          <cell r="R76"/>
          <cell r="S76"/>
          <cell r="T76"/>
          <cell r="U76"/>
          <cell r="V76"/>
          <cell r="W76"/>
          <cell r="X76"/>
          <cell r="Y76">
            <v>6.352954904741169E-2</v>
          </cell>
          <cell r="Z76">
            <v>0.21662534757150215</v>
          </cell>
          <cell r="AA76">
            <v>9.0126030095951729E-2</v>
          </cell>
          <cell r="AB76">
            <v>4.5491322990015452E-2</v>
          </cell>
          <cell r="AC76">
            <v>0</v>
          </cell>
          <cell r="AD76">
            <v>7.0171118322882142E-2</v>
          </cell>
          <cell r="AE76">
            <v>4.4153559045100058E-2</v>
          </cell>
          <cell r="AF76">
            <v>0.14538578577522143</v>
          </cell>
          <cell r="AG76">
            <v>6.505927167745589E-3</v>
          </cell>
          <cell r="AH76">
            <v>1.5180496724739707E-3</v>
          </cell>
          <cell r="AI76">
            <v>1.930091726431191E-2</v>
          </cell>
          <cell r="AJ76">
            <v>0.29719239304738398</v>
          </cell>
          <cell r="AK76">
            <v>6.352954904741169E-2</v>
          </cell>
          <cell r="AL76">
            <v>0.21662534757150215</v>
          </cell>
          <cell r="AM76">
            <v>9.0126030095951729E-2</v>
          </cell>
          <cell r="AN76">
            <v>4.5491322990015452E-2</v>
          </cell>
          <cell r="AO76">
            <v>0</v>
          </cell>
          <cell r="AP76">
            <v>7.0171118322882142E-2</v>
          </cell>
          <cell r="AQ76">
            <v>0.14538578577522143</v>
          </cell>
          <cell r="AR76">
            <v>7.1478453149631541E-2</v>
          </cell>
        </row>
        <row r="77">
          <cell r="A77" t="str">
            <v>NDUEACXE Index</v>
          </cell>
          <cell r="B77"/>
          <cell r="C77" t="str">
            <v>MSCI AC World ex EMU NR USD</v>
          </cell>
          <cell r="D77" t="str">
            <v>USD</v>
          </cell>
          <cell r="E77" t="str">
            <v>Actions Monde</v>
          </cell>
          <cell r="F77" t="str">
            <v>Actions</v>
          </cell>
          <cell r="G77" t="str">
            <v>Actions Monde</v>
          </cell>
          <cell r="H77" t="str">
            <v>Actions Monde</v>
          </cell>
          <cell r="I77" t="str">
            <v>Actions Monde</v>
          </cell>
          <cell r="J77" t="str">
            <v>Large</v>
          </cell>
          <cell r="K77" t="str">
            <v>Actions</v>
          </cell>
          <cell r="L77" t="str">
            <v>Actions</v>
          </cell>
          <cell r="M77" t="str">
            <v>Actions</v>
          </cell>
          <cell r="N77" t="str">
            <v>Actions Monde</v>
          </cell>
          <cell r="O77" t="str">
            <v>Actions</v>
          </cell>
          <cell r="P77"/>
          <cell r="Q77" t="str">
            <v>Global</v>
          </cell>
          <cell r="R77"/>
          <cell r="S77"/>
          <cell r="T77"/>
          <cell r="U77"/>
          <cell r="V77"/>
          <cell r="W77"/>
          <cell r="X77"/>
          <cell r="Y77">
            <v>2.7944551792548455E-2</v>
          </cell>
          <cell r="Z77">
            <v>0</v>
          </cell>
          <cell r="AA77">
            <v>3.9643465971929699E-2</v>
          </cell>
          <cell r="AB77">
            <v>2.0010131513090435E-2</v>
          </cell>
          <cell r="AC77">
            <v>0.65541934617825393</v>
          </cell>
          <cell r="AD77">
            <v>3.0865958907585173E-2</v>
          </cell>
          <cell r="AE77">
            <v>1.9421693307476961E-2</v>
          </cell>
          <cell r="AF77">
            <v>6.395040861165302E-2</v>
          </cell>
          <cell r="AG77">
            <v>2.8617426288030886E-3</v>
          </cell>
          <cell r="AH77">
            <v>6.6773994672072068E-4</v>
          </cell>
          <cell r="AI77">
            <v>8.4898364654491625E-3</v>
          </cell>
          <cell r="AJ77">
            <v>0.13072512467648936</v>
          </cell>
          <cell r="AK77">
            <v>2.7944551792548455E-2</v>
          </cell>
          <cell r="AL77">
            <v>0</v>
          </cell>
          <cell r="AM77">
            <v>3.9643465971929699E-2</v>
          </cell>
          <cell r="AN77">
            <v>2.0010131513090435E-2</v>
          </cell>
          <cell r="AO77">
            <v>0.65541934617825393</v>
          </cell>
          <cell r="AP77">
            <v>3.0865958907585173E-2</v>
          </cell>
          <cell r="AQ77">
            <v>6.395040861165302E-2</v>
          </cell>
          <cell r="AR77">
            <v>3.144101234844994E-2</v>
          </cell>
        </row>
        <row r="78">
          <cell r="A78" t="str">
            <v>NDDUWI Index</v>
          </cell>
          <cell r="B78"/>
          <cell r="C78" t="str">
            <v>MSCI World NR USD</v>
          </cell>
          <cell r="D78" t="str">
            <v>USD</v>
          </cell>
          <cell r="E78" t="str">
            <v>Actions Monde</v>
          </cell>
          <cell r="F78" t="str">
            <v>Actions</v>
          </cell>
          <cell r="G78" t="str">
            <v>Actions Monde</v>
          </cell>
          <cell r="H78" t="str">
            <v>Actions Monde</v>
          </cell>
          <cell r="I78" t="str">
            <v>Actions Monde</v>
          </cell>
          <cell r="J78" t="str">
            <v>Large</v>
          </cell>
          <cell r="K78" t="str">
            <v>Actions</v>
          </cell>
          <cell r="L78" t="str">
            <v>Actions</v>
          </cell>
          <cell r="M78" t="str">
            <v>Actions</v>
          </cell>
          <cell r="N78" t="str">
            <v>Actions Monde</v>
          </cell>
          <cell r="O78" t="str">
            <v>Actions</v>
          </cell>
          <cell r="P78"/>
          <cell r="Q78" t="str">
            <v>Global</v>
          </cell>
          <cell r="R78"/>
          <cell r="S78"/>
          <cell r="T78"/>
          <cell r="U78"/>
          <cell r="V78"/>
          <cell r="W78"/>
          <cell r="X78"/>
          <cell r="Y78">
            <v>2.8971257949215977E-2</v>
          </cell>
          <cell r="Z78">
            <v>9.8787240220277406E-2</v>
          </cell>
          <cell r="AA78">
            <v>4.1099999999999998E-2</v>
          </cell>
          <cell r="AB78">
            <v>2.0745320446258257E-2</v>
          </cell>
          <cell r="AC78">
            <v>0.67949999999999999</v>
          </cell>
          <cell r="AD78">
            <v>3.2000000000000001E-2</v>
          </cell>
          <cell r="AE78">
            <v>2.0135262529832935E-2</v>
          </cell>
          <cell r="AF78">
            <v>6.6299999999999998E-2</v>
          </cell>
          <cell r="AG78">
            <v>2.9668854415274459E-3</v>
          </cell>
          <cell r="AH78">
            <v>6.9227326968973742E-4</v>
          </cell>
          <cell r="AI78">
            <v>8.8017601431980893E-3</v>
          </cell>
          <cell r="AJ78">
            <v>0</v>
          </cell>
          <cell r="AK78">
            <v>2.8971257949215977E-2</v>
          </cell>
          <cell r="AL78">
            <v>9.8787240220277406E-2</v>
          </cell>
          <cell r="AM78">
            <v>4.1099999999999998E-2</v>
          </cell>
          <cell r="AN78">
            <v>2.0745320446258257E-2</v>
          </cell>
          <cell r="AO78">
            <v>0.67949999999999999</v>
          </cell>
          <cell r="AP78">
            <v>3.2000000000000001E-2</v>
          </cell>
          <cell r="AQ78">
            <v>6.6299999999999998E-2</v>
          </cell>
          <cell r="AR78">
            <v>3.2596181384248205E-2</v>
          </cell>
        </row>
        <row r="79">
          <cell r="A79" t="str">
            <v>M0WOHCHF Index</v>
          </cell>
          <cell r="B79"/>
          <cell r="C79" t="str">
            <v>MSCI World NR hedge CHF</v>
          </cell>
          <cell r="D79" t="str">
            <v>CHF</v>
          </cell>
          <cell r="E79" t="str">
            <v>Actions Monde</v>
          </cell>
          <cell r="F79" t="str">
            <v>Actions</v>
          </cell>
          <cell r="G79" t="str">
            <v>Actions Monde</v>
          </cell>
          <cell r="H79" t="str">
            <v>Actions Monde</v>
          </cell>
          <cell r="I79" t="str">
            <v>Actions Monde</v>
          </cell>
          <cell r="J79" t="str">
            <v>Large</v>
          </cell>
          <cell r="K79" t="str">
            <v>Actions</v>
          </cell>
          <cell r="L79" t="str">
            <v>Actions</v>
          </cell>
          <cell r="M79" t="str">
            <v>Actions</v>
          </cell>
          <cell r="N79" t="str">
            <v>Actions Monde</v>
          </cell>
          <cell r="O79" t="str">
            <v>Actions</v>
          </cell>
          <cell r="P79"/>
          <cell r="Q79" t="str">
            <v>Global</v>
          </cell>
          <cell r="R79"/>
          <cell r="S79"/>
          <cell r="T79"/>
          <cell r="U79"/>
          <cell r="V79"/>
          <cell r="W79"/>
          <cell r="X79"/>
          <cell r="Y79">
            <v>1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2.8971257949215977E-2</v>
          </cell>
          <cell r="AL79">
            <v>9.8787240220277406E-2</v>
          </cell>
          <cell r="AM79">
            <v>4.1099999999999998E-2</v>
          </cell>
          <cell r="AN79">
            <v>2.0745320446258257E-2</v>
          </cell>
          <cell r="AO79">
            <v>0.67949999999999999</v>
          </cell>
          <cell r="AP79">
            <v>3.2000000000000001E-2</v>
          </cell>
          <cell r="AQ79">
            <v>6.6299999999999998E-2</v>
          </cell>
          <cell r="AR79">
            <v>3.2596181384248205E-2</v>
          </cell>
        </row>
        <row r="80">
          <cell r="A80" t="str">
            <v>M0WOHEUR Index</v>
          </cell>
          <cell r="B80"/>
          <cell r="C80" t="str">
            <v>MSCI World NR hedge EUR</v>
          </cell>
          <cell r="D80" t="str">
            <v>EUR</v>
          </cell>
          <cell r="E80" t="str">
            <v>Actions Monde</v>
          </cell>
          <cell r="F80" t="str">
            <v>Actions</v>
          </cell>
          <cell r="G80" t="str">
            <v>Actions Monde</v>
          </cell>
          <cell r="H80" t="str">
            <v>Actions Monde</v>
          </cell>
          <cell r="I80" t="str">
            <v>Actions Monde</v>
          </cell>
          <cell r="J80" t="str">
            <v>Large</v>
          </cell>
          <cell r="K80" t="str">
            <v>Actions</v>
          </cell>
          <cell r="L80" t="str">
            <v>Actions</v>
          </cell>
          <cell r="M80" t="str">
            <v>Actions</v>
          </cell>
          <cell r="N80" t="str">
            <v>Actions Monde</v>
          </cell>
          <cell r="O80" t="str">
            <v>Actions</v>
          </cell>
          <cell r="P80"/>
          <cell r="Q80" t="str">
            <v>Global</v>
          </cell>
          <cell r="R80"/>
          <cell r="S80"/>
          <cell r="T80"/>
          <cell r="U80"/>
          <cell r="V80"/>
          <cell r="W80"/>
          <cell r="X80"/>
          <cell r="Y80">
            <v>0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2.8971257949215977E-2</v>
          </cell>
          <cell r="AL80">
            <v>9.8787240220277406E-2</v>
          </cell>
          <cell r="AM80">
            <v>4.1099999999999998E-2</v>
          </cell>
          <cell r="AN80">
            <v>2.0745320446258257E-2</v>
          </cell>
          <cell r="AO80">
            <v>0.67949999999999999</v>
          </cell>
          <cell r="AP80">
            <v>3.2000000000000001E-2</v>
          </cell>
          <cell r="AQ80">
            <v>6.6299999999999998E-2</v>
          </cell>
          <cell r="AR80">
            <v>3.2596181384248205E-2</v>
          </cell>
        </row>
        <row r="81">
          <cell r="A81" t="str">
            <v>M1WOM INDEX</v>
          </cell>
          <cell r="B81"/>
          <cell r="C81" t="str">
            <v>MSCI World Ex EMU NR USD Index</v>
          </cell>
          <cell r="D81" t="str">
            <v>USD</v>
          </cell>
          <cell r="E81" t="str">
            <v>Actions Monde</v>
          </cell>
          <cell r="F81" t="str">
            <v>Actions</v>
          </cell>
          <cell r="G81" t="str">
            <v>Actions Monde</v>
          </cell>
          <cell r="H81" t="str">
            <v>Actions Monde</v>
          </cell>
          <cell r="I81" t="str">
            <v>Actions Monde</v>
          </cell>
          <cell r="J81" t="str">
            <v>Large</v>
          </cell>
          <cell r="K81" t="str">
            <v>Actions</v>
          </cell>
          <cell r="L81" t="str">
            <v>Actions</v>
          </cell>
          <cell r="M81" t="str">
            <v>Actions</v>
          </cell>
          <cell r="N81" t="str">
            <v>Actions Monde</v>
          </cell>
          <cell r="O81" t="str">
            <v>Actions</v>
          </cell>
          <cell r="P81"/>
          <cell r="Q81" t="str">
            <v>Global</v>
          </cell>
          <cell r="R81"/>
          <cell r="S81"/>
          <cell r="T81"/>
          <cell r="U81"/>
          <cell r="V81"/>
          <cell r="W81"/>
          <cell r="X81"/>
          <cell r="Y81">
            <v>3.2146968221241377E-2</v>
          </cell>
          <cell r="Z81">
            <v>0</v>
          </cell>
          <cell r="AA81">
            <v>4.5605213146389316E-2</v>
          </cell>
          <cell r="AB81">
            <v>2.3019337244324967E-2</v>
          </cell>
          <cell r="AC81">
            <v>0.75398399836913732</v>
          </cell>
          <cell r="AD81">
            <v>3.5507708532468568E-2</v>
          </cell>
          <cell r="AE81">
            <v>2.2342407285438862E-2</v>
          </cell>
          <cell r="AF81">
            <v>7.3567533615708322E-2</v>
          </cell>
          <cell r="AG81">
            <v>3.2921032345931524E-3</v>
          </cell>
          <cell r="AH81">
            <v>7.6815742140506893E-4</v>
          </cell>
          <cell r="AI81">
            <v>9.7665729292930187E-3</v>
          </cell>
          <cell r="AJ81">
            <v>0</v>
          </cell>
          <cell r="AK81">
            <v>3.2146968221241377E-2</v>
          </cell>
          <cell r="AL81">
            <v>0</v>
          </cell>
          <cell r="AM81">
            <v>4.5605213146389316E-2</v>
          </cell>
          <cell r="AN81">
            <v>2.3019337244324967E-2</v>
          </cell>
          <cell r="AO81">
            <v>0.75398399836913732</v>
          </cell>
          <cell r="AP81">
            <v>3.5507708532468568E-2</v>
          </cell>
          <cell r="AQ81">
            <v>7.3567533615708322E-2</v>
          </cell>
          <cell r="AR81">
            <v>3.6169240870730097E-2</v>
          </cell>
        </row>
        <row r="82">
          <cell r="A82" t="str">
            <v>M0WOMHEU Index</v>
          </cell>
          <cell r="B82"/>
          <cell r="C82" t="str">
            <v>MSCI World ex EMU NR hedge EUR</v>
          </cell>
          <cell r="D82" t="str">
            <v>EUR</v>
          </cell>
          <cell r="E82" t="str">
            <v>Actions Monde</v>
          </cell>
          <cell r="F82" t="str">
            <v>Actions</v>
          </cell>
          <cell r="G82" t="str">
            <v>Actions Monde</v>
          </cell>
          <cell r="H82" t="str">
            <v>Actions Monde</v>
          </cell>
          <cell r="I82" t="str">
            <v>Actions Monde</v>
          </cell>
          <cell r="J82" t="str">
            <v>Large</v>
          </cell>
          <cell r="K82" t="str">
            <v>Actions</v>
          </cell>
          <cell r="L82" t="str">
            <v>Actions</v>
          </cell>
          <cell r="M82" t="str">
            <v>Actions</v>
          </cell>
          <cell r="N82" t="str">
            <v>Actions Monde</v>
          </cell>
          <cell r="O82" t="str">
            <v>Actions</v>
          </cell>
          <cell r="P82"/>
          <cell r="Q82" t="str">
            <v>Global</v>
          </cell>
          <cell r="R82"/>
          <cell r="S82"/>
          <cell r="T82"/>
          <cell r="U82"/>
          <cell r="V82"/>
          <cell r="W82"/>
          <cell r="X82"/>
          <cell r="Y82">
            <v>0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3.2146968221241377E-2</v>
          </cell>
          <cell r="AL82">
            <v>0</v>
          </cell>
          <cell r="AM82">
            <v>4.5605213146389316E-2</v>
          </cell>
          <cell r="AN82">
            <v>2.3019337244324967E-2</v>
          </cell>
          <cell r="AO82">
            <v>0.75398399836913732</v>
          </cell>
          <cell r="AP82">
            <v>3.5507708532468568E-2</v>
          </cell>
          <cell r="AQ82">
            <v>7.3567533615708322E-2</v>
          </cell>
          <cell r="AR82">
            <v>3.6169240870730097E-2</v>
          </cell>
        </row>
        <row r="83">
          <cell r="A83" t="str">
            <v>MXW0H Index</v>
          </cell>
          <cell r="B83"/>
          <cell r="C83" t="str">
            <v>MSCI World NR hedge USD</v>
          </cell>
          <cell r="D83" t="str">
            <v>USD</v>
          </cell>
          <cell r="E83" t="str">
            <v>Actions Monde</v>
          </cell>
          <cell r="F83" t="str">
            <v>Actions</v>
          </cell>
          <cell r="G83" t="str">
            <v>Actions Monde</v>
          </cell>
          <cell r="H83" t="str">
            <v>Actions Monde</v>
          </cell>
          <cell r="I83" t="str">
            <v>Actions Monde</v>
          </cell>
          <cell r="J83" t="str">
            <v>Large</v>
          </cell>
          <cell r="K83" t="str">
            <v>Actions</v>
          </cell>
          <cell r="L83" t="str">
            <v>Actions</v>
          </cell>
          <cell r="M83" t="str">
            <v>Actions</v>
          </cell>
          <cell r="N83" t="str">
            <v>Actions Monde</v>
          </cell>
          <cell r="O83" t="str">
            <v>Actions</v>
          </cell>
          <cell r="P83"/>
          <cell r="Q83" t="str">
            <v>Global</v>
          </cell>
          <cell r="R83"/>
          <cell r="S83"/>
          <cell r="T83"/>
          <cell r="U83"/>
          <cell r="V83"/>
          <cell r="W83"/>
          <cell r="X83"/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2.8971257949215977E-2</v>
          </cell>
          <cell r="AL83">
            <v>9.8787240220277406E-2</v>
          </cell>
          <cell r="AM83">
            <v>4.1099999999999998E-2</v>
          </cell>
          <cell r="AN83">
            <v>2.0745320446258257E-2</v>
          </cell>
          <cell r="AO83">
            <v>0.67949999999999999</v>
          </cell>
          <cell r="AP83">
            <v>3.2000000000000001E-2</v>
          </cell>
          <cell r="AQ83">
            <v>6.6299999999999998E-2</v>
          </cell>
          <cell r="AR83">
            <v>3.2596181384248205E-2</v>
          </cell>
        </row>
        <row r="84">
          <cell r="A84" t="str">
            <v>M00WOU2$ Index</v>
          </cell>
          <cell r="B84"/>
          <cell r="C84" t="str">
            <v>MSCI World ex USA NR hedge USD</v>
          </cell>
          <cell r="D84" t="str">
            <v>USD</v>
          </cell>
          <cell r="E84" t="str">
            <v>Actions Monde</v>
          </cell>
          <cell r="F84" t="str">
            <v>Actions</v>
          </cell>
          <cell r="G84" t="str">
            <v>Actions Monde</v>
          </cell>
          <cell r="H84" t="str">
            <v>Actions Monde</v>
          </cell>
          <cell r="I84" t="str">
            <v>Actions Monde</v>
          </cell>
          <cell r="J84" t="str">
            <v>Large</v>
          </cell>
          <cell r="K84" t="str">
            <v>Actions</v>
          </cell>
          <cell r="L84" t="str">
            <v>Actions</v>
          </cell>
          <cell r="M84" t="str">
            <v>Actions</v>
          </cell>
          <cell r="N84" t="str">
            <v>Actions Monde</v>
          </cell>
          <cell r="O84" t="str">
            <v>Actions</v>
          </cell>
          <cell r="P84"/>
          <cell r="Q84" t="str">
            <v>Global</v>
          </cell>
          <cell r="R84"/>
          <cell r="S84"/>
          <cell r="T84"/>
          <cell r="U84"/>
          <cell r="V84"/>
          <cell r="W84"/>
          <cell r="X84"/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1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9.0393940559176239E-2</v>
          </cell>
          <cell r="AL84">
            <v>0.30822851862801071</v>
          </cell>
          <cell r="AM84">
            <v>0.12823712948517943</v>
          </cell>
          <cell r="AN84">
            <v>6.4727988911882264E-2</v>
          </cell>
          <cell r="AO84">
            <v>0</v>
          </cell>
          <cell r="AP84">
            <v>9.9843993759750421E-2</v>
          </cell>
          <cell r="AQ84">
            <v>0.20686427457098289</v>
          </cell>
          <cell r="AR84">
            <v>0.10170415408501783</v>
          </cell>
        </row>
        <row r="85">
          <cell r="A85" t="str">
            <v>M0CHHUSD Index</v>
          </cell>
          <cell r="B85"/>
          <cell r="C85" t="str">
            <v>MSCI Switzerland hedged USD</v>
          </cell>
          <cell r="D85" t="str">
            <v>USD</v>
          </cell>
          <cell r="E85" t="str">
            <v>Actions suisses</v>
          </cell>
          <cell r="F85" t="str">
            <v>Actions</v>
          </cell>
          <cell r="G85" t="str">
            <v>Actions suisses</v>
          </cell>
          <cell r="H85" t="str">
            <v>Actions Monde</v>
          </cell>
          <cell r="I85" t="str">
            <v>Actions Monde</v>
          </cell>
          <cell r="J85" t="str">
            <v>Large</v>
          </cell>
          <cell r="K85" t="str">
            <v>Actions</v>
          </cell>
          <cell r="L85" t="str">
            <v>Actions</v>
          </cell>
          <cell r="M85" t="str">
            <v>Actions</v>
          </cell>
          <cell r="N85" t="str">
            <v>Actions suisses</v>
          </cell>
          <cell r="O85" t="str">
            <v>Actions suisses</v>
          </cell>
          <cell r="Q85" t="str">
            <v>Suisse</v>
          </cell>
          <cell r="Z85"/>
          <cell r="AC85">
            <v>1</v>
          </cell>
          <cell r="AK85">
            <v>1</v>
          </cell>
        </row>
        <row r="86">
          <cell r="A86" t="str">
            <v>M0CHHEUR Index</v>
          </cell>
          <cell r="B86"/>
          <cell r="C86" t="str">
            <v>MSCI Switzerland hedged EUR</v>
          </cell>
          <cell r="D86" t="str">
            <v>EUR</v>
          </cell>
          <cell r="E86" t="str">
            <v>Actions suisses</v>
          </cell>
          <cell r="F86" t="str">
            <v>Actions</v>
          </cell>
          <cell r="G86" t="str">
            <v>Actions suisses</v>
          </cell>
          <cell r="H86" t="str">
            <v>Actions Monde</v>
          </cell>
          <cell r="I86" t="str">
            <v>Actions Monde</v>
          </cell>
          <cell r="J86" t="str">
            <v>Large</v>
          </cell>
          <cell r="K86" t="str">
            <v>Actions</v>
          </cell>
          <cell r="L86" t="str">
            <v>Actions</v>
          </cell>
          <cell r="M86" t="str">
            <v>Actions</v>
          </cell>
          <cell r="N86" t="str">
            <v>Actions suisses</v>
          </cell>
          <cell r="O86" t="str">
            <v>Actions suisses</v>
          </cell>
          <cell r="Q86" t="str">
            <v>Suisse</v>
          </cell>
          <cell r="Y86"/>
          <cell r="Z86">
            <v>1</v>
          </cell>
          <cell r="AK86">
            <v>1</v>
          </cell>
        </row>
        <row r="87">
          <cell r="A87" t="str">
            <v>MXCH Index</v>
          </cell>
          <cell r="B87"/>
          <cell r="C87" t="str">
            <v>MSCI Switzerland</v>
          </cell>
          <cell r="D87" t="str">
            <v>CHF</v>
          </cell>
          <cell r="E87" t="str">
            <v>Actions suisses</v>
          </cell>
          <cell r="F87" t="str">
            <v>Actions</v>
          </cell>
          <cell r="G87" t="str">
            <v>Actions suisses</v>
          </cell>
          <cell r="H87" t="str">
            <v>Actions Monde</v>
          </cell>
          <cell r="I87" t="str">
            <v>Actions Monde</v>
          </cell>
          <cell r="J87" t="str">
            <v>Large</v>
          </cell>
          <cell r="K87" t="str">
            <v>Actions</v>
          </cell>
          <cell r="L87" t="str">
            <v>Actions</v>
          </cell>
          <cell r="M87" t="str">
            <v>Actions</v>
          </cell>
          <cell r="N87" t="str">
            <v>Actions suisses</v>
          </cell>
          <cell r="O87" t="str">
            <v>Actions suisses</v>
          </cell>
          <cell r="Q87" t="str">
            <v>Suisse</v>
          </cell>
          <cell r="Y87">
            <v>1</v>
          </cell>
          <cell r="AJ87"/>
          <cell r="AK87">
            <v>1</v>
          </cell>
        </row>
        <row r="88">
          <cell r="A88" t="str">
            <v>MXEF Index</v>
          </cell>
          <cell r="B88"/>
          <cell r="C88" t="str">
            <v>MSCI emerging Markets</v>
          </cell>
          <cell r="D88" t="str">
            <v>USD</v>
          </cell>
          <cell r="E88" t="str">
            <v>Actions EM</v>
          </cell>
          <cell r="F88" t="str">
            <v>Actions</v>
          </cell>
          <cell r="G88" t="str">
            <v>Actions Monde</v>
          </cell>
          <cell r="H88" t="str">
            <v>Actions Monde</v>
          </cell>
          <cell r="I88" t="str">
            <v>Actions Monde</v>
          </cell>
          <cell r="J88" t="str">
            <v>Large</v>
          </cell>
          <cell r="K88" t="str">
            <v>Actions</v>
          </cell>
          <cell r="L88" t="str">
            <v>Actions</v>
          </cell>
          <cell r="M88" t="str">
            <v>Actions</v>
          </cell>
          <cell r="N88" t="str">
            <v>Actions Monde</v>
          </cell>
          <cell r="O88" t="str">
            <v>Actions</v>
          </cell>
          <cell r="Q88" t="str">
            <v>Emergents</v>
          </cell>
          <cell r="AC88"/>
          <cell r="AD88"/>
          <cell r="AE88"/>
          <cell r="AJ88">
            <v>1</v>
          </cell>
          <cell r="AO88"/>
        </row>
        <row r="89">
          <cell r="A89" t="str">
            <v>GDMNTR Index</v>
          </cell>
          <cell r="B89"/>
          <cell r="C89" t="str">
            <v>NYSE Arca Gold Miners Net Return Index</v>
          </cell>
          <cell r="D89" t="str">
            <v>USD</v>
          </cell>
          <cell r="E89" t="str">
            <v>Actions Monde</v>
          </cell>
          <cell r="F89" t="str">
            <v>Actions</v>
          </cell>
          <cell r="G89" t="str">
            <v>Actions Monde</v>
          </cell>
          <cell r="H89" t="str">
            <v>Actions Monde</v>
          </cell>
          <cell r="I89" t="str">
            <v>Actions Monde</v>
          </cell>
          <cell r="J89" t="str">
            <v>Large</v>
          </cell>
          <cell r="K89" t="str">
            <v>Actions</v>
          </cell>
          <cell r="L89" t="str">
            <v>Actions</v>
          </cell>
          <cell r="M89" t="str">
            <v>Actions</v>
          </cell>
          <cell r="N89" t="str">
            <v>Actions Monde</v>
          </cell>
          <cell r="O89" t="str">
            <v>Actions</v>
          </cell>
          <cell r="P89"/>
          <cell r="Q89" t="str">
            <v>Sectoriel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>
            <v>0.19500000000000001</v>
          </cell>
          <cell r="AD89">
            <v>0.54500000000000004</v>
          </cell>
          <cell r="AE89">
            <v>0.14899999999999999</v>
          </cell>
          <cell r="AF89"/>
          <cell r="AG89"/>
          <cell r="AH89"/>
          <cell r="AI89"/>
          <cell r="AJ89">
            <v>0.11099999999999999</v>
          </cell>
          <cell r="AK89"/>
          <cell r="AL89"/>
          <cell r="AM89"/>
          <cell r="AN89"/>
          <cell r="AO89">
            <v>1</v>
          </cell>
          <cell r="AP89"/>
          <cell r="AQ89"/>
          <cell r="AR89"/>
        </row>
        <row r="90">
          <cell r="A90" t="str">
            <v>M1WOESU Index</v>
          </cell>
          <cell r="B90" t="str">
            <v>M1WOESU index</v>
          </cell>
          <cell r="C90" t="str">
            <v>MSCI World ESG UNIVERSAL Net Return USD Index</v>
          </cell>
          <cell r="D90" t="str">
            <v>USD</v>
          </cell>
          <cell r="E90" t="str">
            <v>Actions Monde</v>
          </cell>
          <cell r="F90" t="str">
            <v>Actions</v>
          </cell>
          <cell r="G90" t="str">
            <v>Actions Monde</v>
          </cell>
          <cell r="H90" t="str">
            <v>Actions Monde</v>
          </cell>
          <cell r="I90" t="str">
            <v>Actions Monde</v>
          </cell>
          <cell r="J90" t="str">
            <v>Large</v>
          </cell>
          <cell r="K90" t="str">
            <v>Actions</v>
          </cell>
          <cell r="L90" t="str">
            <v>Actions</v>
          </cell>
          <cell r="M90" t="str">
            <v>Actions</v>
          </cell>
          <cell r="N90" t="str">
            <v>Actions Monde</v>
          </cell>
          <cell r="O90" t="str">
            <v>Actions étrangères</v>
          </cell>
          <cell r="P90"/>
          <cell r="Q90" t="str">
            <v>Global</v>
          </cell>
          <cell r="R90"/>
          <cell r="S90"/>
          <cell r="T90"/>
          <cell r="U90"/>
          <cell r="V90"/>
          <cell r="W90"/>
          <cell r="X90"/>
          <cell r="Y90">
            <v>3.5299999999999998E-2</v>
          </cell>
          <cell r="Z90">
            <v>0.1149</v>
          </cell>
          <cell r="AA90">
            <v>4.7199999999999999E-2</v>
          </cell>
          <cell r="AB90">
            <v>2.98E-2</v>
          </cell>
          <cell r="AC90">
            <v>0.63970000000000005</v>
          </cell>
          <cell r="AD90">
            <v>3.2800000000000003E-2</v>
          </cell>
          <cell r="AE90">
            <v>2.1499999999999998E-2</v>
          </cell>
          <cell r="AF90">
            <v>6.5199999999999994E-2</v>
          </cell>
          <cell r="AG90">
            <v>3.7000000000000002E-3</v>
          </cell>
          <cell r="AH90">
            <v>1.1000000000000001E-3</v>
          </cell>
          <cell r="AI90">
            <v>8.8000000000000005E-3</v>
          </cell>
          <cell r="AJ90">
            <v>0</v>
          </cell>
          <cell r="AK90">
            <v>3.5299999999999998E-2</v>
          </cell>
          <cell r="AL90">
            <v>0.1149</v>
          </cell>
          <cell r="AM90">
            <v>4.7199999999999999E-2</v>
          </cell>
          <cell r="AN90">
            <v>2.98E-2</v>
          </cell>
          <cell r="AO90">
            <v>0.63970000000000005</v>
          </cell>
          <cell r="AP90">
            <v>3.2800000000000003E-2</v>
          </cell>
          <cell r="AQ90">
            <v>6.5199999999999994E-2</v>
          </cell>
          <cell r="AR90">
            <v>3.5099999999999999E-2</v>
          </cell>
        </row>
        <row r="91">
          <cell r="A91" t="str">
            <v>M1WOESUC1 Index</v>
          </cell>
          <cell r="B91" t="str">
            <v>M1WOESUC1 Index</v>
          </cell>
          <cell r="C91" t="str">
            <v>MSCI World ESG UNIVERSAL Net Return USD HORS ASIE &amp; EM Index</v>
          </cell>
          <cell r="D91" t="str">
            <v>USD</v>
          </cell>
          <cell r="E91" t="str">
            <v>Actions Monde</v>
          </cell>
          <cell r="F91" t="str">
            <v>Actions</v>
          </cell>
          <cell r="G91" t="str">
            <v>Actions Monde</v>
          </cell>
          <cell r="H91" t="str">
            <v>Actions Monde</v>
          </cell>
          <cell r="I91" t="str">
            <v>Actions Monde</v>
          </cell>
          <cell r="J91" t="str">
            <v>Large</v>
          </cell>
          <cell r="K91" t="str">
            <v>Actions</v>
          </cell>
          <cell r="L91" t="str">
            <v>Actions</v>
          </cell>
          <cell r="M91" t="str">
            <v>Actions</v>
          </cell>
          <cell r="N91" t="str">
            <v>Actions Monde</v>
          </cell>
          <cell r="O91" t="str">
            <v>Actions étrangères</v>
          </cell>
          <cell r="P91"/>
          <cell r="Q91" t="str">
            <v>Global</v>
          </cell>
          <cell r="R91"/>
          <cell r="S91"/>
          <cell r="T91"/>
          <cell r="U91"/>
          <cell r="V91"/>
          <cell r="W91"/>
          <cell r="X91"/>
          <cell r="Y91">
            <v>4.0719806206021454E-2</v>
          </cell>
          <cell r="Z91">
            <v>0.13254123889721997</v>
          </cell>
          <cell r="AA91">
            <v>5.444687968623832E-2</v>
          </cell>
          <cell r="AB91">
            <v>3.4375360479870803E-2</v>
          </cell>
          <cell r="AC91">
            <v>0.73791671473064946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4.0719806206021454E-2</v>
          </cell>
          <cell r="AL91">
            <v>0.13254123889721997</v>
          </cell>
          <cell r="AM91">
            <v>5.444687968623832E-2</v>
          </cell>
          <cell r="AN91">
            <v>3.4375360479870803E-2</v>
          </cell>
          <cell r="AO91">
            <v>0.73791671473064946</v>
          </cell>
          <cell r="AP91">
            <v>0</v>
          </cell>
          <cell r="AQ91">
            <v>0</v>
          </cell>
          <cell r="AR91">
            <v>0</v>
          </cell>
        </row>
        <row r="92">
          <cell r="A92" t="str">
            <v>HYBRIDCHF</v>
          </cell>
          <cell r="B92" t="str">
            <v>HYBRIDCHF</v>
          </cell>
          <cell r="C92" t="str">
            <v>Hybrid Non Financials CHF (Neuberger Berman)</v>
          </cell>
          <cell r="D92" t="str">
            <v>CHF</v>
          </cell>
          <cell r="E92" t="str">
            <v>Obligations Monde</v>
          </cell>
          <cell r="F92" t="str">
            <v>Obligations</v>
          </cell>
          <cell r="G92" t="str">
            <v>Obligations High Yield</v>
          </cell>
          <cell r="H92" t="str">
            <v>Obligations High Yield</v>
          </cell>
          <cell r="I92" t="str">
            <v>Obligations High Yield</v>
          </cell>
          <cell r="J92" t="str">
            <v>Hybrid Non Financials</v>
          </cell>
          <cell r="K92" t="str">
            <v>Hybrid Non Financials</v>
          </cell>
          <cell r="L92" t="str">
            <v>Thématique</v>
          </cell>
          <cell r="M92" t="str">
            <v>Placements Alternatifs</v>
          </cell>
          <cell r="N92" t="str">
            <v>Hybrid Non Financials</v>
          </cell>
          <cell r="O92" t="str">
            <v>Alternatifs étrangers hedged</v>
          </cell>
          <cell r="P92">
            <v>1</v>
          </cell>
          <cell r="Q92" t="str">
            <v>Courbe Monde</v>
          </cell>
          <cell r="R92">
            <v>3.3</v>
          </cell>
          <cell r="S92">
            <v>2.1899999999999999E-2</v>
          </cell>
          <cell r="T92"/>
          <cell r="U92"/>
          <cell r="V92">
            <v>4.7E-2</v>
          </cell>
          <cell r="W92">
            <v>0.84599999999999997</v>
          </cell>
          <cell r="X92">
            <v>0.107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0.57599999999999996</v>
          </cell>
          <cell r="AM92">
            <v>0.13900000000000001</v>
          </cell>
          <cell r="AN92">
            <v>0</v>
          </cell>
          <cell r="AO92">
            <v>0.28499999999999998</v>
          </cell>
          <cell r="AP92">
            <v>0</v>
          </cell>
          <cell r="AQ92">
            <v>0</v>
          </cell>
          <cell r="AR92">
            <v>0</v>
          </cell>
        </row>
        <row r="93">
          <cell r="A93" t="str">
            <v>HYBRIDEUR</v>
          </cell>
          <cell r="B93" t="str">
            <v>HYBRIDEUR</v>
          </cell>
          <cell r="C93" t="str">
            <v>Hybrid Non Financials EUR (Neuberger Berman)</v>
          </cell>
          <cell r="D93" t="str">
            <v>EUR</v>
          </cell>
          <cell r="E93" t="str">
            <v>Obligations Monde</v>
          </cell>
          <cell r="F93" t="str">
            <v>Obligations</v>
          </cell>
          <cell r="G93" t="str">
            <v>Obligations High Yield</v>
          </cell>
          <cell r="H93" t="str">
            <v>Obligations High Yield</v>
          </cell>
          <cell r="I93" t="str">
            <v>Obligations High Yield</v>
          </cell>
          <cell r="J93" t="str">
            <v>Hybrid Non Financials</v>
          </cell>
          <cell r="K93" t="str">
            <v>Hybrid Non Financials</v>
          </cell>
          <cell r="L93" t="str">
            <v>Thématique</v>
          </cell>
          <cell r="M93" t="str">
            <v>Placements Alternatifs</v>
          </cell>
          <cell r="N93" t="str">
            <v>Hybrid Non Financials</v>
          </cell>
          <cell r="O93" t="str">
            <v>Alternatifs étrangers hedged</v>
          </cell>
          <cell r="P93">
            <v>1</v>
          </cell>
          <cell r="Q93" t="str">
            <v>Courbe Monde</v>
          </cell>
          <cell r="R93">
            <v>3.3</v>
          </cell>
          <cell r="S93">
            <v>2.1899999999999999E-2</v>
          </cell>
          <cell r="T93"/>
          <cell r="U93"/>
          <cell r="V93">
            <v>4.7E-2</v>
          </cell>
          <cell r="W93">
            <v>0.84599999999999997</v>
          </cell>
          <cell r="X93">
            <v>0.107</v>
          </cell>
          <cell r="Y93">
            <v>0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0.57599999999999996</v>
          </cell>
          <cell r="AM93">
            <v>0.13900000000000001</v>
          </cell>
          <cell r="AN93">
            <v>0</v>
          </cell>
          <cell r="AO93">
            <v>0.28499999999999998</v>
          </cell>
          <cell r="AP93">
            <v>0</v>
          </cell>
          <cell r="AQ93">
            <v>0</v>
          </cell>
          <cell r="AR93">
            <v>0</v>
          </cell>
        </row>
        <row r="94">
          <cell r="A94" t="str">
            <v>HYBRIDUSD</v>
          </cell>
          <cell r="B94" t="str">
            <v>HYBRIDUSD</v>
          </cell>
          <cell r="C94" t="str">
            <v>Hybrid Non Financials USD (Neuberger Berman)</v>
          </cell>
          <cell r="D94" t="str">
            <v>USD</v>
          </cell>
          <cell r="E94" t="str">
            <v>Obligations Monde</v>
          </cell>
          <cell r="F94" t="str">
            <v>Obligations</v>
          </cell>
          <cell r="G94" t="str">
            <v>Obligations High Yield</v>
          </cell>
          <cell r="H94" t="str">
            <v>Obligations High Yield</v>
          </cell>
          <cell r="I94" t="str">
            <v>Obligations High Yield</v>
          </cell>
          <cell r="J94" t="str">
            <v>Hybrid Non Financials</v>
          </cell>
          <cell r="K94" t="str">
            <v>Hybrid Non Financials</v>
          </cell>
          <cell r="L94" t="str">
            <v>Thématique</v>
          </cell>
          <cell r="M94" t="str">
            <v>Placements Alternatifs</v>
          </cell>
          <cell r="N94" t="str">
            <v>Hybrid Non Financials</v>
          </cell>
          <cell r="O94" t="str">
            <v>Alternatifs étrangers hedged</v>
          </cell>
          <cell r="P94">
            <v>1</v>
          </cell>
          <cell r="Q94" t="str">
            <v>Courbe Monde</v>
          </cell>
          <cell r="R94">
            <v>3.3</v>
          </cell>
          <cell r="S94">
            <v>2.1899999999999999E-2</v>
          </cell>
          <cell r="T94"/>
          <cell r="U94"/>
          <cell r="V94">
            <v>4.7E-2</v>
          </cell>
          <cell r="W94">
            <v>0.84599999999999997</v>
          </cell>
          <cell r="X94">
            <v>0.107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1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0.57599999999999996</v>
          </cell>
          <cell r="AM94">
            <v>0.13900000000000001</v>
          </cell>
          <cell r="AN94">
            <v>0</v>
          </cell>
          <cell r="AO94">
            <v>0.28499999999999998</v>
          </cell>
          <cell r="AP94">
            <v>0</v>
          </cell>
          <cell r="AQ94">
            <v>0</v>
          </cell>
          <cell r="AR94">
            <v>0</v>
          </cell>
        </row>
        <row r="95">
          <cell r="A95" t="str">
            <v>SRCATTRHCHF Index</v>
          </cell>
          <cell r="B95" t="str">
            <v>SRCATTRHCHF INDEX</v>
          </cell>
          <cell r="C95" t="str">
            <v>Swiss Re Cat Bond Total Return Hedged CHF Index</v>
          </cell>
          <cell r="D95" t="str">
            <v>CHF</v>
          </cell>
          <cell r="E95" t="str">
            <v>Alternatifs</v>
          </cell>
          <cell r="F95" t="str">
            <v>Alternatifs</v>
          </cell>
          <cell r="J95" t="str">
            <v>Cat Bonds</v>
          </cell>
          <cell r="K95" t="str">
            <v>Cat Bonds</v>
          </cell>
          <cell r="L95" t="str">
            <v>Cat bonds</v>
          </cell>
          <cell r="M95" t="str">
            <v>Placements Alternatifs</v>
          </cell>
          <cell r="N95" t="str">
            <v>Cat Bonds</v>
          </cell>
          <cell r="O95" t="str">
            <v>Cat Bonds</v>
          </cell>
          <cell r="P95"/>
          <cell r="Q95" t="str">
            <v>Global</v>
          </cell>
          <cell r="R95"/>
          <cell r="S95"/>
          <cell r="T95"/>
          <cell r="U95"/>
          <cell r="V95"/>
          <cell r="W95"/>
          <cell r="X95"/>
          <cell r="Y95">
            <v>1</v>
          </cell>
          <cell r="AC95"/>
          <cell r="AL95"/>
          <cell r="AM95"/>
          <cell r="AN95"/>
          <cell r="AO95"/>
          <cell r="AP95"/>
          <cell r="AQ95"/>
          <cell r="AR95"/>
        </row>
        <row r="96">
          <cell r="A96" t="str">
            <v>H30909US Index</v>
          </cell>
          <cell r="B96" t="str">
            <v>H30909US</v>
          </cell>
          <cell r="C96" t="str">
            <v>Bloomberg Barclays Global Coco Banking Total Return Index Hedged USD</v>
          </cell>
          <cell r="D96" t="str">
            <v>USD</v>
          </cell>
          <cell r="E96" t="str">
            <v>Alternatifs</v>
          </cell>
          <cell r="F96" t="str">
            <v>Alternatifs</v>
          </cell>
          <cell r="J96" t="str">
            <v>Hybrid Financials</v>
          </cell>
          <cell r="K96" t="str">
            <v>Hybrid</v>
          </cell>
          <cell r="L96" t="str">
            <v>Hybrid Financials</v>
          </cell>
          <cell r="M96" t="str">
            <v>Placements Alternatifs</v>
          </cell>
          <cell r="N96" t="str">
            <v>Hybrid Financials</v>
          </cell>
          <cell r="O96" t="str">
            <v>Alternatifs étrangers hedged</v>
          </cell>
          <cell r="P96">
            <v>1</v>
          </cell>
          <cell r="Q96" t="str">
            <v>Courbe Monde</v>
          </cell>
          <cell r="R96">
            <v>3.85</v>
          </cell>
          <cell r="S96">
            <v>3.6600000000000001E-2</v>
          </cell>
          <cell r="T96"/>
          <cell r="U96"/>
          <cell r="V96">
            <v>0.105</v>
          </cell>
          <cell r="W96">
            <v>0.23899999999999999</v>
          </cell>
          <cell r="X96">
            <v>0.65600000000000003</v>
          </cell>
          <cell r="Z96"/>
          <cell r="AC96">
            <v>1</v>
          </cell>
          <cell r="AL96">
            <v>0.4</v>
          </cell>
          <cell r="AM96">
            <v>0.17499999999999999</v>
          </cell>
          <cell r="AN96"/>
          <cell r="AO96">
            <v>0.42499999999999999</v>
          </cell>
          <cell r="AP96"/>
          <cell r="AQ96"/>
          <cell r="AR96"/>
        </row>
        <row r="97">
          <cell r="A97" t="str">
            <v>H30909EU Index</v>
          </cell>
          <cell r="B97" t="str">
            <v>H30909EU</v>
          </cell>
          <cell r="C97" t="str">
            <v>Bloomberg Barclays Global Coco Banking Total Return Index Hedged EUR</v>
          </cell>
          <cell r="D97" t="str">
            <v>EUR</v>
          </cell>
          <cell r="E97" t="str">
            <v>Alternatifs</v>
          </cell>
          <cell r="F97" t="str">
            <v>Alternatifs</v>
          </cell>
          <cell r="J97" t="str">
            <v>Hybrid Financials</v>
          </cell>
          <cell r="K97" t="str">
            <v>Hybrid</v>
          </cell>
          <cell r="L97" t="str">
            <v>Hybrid Financials</v>
          </cell>
          <cell r="M97" t="str">
            <v>Placements Alternatifs</v>
          </cell>
          <cell r="N97" t="str">
            <v>Hybrid Financials</v>
          </cell>
          <cell r="O97" t="str">
            <v>Alternatifs étrangers hedged</v>
          </cell>
          <cell r="P97">
            <v>1</v>
          </cell>
          <cell r="Q97" t="str">
            <v>Courbe Monde</v>
          </cell>
          <cell r="R97">
            <v>3.85</v>
          </cell>
          <cell r="S97">
            <v>3.6600000000000001E-2</v>
          </cell>
          <cell r="T97"/>
          <cell r="U97"/>
          <cell r="V97">
            <v>0.105</v>
          </cell>
          <cell r="W97">
            <v>0.23899999999999999</v>
          </cell>
          <cell r="X97">
            <v>0.65600000000000003</v>
          </cell>
          <cell r="Y97"/>
          <cell r="Z97">
            <v>1</v>
          </cell>
          <cell r="AL97">
            <v>0.4</v>
          </cell>
          <cell r="AM97">
            <v>0.17499999999999999</v>
          </cell>
          <cell r="AN97"/>
          <cell r="AO97">
            <v>0.42499999999999999</v>
          </cell>
          <cell r="AP97"/>
          <cell r="AQ97"/>
          <cell r="AR97"/>
        </row>
        <row r="98">
          <cell r="A98" t="str">
            <v>H30909CH Index</v>
          </cell>
          <cell r="B98" t="str">
            <v>H30909CH</v>
          </cell>
          <cell r="C98" t="str">
            <v>Bloomberg Barclays Global Coco Banking Total Return Index Hedged CHF</v>
          </cell>
          <cell r="D98" t="str">
            <v>CHF</v>
          </cell>
          <cell r="E98" t="str">
            <v>Alternatifs</v>
          </cell>
          <cell r="F98" t="str">
            <v>Alternatifs</v>
          </cell>
          <cell r="J98" t="str">
            <v>Hybrid Financials</v>
          </cell>
          <cell r="K98" t="str">
            <v>Hybrid</v>
          </cell>
          <cell r="L98" t="str">
            <v>Hybrid Financials</v>
          </cell>
          <cell r="M98" t="str">
            <v>Placements Alternatifs</v>
          </cell>
          <cell r="N98" t="str">
            <v>Hybrid Financials</v>
          </cell>
          <cell r="O98" t="str">
            <v>Alternatifs étrangers hedged</v>
          </cell>
          <cell r="P98">
            <v>1</v>
          </cell>
          <cell r="Q98" t="str">
            <v>Courbe Monde</v>
          </cell>
          <cell r="R98">
            <v>3.85</v>
          </cell>
          <cell r="S98">
            <v>3.6600000000000001E-2</v>
          </cell>
          <cell r="T98"/>
          <cell r="U98"/>
          <cell r="V98">
            <v>0.105</v>
          </cell>
          <cell r="W98">
            <v>0.23899999999999999</v>
          </cell>
          <cell r="X98">
            <v>0.65600000000000003</v>
          </cell>
          <cell r="Y98">
            <v>1</v>
          </cell>
          <cell r="AC98"/>
          <cell r="AL98">
            <v>0.4</v>
          </cell>
          <cell r="AM98">
            <v>0.17499999999999999</v>
          </cell>
          <cell r="AN98"/>
          <cell r="AO98">
            <v>0.42499999999999999</v>
          </cell>
          <cell r="AP98"/>
          <cell r="AQ98"/>
          <cell r="AR98"/>
        </row>
        <row r="99">
          <cell r="A99" t="str">
            <v>GOLDLNPM Index</v>
          </cell>
          <cell r="B99" t="str">
            <v>GOLDLNPM Index</v>
          </cell>
          <cell r="C99" t="str">
            <v>LBMA Gold Price PM USD</v>
          </cell>
          <cell r="D99" t="str">
            <v>USD</v>
          </cell>
          <cell r="E99" t="str">
            <v>Alternatifs</v>
          </cell>
          <cell r="F99" t="str">
            <v>Alternatifs</v>
          </cell>
          <cell r="G99"/>
          <cell r="J99" t="str">
            <v>Or</v>
          </cell>
          <cell r="K99"/>
          <cell r="L99" t="str">
            <v>Commodities</v>
          </cell>
          <cell r="M99" t="str">
            <v>Placements Alternatifs</v>
          </cell>
          <cell r="N99" t="str">
            <v>Or</v>
          </cell>
          <cell r="O99" t="str">
            <v>Placements Alternatifs</v>
          </cell>
          <cell r="Q99"/>
          <cell r="Y99"/>
          <cell r="AC99">
            <v>1</v>
          </cell>
        </row>
        <row r="100">
          <cell r="A100" t="str">
            <v>SWIIT Index</v>
          </cell>
          <cell r="B100"/>
          <cell r="C100" t="str">
            <v>SXI Real Estate Funds TR</v>
          </cell>
          <cell r="D100" t="str">
            <v>CHF</v>
          </cell>
          <cell r="E100" t="str">
            <v>Immobilier</v>
          </cell>
          <cell r="F100" t="str">
            <v>Alternatifs</v>
          </cell>
          <cell r="G100" t="str">
            <v>Immobilier</v>
          </cell>
          <cell r="J100" t="str">
            <v>Immobilier</v>
          </cell>
          <cell r="K100" t="str">
            <v>Immobilier</v>
          </cell>
          <cell r="L100" t="str">
            <v>Immobilier</v>
          </cell>
          <cell r="M100" t="str">
            <v>Immobilier</v>
          </cell>
          <cell r="N100" t="str">
            <v>Immobilier suisse</v>
          </cell>
          <cell r="O100" t="str">
            <v>Immobilier suisse</v>
          </cell>
          <cell r="Q100" t="str">
            <v>Suisse</v>
          </cell>
          <cell r="Y100">
            <v>1</v>
          </cell>
        </row>
        <row r="101">
          <cell r="A101" t="str">
            <v>WUPIKGAS Index</v>
          </cell>
          <cell r="B101"/>
          <cell r="C101" t="str">
            <v>KGAST Immo-Index</v>
          </cell>
          <cell r="D101" t="str">
            <v>CHF</v>
          </cell>
          <cell r="E101" t="str">
            <v>Immobilier</v>
          </cell>
          <cell r="F101" t="str">
            <v>Alternatifs</v>
          </cell>
          <cell r="G101" t="str">
            <v>Immobilier</v>
          </cell>
          <cell r="J101" t="str">
            <v>Immobilier</v>
          </cell>
          <cell r="K101" t="str">
            <v>Immobilier</v>
          </cell>
          <cell r="L101" t="str">
            <v>Immobilier</v>
          </cell>
          <cell r="M101" t="str">
            <v>Immobilier</v>
          </cell>
          <cell r="N101" t="str">
            <v>Immobilier suisse</v>
          </cell>
          <cell r="O101" t="str">
            <v>Immobilier suisse</v>
          </cell>
          <cell r="Q101" t="str">
            <v>Suisse</v>
          </cell>
          <cell r="Y101">
            <v>1</v>
          </cell>
        </row>
        <row r="102">
          <cell r="A102" t="str">
            <v>WUPIIMM Index</v>
          </cell>
          <cell r="B102"/>
          <cell r="C102" t="str">
            <v>KGAST Immo-Index</v>
          </cell>
          <cell r="D102" t="str">
            <v>CHF</v>
          </cell>
          <cell r="E102" t="str">
            <v>Immobilier</v>
          </cell>
          <cell r="F102" t="str">
            <v>Alternatifs</v>
          </cell>
          <cell r="G102" t="str">
            <v>Immobilier</v>
          </cell>
          <cell r="J102" t="str">
            <v>Immobilier</v>
          </cell>
          <cell r="K102" t="str">
            <v>Immobilier</v>
          </cell>
          <cell r="L102" t="str">
            <v>Immobilier</v>
          </cell>
          <cell r="M102" t="str">
            <v>Immobilier</v>
          </cell>
          <cell r="N102" t="str">
            <v>Immobilier suisse</v>
          </cell>
          <cell r="O102" t="str">
            <v>Immobilier suisse</v>
          </cell>
          <cell r="Q102" t="str">
            <v>Suisse</v>
          </cell>
          <cell r="Y102">
            <v>1</v>
          </cell>
        </row>
        <row r="103">
          <cell r="A103" t="str">
            <v>FRE_WUPIIMM Index</v>
          </cell>
          <cell r="B103"/>
          <cell r="C103" t="str">
            <v>Foreign Real Estate - KGAST Immo-Index</v>
          </cell>
          <cell r="D103" t="str">
            <v>CHF</v>
          </cell>
          <cell r="E103" t="str">
            <v>Immobilier</v>
          </cell>
          <cell r="F103" t="str">
            <v>Alternatifs</v>
          </cell>
          <cell r="G103" t="str">
            <v>Immobilier</v>
          </cell>
          <cell r="H103"/>
          <cell r="I103"/>
          <cell r="J103" t="str">
            <v>Immobilier</v>
          </cell>
          <cell r="K103" t="str">
            <v>Immobilier</v>
          </cell>
          <cell r="L103" t="str">
            <v>Immobilier</v>
          </cell>
          <cell r="M103" t="str">
            <v>Immobilier</v>
          </cell>
          <cell r="N103" t="str">
            <v>Immobilier étranger</v>
          </cell>
          <cell r="O103" t="str">
            <v>Immobilier étranger</v>
          </cell>
          <cell r="Q103" t="str">
            <v>Global</v>
          </cell>
          <cell r="S103"/>
          <cell r="T103"/>
          <cell r="Y103">
            <v>1</v>
          </cell>
          <cell r="AK103"/>
        </row>
        <row r="104">
          <cell r="A104" t="str">
            <v>SBWMSF3L Index</v>
          </cell>
          <cell r="B104" t="str">
            <v>SBWMSF3L Index</v>
          </cell>
          <cell r="C104" t="str">
            <v>Citi 3-Month Switzerland Franc</v>
          </cell>
          <cell r="D104" t="str">
            <v>CHF</v>
          </cell>
          <cell r="E104" t="str">
            <v>Liquidités</v>
          </cell>
          <cell r="F104" t="str">
            <v>Liquidités</v>
          </cell>
          <cell r="G104" t="str">
            <v>Liquidités CHF</v>
          </cell>
          <cell r="H104" t="str">
            <v>Liquidités M.E.</v>
          </cell>
          <cell r="I104" t="str">
            <v>Liquidités M.E.</v>
          </cell>
          <cell r="J104" t="str">
            <v>Liquidités</v>
          </cell>
          <cell r="K104" t="str">
            <v>Liquidités</v>
          </cell>
          <cell r="L104" t="str">
            <v>Liquidités</v>
          </cell>
          <cell r="M104" t="str">
            <v>Liquidités</v>
          </cell>
          <cell r="N104" t="str">
            <v>Liquidités CHF</v>
          </cell>
          <cell r="O104" t="str">
            <v>Liquidités CHF</v>
          </cell>
          <cell r="Q104" t="str">
            <v>Suisse</v>
          </cell>
          <cell r="S104"/>
          <cell r="T104"/>
          <cell r="Y104">
            <v>1</v>
          </cell>
          <cell r="Z104"/>
          <cell r="AK104">
            <v>1</v>
          </cell>
        </row>
        <row r="105">
          <cell r="A105" t="str">
            <v>SBWMEU3L Index</v>
          </cell>
          <cell r="C105" t="str">
            <v>Citi 3-Month Euro Eurodeposit</v>
          </cell>
          <cell r="D105" t="str">
            <v>EUR</v>
          </cell>
          <cell r="E105" t="str">
            <v>Liquidités</v>
          </cell>
          <cell r="F105" t="str">
            <v>Liquidités</v>
          </cell>
          <cell r="G105" t="str">
            <v>Liquidités M.E.</v>
          </cell>
          <cell r="H105" t="str">
            <v>Liquidités EUR</v>
          </cell>
          <cell r="I105" t="str">
            <v>Liquidités M.E.</v>
          </cell>
          <cell r="J105" t="str">
            <v>Liquidités</v>
          </cell>
          <cell r="K105" t="str">
            <v>Liquidités</v>
          </cell>
          <cell r="L105" t="str">
            <v>Liquidités</v>
          </cell>
          <cell r="M105" t="str">
            <v>Liquidités</v>
          </cell>
          <cell r="N105" t="str">
            <v>Liquidités M.E.</v>
          </cell>
          <cell r="O105" t="str">
            <v>Liquidités EUR</v>
          </cell>
          <cell r="Q105" t="str">
            <v>EMU</v>
          </cell>
          <cell r="S105"/>
          <cell r="T105"/>
          <cell r="Z105">
            <v>1</v>
          </cell>
          <cell r="AC105"/>
          <cell r="AL105">
            <v>1</v>
          </cell>
        </row>
        <row r="106">
          <cell r="A106" t="str">
            <v>SBWMUD3U Index</v>
          </cell>
          <cell r="C106" t="str">
            <v>Citi 3-Month US Dollar Eurodeposit</v>
          </cell>
          <cell r="D106" t="str">
            <v>USD</v>
          </cell>
          <cell r="E106" t="str">
            <v>Liquidités</v>
          </cell>
          <cell r="F106" t="str">
            <v>Liquidités</v>
          </cell>
          <cell r="G106" t="str">
            <v>Liquidités M.E.</v>
          </cell>
          <cell r="H106" t="str">
            <v>Liquidités M.E.</v>
          </cell>
          <cell r="I106" t="str">
            <v>Liquidités USD</v>
          </cell>
          <cell r="J106" t="str">
            <v>Liquidités</v>
          </cell>
          <cell r="K106" t="str">
            <v>Liquidités</v>
          </cell>
          <cell r="L106" t="str">
            <v>Liquidités</v>
          </cell>
          <cell r="M106" t="str">
            <v>Liquidités</v>
          </cell>
          <cell r="N106" t="str">
            <v>Liquidités M.E.</v>
          </cell>
          <cell r="O106" t="str">
            <v>Liquidités USD</v>
          </cell>
          <cell r="Q106" t="str">
            <v>USA</v>
          </cell>
          <cell r="S106"/>
          <cell r="T106"/>
          <cell r="AC106">
            <v>1</v>
          </cell>
          <cell r="AF106"/>
          <cell r="AO106">
            <v>1</v>
          </cell>
        </row>
        <row r="107">
          <cell r="A107" t="str">
            <v>SBWMJY3L Index</v>
          </cell>
          <cell r="C107" t="str">
            <v>Citi 3-Month Japan Yen Eurodeposit</v>
          </cell>
          <cell r="D107" t="str">
            <v>JPY</v>
          </cell>
          <cell r="E107" t="str">
            <v>Liquidités</v>
          </cell>
          <cell r="F107" t="str">
            <v>Liquidités</v>
          </cell>
          <cell r="G107" t="str">
            <v>Liquidités M.E.</v>
          </cell>
          <cell r="H107" t="str">
            <v>Liquidités M.E.</v>
          </cell>
          <cell r="I107" t="str">
            <v>Liquidités M.E.</v>
          </cell>
          <cell r="J107" t="str">
            <v>Liquidités</v>
          </cell>
          <cell r="K107" t="str">
            <v>Liquidités</v>
          </cell>
          <cell r="L107" t="str">
            <v>Liquidités</v>
          </cell>
          <cell r="M107" t="str">
            <v>Liquidités</v>
          </cell>
          <cell r="N107" t="str">
            <v>Liquidités M.E.</v>
          </cell>
          <cell r="O107" t="str">
            <v>Liquidités JPY</v>
          </cell>
          <cell r="Q107" t="str">
            <v>Japon</v>
          </cell>
          <cell r="S107"/>
          <cell r="T107"/>
          <cell r="AA107"/>
          <cell r="AF107">
            <v>1</v>
          </cell>
        </row>
        <row r="108">
          <cell r="A108" t="str">
            <v>SBWMBP3L Index</v>
          </cell>
          <cell r="C108" t="str">
            <v>Citi 3-Month UK Sterling Eurodeposit</v>
          </cell>
          <cell r="D108" t="str">
            <v>GBP</v>
          </cell>
          <cell r="E108" t="str">
            <v>Liquidités</v>
          </cell>
          <cell r="F108" t="str">
            <v>Liquidités</v>
          </cell>
          <cell r="G108" t="str">
            <v>Liquidités M.E.</v>
          </cell>
          <cell r="H108" t="str">
            <v>Liquidités M.E.</v>
          </cell>
          <cell r="I108" t="str">
            <v>Liquidités M.E.</v>
          </cell>
          <cell r="J108" t="str">
            <v>Liquidités</v>
          </cell>
          <cell r="K108" t="str">
            <v>Liquidités</v>
          </cell>
          <cell r="L108" t="str">
            <v>Liquidités</v>
          </cell>
          <cell r="M108" t="str">
            <v>Liquidités</v>
          </cell>
          <cell r="N108" t="str">
            <v>Liquidités M.E.</v>
          </cell>
          <cell r="O108" t="str">
            <v>Liquidités GBP</v>
          </cell>
          <cell r="Q108" t="str">
            <v>Grande-Bretagne</v>
          </cell>
          <cell r="S108"/>
          <cell r="T108"/>
          <cell r="Y108"/>
          <cell r="AA108">
            <v>1</v>
          </cell>
          <cell r="AK108"/>
        </row>
        <row r="109">
          <cell r="A109" t="str">
            <v>Contrepartie CHF</v>
          </cell>
          <cell r="C109" t="str">
            <v>Contrepartie opérations à terme CHF</v>
          </cell>
          <cell r="D109" t="str">
            <v>CHF</v>
          </cell>
          <cell r="E109" t="str">
            <v>Liquidités</v>
          </cell>
          <cell r="F109" t="str">
            <v>Liquidités</v>
          </cell>
          <cell r="G109" t="str">
            <v>Liquidités CHF</v>
          </cell>
          <cell r="H109" t="str">
            <v>Liquidités M.E.</v>
          </cell>
          <cell r="I109" t="str">
            <v>Liquidités M.E.</v>
          </cell>
          <cell r="J109" t="str">
            <v>Liquidités</v>
          </cell>
          <cell r="K109" t="str">
            <v>Liquidités</v>
          </cell>
          <cell r="L109" t="str">
            <v>Liquidités</v>
          </cell>
          <cell r="M109" t="str">
            <v>Liquidités</v>
          </cell>
          <cell r="N109" t="str">
            <v>Liquidités CHF</v>
          </cell>
          <cell r="O109" t="str">
            <v>Liquidités CHF</v>
          </cell>
          <cell r="Q109" t="str">
            <v>Suisse</v>
          </cell>
          <cell r="S109"/>
          <cell r="T109"/>
          <cell r="Y109">
            <v>1</v>
          </cell>
          <cell r="AC109"/>
          <cell r="AK109">
            <v>1</v>
          </cell>
          <cell r="AO109"/>
        </row>
        <row r="110">
          <cell r="A110" t="str">
            <v>Contrepartie USD</v>
          </cell>
          <cell r="C110" t="str">
            <v>Contrepartie opérations à terme USD</v>
          </cell>
          <cell r="D110" t="str">
            <v>USD</v>
          </cell>
          <cell r="E110" t="str">
            <v>Liquidités</v>
          </cell>
          <cell r="F110" t="str">
            <v>Liquidités</v>
          </cell>
          <cell r="G110" t="str">
            <v>Liquidités M.E.</v>
          </cell>
          <cell r="H110" t="str">
            <v>Liquidités M.E.</v>
          </cell>
          <cell r="I110" t="str">
            <v>Liquidités USD</v>
          </cell>
          <cell r="J110" t="str">
            <v>Liquidités</v>
          </cell>
          <cell r="K110" t="str">
            <v>Liquidités</v>
          </cell>
          <cell r="L110" t="str">
            <v>Liquidités</v>
          </cell>
          <cell r="M110" t="str">
            <v>Liquidités</v>
          </cell>
          <cell r="N110" t="str">
            <v>Liquidités M.E.</v>
          </cell>
          <cell r="O110" t="str">
            <v>Liquidités USD</v>
          </cell>
          <cell r="Q110" t="str">
            <v>USA</v>
          </cell>
          <cell r="S110"/>
          <cell r="T110"/>
          <cell r="Z110"/>
          <cell r="AC110">
            <v>1</v>
          </cell>
          <cell r="AL110"/>
          <cell r="AO110">
            <v>1</v>
          </cell>
        </row>
        <row r="111">
          <cell r="A111" t="str">
            <v>Contrepartie EUR</v>
          </cell>
          <cell r="C111" t="str">
            <v>Contrepartie opérations à terme EUR</v>
          </cell>
          <cell r="D111" t="str">
            <v>EUR</v>
          </cell>
          <cell r="E111" t="str">
            <v>Liquidités</v>
          </cell>
          <cell r="F111" t="str">
            <v>Liquidités</v>
          </cell>
          <cell r="G111" t="str">
            <v>Liquidités M.E.</v>
          </cell>
          <cell r="H111" t="str">
            <v>Liquidités EUR</v>
          </cell>
          <cell r="I111" t="str">
            <v>Liquidités M.E.</v>
          </cell>
          <cell r="J111" t="str">
            <v>Liquidités</v>
          </cell>
          <cell r="K111" t="str">
            <v>Liquidités</v>
          </cell>
          <cell r="L111" t="str">
            <v>Liquidités</v>
          </cell>
          <cell r="M111" t="str">
            <v>Liquidités</v>
          </cell>
          <cell r="N111" t="str">
            <v>Liquidités M.E.</v>
          </cell>
          <cell r="O111" t="str">
            <v>Liquidités EUR</v>
          </cell>
          <cell r="Q111" t="str">
            <v>EMU</v>
          </cell>
          <cell r="S111"/>
          <cell r="T111"/>
          <cell r="Z111">
            <v>1</v>
          </cell>
          <cell r="AA111"/>
          <cell r="AL111">
            <v>1</v>
          </cell>
        </row>
        <row r="112">
          <cell r="A112" t="str">
            <v>GBP Curncy</v>
          </cell>
          <cell r="C112" t="str">
            <v>Cash GBP</v>
          </cell>
          <cell r="D112" t="str">
            <v>GBP</v>
          </cell>
          <cell r="E112" t="str">
            <v>Liquidités</v>
          </cell>
          <cell r="F112" t="str">
            <v>Liquidités</v>
          </cell>
          <cell r="G112" t="str">
            <v>Liquidités M.E.</v>
          </cell>
          <cell r="H112" t="str">
            <v>Liquidités M.E.</v>
          </cell>
          <cell r="I112" t="str">
            <v>Liquidités M.E.</v>
          </cell>
          <cell r="J112" t="str">
            <v>Liquidités</v>
          </cell>
          <cell r="K112" t="str">
            <v>Liquidités</v>
          </cell>
          <cell r="L112" t="str">
            <v>Liquidités</v>
          </cell>
          <cell r="M112" t="str">
            <v>Liquidités</v>
          </cell>
          <cell r="N112" t="str">
            <v>Liquidités M.E.</v>
          </cell>
          <cell r="O112" t="str">
            <v>Liquidités GBP</v>
          </cell>
          <cell r="Q112" t="str">
            <v>Grande-Bretagne</v>
          </cell>
          <cell r="S112"/>
          <cell r="T112"/>
          <cell r="AA112">
            <v>1</v>
          </cell>
          <cell r="AF112"/>
        </row>
        <row r="113">
          <cell r="A113" t="str">
            <v>JPY Curncy</v>
          </cell>
          <cell r="B113"/>
          <cell r="C113" t="str">
            <v>Cash JPY</v>
          </cell>
          <cell r="D113" t="str">
            <v>JPY</v>
          </cell>
          <cell r="E113" t="str">
            <v>Liquidités</v>
          </cell>
          <cell r="F113" t="str">
            <v>Liquidités</v>
          </cell>
          <cell r="G113" t="str">
            <v>Liquidités M.E.</v>
          </cell>
          <cell r="H113" t="str">
            <v>Liquidités M.E.</v>
          </cell>
          <cell r="I113" t="str">
            <v>Liquidités M.E.</v>
          </cell>
          <cell r="J113" t="str">
            <v>Liquidités</v>
          </cell>
          <cell r="K113" t="str">
            <v>Liquidités</v>
          </cell>
          <cell r="L113" t="str">
            <v>Liquidités</v>
          </cell>
          <cell r="M113" t="str">
            <v>Liquidités</v>
          </cell>
          <cell r="N113" t="str">
            <v>Liquidités M.E.</v>
          </cell>
          <cell r="O113" t="str">
            <v>Liquidités JPY</v>
          </cell>
          <cell r="Q113" t="str">
            <v>Japon</v>
          </cell>
          <cell r="S113"/>
          <cell r="T113"/>
          <cell r="Y113"/>
          <cell r="AF113">
            <v>1</v>
          </cell>
          <cell r="AK113"/>
        </row>
        <row r="114">
          <cell r="A114" t="str">
            <v>CHFEURCR Curncy</v>
          </cell>
          <cell r="B114" t="str">
            <v>CHFEURCR Curncy</v>
          </cell>
          <cell r="C114" t="str">
            <v>Long CHF - short EUR Curncy Total Return</v>
          </cell>
          <cell r="D114" t="str">
            <v>CHF</v>
          </cell>
          <cell r="E114" t="str">
            <v>Liquidités</v>
          </cell>
          <cell r="F114" t="str">
            <v>Liquidités</v>
          </cell>
          <cell r="G114" t="str">
            <v>Liquidités CHF</v>
          </cell>
          <cell r="H114" t="str">
            <v>Liquidités M.E.</v>
          </cell>
          <cell r="I114" t="str">
            <v>Liquidités M.E.</v>
          </cell>
          <cell r="J114" t="str">
            <v>Liquidités</v>
          </cell>
          <cell r="K114" t="str">
            <v>Liquidités</v>
          </cell>
          <cell r="L114" t="str">
            <v>Liquidités</v>
          </cell>
          <cell r="M114" t="str">
            <v>Liquidités</v>
          </cell>
          <cell r="N114" t="str">
            <v>Liquidités CHF</v>
          </cell>
          <cell r="O114" t="str">
            <v>Liquidités CHF</v>
          </cell>
          <cell r="Q114" t="str">
            <v>Suisse</v>
          </cell>
          <cell r="Y114">
            <v>1</v>
          </cell>
          <cell r="AK114">
            <v>1</v>
          </cell>
        </row>
        <row r="115">
          <cell r="A115" t="str">
            <v>CHFUSDCR Curncy</v>
          </cell>
          <cell r="B115" t="str">
            <v>CHFUSDCR Curncy</v>
          </cell>
          <cell r="C115" t="str">
            <v>Long CHF - short USD Curncy Total Return</v>
          </cell>
          <cell r="D115" t="str">
            <v>CHF</v>
          </cell>
          <cell r="E115" t="str">
            <v>Liquidités</v>
          </cell>
          <cell r="F115" t="str">
            <v>Liquidités</v>
          </cell>
          <cell r="G115" t="str">
            <v>Liquidités CHF</v>
          </cell>
          <cell r="H115" t="str">
            <v>Liquidités M.E.</v>
          </cell>
          <cell r="I115" t="str">
            <v>Liquidités M.E.</v>
          </cell>
          <cell r="J115" t="str">
            <v>Liquidités</v>
          </cell>
          <cell r="K115" t="str">
            <v>Liquidités</v>
          </cell>
          <cell r="L115" t="str">
            <v>Liquidités</v>
          </cell>
          <cell r="M115" t="str">
            <v>Liquidités</v>
          </cell>
          <cell r="N115" t="str">
            <v>Liquidités CHF</v>
          </cell>
          <cell r="O115" t="str">
            <v>Liquidités CHF</v>
          </cell>
          <cell r="Q115" t="str">
            <v>Suisse</v>
          </cell>
          <cell r="Y115">
            <v>1</v>
          </cell>
          <cell r="AK115">
            <v>1</v>
          </cell>
        </row>
        <row r="116">
          <cell r="A116" t="str">
            <v>CHFJPYCR Curncy</v>
          </cell>
          <cell r="B116" t="str">
            <v>CHFJPYCR Curncy</v>
          </cell>
          <cell r="C116" t="str">
            <v>Long CHF - short JPY Curncy Total Return</v>
          </cell>
          <cell r="D116" t="str">
            <v>CHF</v>
          </cell>
          <cell r="E116" t="str">
            <v>Liquidités</v>
          </cell>
          <cell r="F116" t="str">
            <v>Liquidités</v>
          </cell>
          <cell r="G116" t="str">
            <v>Liquidités CHF</v>
          </cell>
          <cell r="H116" t="str">
            <v>Liquidités M.E.</v>
          </cell>
          <cell r="I116" t="str">
            <v>Liquidités M.E.</v>
          </cell>
          <cell r="J116" t="str">
            <v>Liquidités</v>
          </cell>
          <cell r="K116" t="str">
            <v>Liquidités</v>
          </cell>
          <cell r="L116" t="str">
            <v>Liquidités</v>
          </cell>
          <cell r="M116" t="str">
            <v>Liquidités</v>
          </cell>
          <cell r="N116" t="str">
            <v>Liquidités CHF</v>
          </cell>
          <cell r="O116" t="str">
            <v>Liquidités CHF</v>
          </cell>
          <cell r="Q116" t="str">
            <v>Suisse</v>
          </cell>
          <cell r="Y116">
            <v>1</v>
          </cell>
          <cell r="Z116"/>
          <cell r="AK116">
            <v>1</v>
          </cell>
          <cell r="AL116"/>
        </row>
        <row r="117">
          <cell r="A117" t="str">
            <v>EURCHFCR Curncy</v>
          </cell>
          <cell r="B117" t="str">
            <v>EURCHFCR Curncy</v>
          </cell>
          <cell r="C117" t="str">
            <v>Long EUR - short CHF Curncy Total Return</v>
          </cell>
          <cell r="D117" t="str">
            <v>EUR</v>
          </cell>
          <cell r="E117" t="str">
            <v>Liquidités</v>
          </cell>
          <cell r="F117" t="str">
            <v>Liquidités</v>
          </cell>
          <cell r="G117" t="str">
            <v>Liquidités M.E.</v>
          </cell>
          <cell r="H117" t="str">
            <v>Liquidités EUR</v>
          </cell>
          <cell r="I117" t="str">
            <v>Liquidités M.E.</v>
          </cell>
          <cell r="J117" t="str">
            <v>Liquidités</v>
          </cell>
          <cell r="K117" t="str">
            <v>Liquidités</v>
          </cell>
          <cell r="L117" t="str">
            <v>Liquidités</v>
          </cell>
          <cell r="M117" t="str">
            <v>Liquidités</v>
          </cell>
          <cell r="N117" t="str">
            <v>Liquidités M.E.</v>
          </cell>
          <cell r="O117" t="str">
            <v>Liquidités EUR</v>
          </cell>
          <cell r="Q117" t="str">
            <v>EMU</v>
          </cell>
          <cell r="Z117">
            <v>1</v>
          </cell>
          <cell r="AL117">
            <v>1</v>
          </cell>
        </row>
        <row r="118">
          <cell r="A118" t="str">
            <v>EURUSDCR Curncy</v>
          </cell>
          <cell r="B118" t="str">
            <v>EURUSDCR Curncy</v>
          </cell>
          <cell r="C118" t="str">
            <v>Long EUR - short USD Curncy Total Return</v>
          </cell>
          <cell r="D118" t="str">
            <v>EUR</v>
          </cell>
          <cell r="E118" t="str">
            <v>Liquidités</v>
          </cell>
          <cell r="F118" t="str">
            <v>Liquidités</v>
          </cell>
          <cell r="G118" t="str">
            <v>Liquidités M.E.</v>
          </cell>
          <cell r="H118" t="str">
            <v>Liquidités EUR</v>
          </cell>
          <cell r="I118" t="str">
            <v>Liquidités M.E.</v>
          </cell>
          <cell r="J118" t="str">
            <v>Liquidités</v>
          </cell>
          <cell r="K118" t="str">
            <v>Liquidités</v>
          </cell>
          <cell r="L118" t="str">
            <v>Liquidités</v>
          </cell>
          <cell r="M118" t="str">
            <v>Liquidités</v>
          </cell>
          <cell r="N118" t="str">
            <v>Liquidités M.E.</v>
          </cell>
          <cell r="O118" t="str">
            <v>Liquidités EUR</v>
          </cell>
          <cell r="Q118" t="str">
            <v>EMU</v>
          </cell>
          <cell r="Z118">
            <v>1</v>
          </cell>
          <cell r="AL118">
            <v>1</v>
          </cell>
        </row>
        <row r="119">
          <cell r="A119" t="str">
            <v>EURJPYCR Curncy</v>
          </cell>
          <cell r="B119" t="str">
            <v>EURJPYCR Curncy</v>
          </cell>
          <cell r="C119" t="str">
            <v>Long EUR - short JPY Curncy Total Return</v>
          </cell>
          <cell r="D119" t="str">
            <v>EUR</v>
          </cell>
          <cell r="E119" t="str">
            <v>Liquidités</v>
          </cell>
          <cell r="F119" t="str">
            <v>Liquidités</v>
          </cell>
          <cell r="G119" t="str">
            <v>Liquidités M.E.</v>
          </cell>
          <cell r="H119" t="str">
            <v>Liquidités EUR</v>
          </cell>
          <cell r="I119" t="str">
            <v>Liquidités M.E.</v>
          </cell>
          <cell r="J119" t="str">
            <v>Liquidités</v>
          </cell>
          <cell r="K119" t="str">
            <v>Liquidités</v>
          </cell>
          <cell r="L119" t="str">
            <v>Liquidités</v>
          </cell>
          <cell r="M119" t="str">
            <v>Liquidités</v>
          </cell>
          <cell r="N119" t="str">
            <v>Liquidités M.E.</v>
          </cell>
          <cell r="O119" t="str">
            <v>Liquidités EUR</v>
          </cell>
          <cell r="Q119" t="str">
            <v>EMU</v>
          </cell>
          <cell r="Z119">
            <v>1</v>
          </cell>
          <cell r="AC119"/>
          <cell r="AL119">
            <v>1</v>
          </cell>
          <cell r="AN119"/>
        </row>
        <row r="120">
          <cell r="A120" t="str">
            <v>USDCHFCR Curncy</v>
          </cell>
          <cell r="B120" t="str">
            <v>USDCHFCR Curncy</v>
          </cell>
          <cell r="C120" t="str">
            <v>Long USD - short CHF Curncy Total Return</v>
          </cell>
          <cell r="D120" t="str">
            <v>USD</v>
          </cell>
          <cell r="E120" t="str">
            <v>Liquidités</v>
          </cell>
          <cell r="F120" t="str">
            <v>Liquidités</v>
          </cell>
          <cell r="G120" t="str">
            <v>Liquidités M.E.</v>
          </cell>
          <cell r="H120" t="str">
            <v>Liquidités M.E.</v>
          </cell>
          <cell r="I120" t="str">
            <v>Liquidités USD</v>
          </cell>
          <cell r="J120" t="str">
            <v>Liquidités</v>
          </cell>
          <cell r="K120" t="str">
            <v>Liquidités</v>
          </cell>
          <cell r="L120" t="str">
            <v>Liquidités</v>
          </cell>
          <cell r="M120" t="str">
            <v>Liquidités</v>
          </cell>
          <cell r="N120" t="str">
            <v>Liquidités M.E.</v>
          </cell>
          <cell r="O120" t="str">
            <v>Liquidités USD</v>
          </cell>
          <cell r="Q120" t="str">
            <v>USA</v>
          </cell>
          <cell r="AC120">
            <v>1</v>
          </cell>
          <cell r="AN120">
            <v>1</v>
          </cell>
        </row>
        <row r="121">
          <cell r="A121" t="str">
            <v>USDEURCR Curncy</v>
          </cell>
          <cell r="B121" t="str">
            <v>USDEURCR Curncy</v>
          </cell>
          <cell r="C121" t="str">
            <v>Long USD - short EUR Curncy Total Return</v>
          </cell>
          <cell r="D121" t="str">
            <v>USD</v>
          </cell>
          <cell r="E121" t="str">
            <v>Liquidités</v>
          </cell>
          <cell r="F121" t="str">
            <v>Liquidités</v>
          </cell>
          <cell r="G121" t="str">
            <v>Liquidités M.E.</v>
          </cell>
          <cell r="H121" t="str">
            <v>Liquidités M.E.</v>
          </cell>
          <cell r="I121" t="str">
            <v>Liquidités USD</v>
          </cell>
          <cell r="J121" t="str">
            <v>Liquidités</v>
          </cell>
          <cell r="K121" t="str">
            <v>Liquidités</v>
          </cell>
          <cell r="L121" t="str">
            <v>Liquidités</v>
          </cell>
          <cell r="M121" t="str">
            <v>Liquidités</v>
          </cell>
          <cell r="N121" t="str">
            <v>Liquidités M.E.</v>
          </cell>
          <cell r="O121" t="str">
            <v>Liquidités USD</v>
          </cell>
          <cell r="Q121" t="str">
            <v>USA</v>
          </cell>
          <cell r="AC121">
            <v>1</v>
          </cell>
          <cell r="AN121">
            <v>1</v>
          </cell>
        </row>
        <row r="122">
          <cell r="A122" t="str">
            <v>USDJPYCR Curncy</v>
          </cell>
          <cell r="B122" t="str">
            <v>USDJPYCR Curncy</v>
          </cell>
          <cell r="C122" t="str">
            <v>Long USD - short JPY Curncy Total Return</v>
          </cell>
          <cell r="D122" t="str">
            <v>USD</v>
          </cell>
          <cell r="E122" t="str">
            <v>Liquidités</v>
          </cell>
          <cell r="F122" t="str">
            <v>Liquidités</v>
          </cell>
          <cell r="G122" t="str">
            <v>Liquidités M.E.</v>
          </cell>
          <cell r="H122" t="str">
            <v>Liquidités M.E.</v>
          </cell>
          <cell r="I122" t="str">
            <v>Liquidités USD</v>
          </cell>
          <cell r="J122" t="str">
            <v>Liquidités</v>
          </cell>
          <cell r="K122" t="str">
            <v>Liquidités</v>
          </cell>
          <cell r="L122" t="str">
            <v>Liquidités</v>
          </cell>
          <cell r="M122" t="str">
            <v>Liquidités</v>
          </cell>
          <cell r="N122" t="str">
            <v>Liquidités M.E.</v>
          </cell>
          <cell r="O122" t="str">
            <v>Liquidités USD</v>
          </cell>
          <cell r="Q122" t="str">
            <v>USA</v>
          </cell>
          <cell r="AC122">
            <v>1</v>
          </cell>
          <cell r="AF122"/>
          <cell r="AN122">
            <v>1</v>
          </cell>
          <cell r="AQ122"/>
        </row>
        <row r="123">
          <cell r="A123" t="str">
            <v>JPYCHFCR Curncy</v>
          </cell>
          <cell r="B123" t="str">
            <v>JPYCHFCR Curncy</v>
          </cell>
          <cell r="C123" t="str">
            <v>Long JPY - short CHF Curncy Total Return</v>
          </cell>
          <cell r="D123" t="str">
            <v>JPY</v>
          </cell>
          <cell r="E123" t="str">
            <v>Liquidités</v>
          </cell>
          <cell r="F123" t="str">
            <v>Liquidités</v>
          </cell>
          <cell r="G123" t="str">
            <v>Liquidités M.E.</v>
          </cell>
          <cell r="H123" t="str">
            <v>Liquidités M.E.</v>
          </cell>
          <cell r="I123" t="str">
            <v>Liquidités M.E.</v>
          </cell>
          <cell r="J123" t="str">
            <v>Liquidités</v>
          </cell>
          <cell r="K123" t="str">
            <v>Liquidités</v>
          </cell>
          <cell r="L123" t="str">
            <v>Liquidités</v>
          </cell>
          <cell r="M123" t="str">
            <v>Liquidités</v>
          </cell>
          <cell r="N123" t="str">
            <v>Liquidités M.E.</v>
          </cell>
          <cell r="O123" t="str">
            <v>Liquidités JPY</v>
          </cell>
          <cell r="Q123" t="str">
            <v>Japon</v>
          </cell>
          <cell r="AF123">
            <v>1</v>
          </cell>
          <cell r="AQ123">
            <v>1</v>
          </cell>
        </row>
        <row r="124">
          <cell r="A124" t="str">
            <v>JPYEURCR Curncy</v>
          </cell>
          <cell r="B124" t="str">
            <v>JPYEURCR Curncy</v>
          </cell>
          <cell r="C124" t="str">
            <v>Long JPY - short EUR Curncy Total Return</v>
          </cell>
          <cell r="D124" t="str">
            <v>JPY</v>
          </cell>
          <cell r="E124" t="str">
            <v>Liquidités</v>
          </cell>
          <cell r="F124" t="str">
            <v>Liquidités</v>
          </cell>
          <cell r="G124" t="str">
            <v>Liquidités M.E.</v>
          </cell>
          <cell r="H124" t="str">
            <v>Liquidités M.E.</v>
          </cell>
          <cell r="I124" t="str">
            <v>Liquidités M.E.</v>
          </cell>
          <cell r="J124" t="str">
            <v>Liquidités</v>
          </cell>
          <cell r="K124" t="str">
            <v>Liquidités</v>
          </cell>
          <cell r="L124" t="str">
            <v>Liquidités</v>
          </cell>
          <cell r="M124" t="str">
            <v>Liquidités</v>
          </cell>
          <cell r="N124" t="str">
            <v>Liquidités M.E.</v>
          </cell>
          <cell r="O124" t="str">
            <v>Liquidités JPY</v>
          </cell>
          <cell r="Q124" t="str">
            <v>Japon</v>
          </cell>
          <cell r="AF124">
            <v>1</v>
          </cell>
          <cell r="AQ124">
            <v>1</v>
          </cell>
        </row>
        <row r="125">
          <cell r="A125" t="str">
            <v>JPYUSDCR Curncy</v>
          </cell>
          <cell r="B125" t="str">
            <v>JPYUSDCR Curncy</v>
          </cell>
          <cell r="C125" t="str">
            <v>Long JPY - short USD Curncy Total Return</v>
          </cell>
          <cell r="D125" t="str">
            <v>JPY</v>
          </cell>
          <cell r="E125" t="str">
            <v>Liquidités</v>
          </cell>
          <cell r="F125" t="str">
            <v>Liquidités</v>
          </cell>
          <cell r="G125" t="str">
            <v>Liquidités M.E.</v>
          </cell>
          <cell r="H125" t="str">
            <v>Liquidités M.E.</v>
          </cell>
          <cell r="I125" t="str">
            <v>Liquidités M.E.</v>
          </cell>
          <cell r="J125" t="str">
            <v>Liquidités</v>
          </cell>
          <cell r="K125" t="str">
            <v>Liquidités</v>
          </cell>
          <cell r="L125" t="str">
            <v>Liquidités</v>
          </cell>
          <cell r="M125" t="str">
            <v>Liquidités</v>
          </cell>
          <cell r="N125" t="str">
            <v>Liquidités M.E.</v>
          </cell>
          <cell r="O125" t="str">
            <v>Liquidités JPY</v>
          </cell>
          <cell r="Q125" t="str">
            <v>Japon</v>
          </cell>
          <cell r="Y125"/>
          <cell r="AF125">
            <v>1</v>
          </cell>
          <cell r="AK125"/>
          <cell r="AQ125">
            <v>1</v>
          </cell>
        </row>
        <row r="126">
          <cell r="A126" t="str">
            <v>CHFEURTL Curncy</v>
          </cell>
          <cell r="B126" t="str">
            <v>CHFEURTL Curncy</v>
          </cell>
          <cell r="C126" t="str">
            <v>Long CHF - short EUR Curncy Spot + Long Interest Return</v>
          </cell>
          <cell r="D126" t="str">
            <v>CHF</v>
          </cell>
          <cell r="E126" t="str">
            <v>Liquidités</v>
          </cell>
          <cell r="F126" t="str">
            <v>Liquidités</v>
          </cell>
          <cell r="G126" t="str">
            <v>Liquidités CHF</v>
          </cell>
          <cell r="H126" t="str">
            <v>Liquidités M.E.</v>
          </cell>
          <cell r="I126" t="str">
            <v>Liquidités M.E.</v>
          </cell>
          <cell r="J126" t="str">
            <v>Liquidités</v>
          </cell>
          <cell r="K126" t="str">
            <v>Liquidités</v>
          </cell>
          <cell r="L126" t="str">
            <v>Liquidités</v>
          </cell>
          <cell r="M126" t="str">
            <v>Liquidités</v>
          </cell>
          <cell r="N126" t="str">
            <v>Liquidités CHF</v>
          </cell>
          <cell r="O126" t="str">
            <v>Liquidités CHF</v>
          </cell>
          <cell r="Q126" t="str">
            <v>Suisse</v>
          </cell>
          <cell r="Y126">
            <v>1</v>
          </cell>
          <cell r="AK126">
            <v>1</v>
          </cell>
        </row>
        <row r="127">
          <cell r="A127" t="str">
            <v>CHFUSDTL Curncy</v>
          </cell>
          <cell r="B127" t="str">
            <v>CHFUSDTL Curncy</v>
          </cell>
          <cell r="C127" t="str">
            <v>Long CHF - short USD Curncy Spot + Long Interest Return</v>
          </cell>
          <cell r="D127" t="str">
            <v>CHF</v>
          </cell>
          <cell r="E127" t="str">
            <v>Liquidités</v>
          </cell>
          <cell r="F127" t="str">
            <v>Liquidités</v>
          </cell>
          <cell r="G127" t="str">
            <v>Liquidités CHF</v>
          </cell>
          <cell r="H127" t="str">
            <v>Liquidités M.E.</v>
          </cell>
          <cell r="I127" t="str">
            <v>Liquidités M.E.</v>
          </cell>
          <cell r="J127" t="str">
            <v>Liquidités</v>
          </cell>
          <cell r="K127" t="str">
            <v>Liquidités</v>
          </cell>
          <cell r="L127" t="str">
            <v>Liquidités</v>
          </cell>
          <cell r="M127" t="str">
            <v>Liquidités</v>
          </cell>
          <cell r="N127" t="str">
            <v>Liquidités CHF</v>
          </cell>
          <cell r="O127" t="str">
            <v>Liquidités CHF</v>
          </cell>
          <cell r="Q127" t="str">
            <v>Suisse</v>
          </cell>
          <cell r="Y127">
            <v>1</v>
          </cell>
          <cell r="AK127">
            <v>1</v>
          </cell>
        </row>
        <row r="128">
          <cell r="A128" t="str">
            <v>CHFJPYTL Curncy</v>
          </cell>
          <cell r="B128" t="str">
            <v>CHFJPYTL Curncy</v>
          </cell>
          <cell r="C128" t="str">
            <v>Long CHF - short JPY Curncy Spot + Long Interest Return</v>
          </cell>
          <cell r="D128" t="str">
            <v>CHF</v>
          </cell>
          <cell r="E128" t="str">
            <v>Liquidités</v>
          </cell>
          <cell r="F128" t="str">
            <v>Liquidités</v>
          </cell>
          <cell r="G128" t="str">
            <v>Liquidités CHF</v>
          </cell>
          <cell r="H128" t="str">
            <v>Liquidités M.E.</v>
          </cell>
          <cell r="I128" t="str">
            <v>Liquidités M.E.</v>
          </cell>
          <cell r="J128" t="str">
            <v>Liquidités</v>
          </cell>
          <cell r="K128" t="str">
            <v>Liquidités</v>
          </cell>
          <cell r="L128" t="str">
            <v>Liquidités</v>
          </cell>
          <cell r="M128" t="str">
            <v>Liquidités</v>
          </cell>
          <cell r="N128" t="str">
            <v>Liquidités CHF</v>
          </cell>
          <cell r="O128" t="str">
            <v>Liquidités CHF</v>
          </cell>
          <cell r="Q128" t="str">
            <v>Suisse</v>
          </cell>
          <cell r="Y128">
            <v>1</v>
          </cell>
          <cell r="Z128"/>
          <cell r="AK128">
            <v>1</v>
          </cell>
          <cell r="AL128"/>
        </row>
        <row r="129">
          <cell r="A129" t="str">
            <v>EURCHFTL Curncy</v>
          </cell>
          <cell r="B129" t="str">
            <v>EURCHFTL Curncy</v>
          </cell>
          <cell r="C129" t="str">
            <v>Long EUR - short CHF Curncy Spot + Long Interest Return</v>
          </cell>
          <cell r="D129" t="str">
            <v>EUR</v>
          </cell>
          <cell r="E129" t="str">
            <v>Liquidités</v>
          </cell>
          <cell r="F129" t="str">
            <v>Liquidités</v>
          </cell>
          <cell r="G129" t="str">
            <v>Liquidités M.E.</v>
          </cell>
          <cell r="H129" t="str">
            <v>Liquidités EUR</v>
          </cell>
          <cell r="I129" t="str">
            <v>Liquidités M.E.</v>
          </cell>
          <cell r="J129" t="str">
            <v>Liquidités</v>
          </cell>
          <cell r="K129" t="str">
            <v>Liquidités</v>
          </cell>
          <cell r="L129" t="str">
            <v>Liquidités</v>
          </cell>
          <cell r="M129" t="str">
            <v>Liquidités</v>
          </cell>
          <cell r="N129" t="str">
            <v>Liquidités M.E.</v>
          </cell>
          <cell r="O129" t="str">
            <v>Liquidités EUR</v>
          </cell>
          <cell r="Q129" t="str">
            <v>EMU</v>
          </cell>
          <cell r="Z129">
            <v>1</v>
          </cell>
          <cell r="AL129">
            <v>1</v>
          </cell>
        </row>
        <row r="130">
          <cell r="A130" t="str">
            <v>EURUSDTL Curncy</v>
          </cell>
          <cell r="B130" t="str">
            <v>EURUSDTL Curncy</v>
          </cell>
          <cell r="C130" t="str">
            <v>Long EUR - short USD Curncy Spot + Long Interest Return</v>
          </cell>
          <cell r="D130" t="str">
            <v>EUR</v>
          </cell>
          <cell r="E130" t="str">
            <v>Liquidités</v>
          </cell>
          <cell r="F130" t="str">
            <v>Liquidités</v>
          </cell>
          <cell r="G130" t="str">
            <v>Liquidités M.E.</v>
          </cell>
          <cell r="H130" t="str">
            <v>Liquidités EUR</v>
          </cell>
          <cell r="I130" t="str">
            <v>Liquidités M.E.</v>
          </cell>
          <cell r="J130" t="str">
            <v>Liquidités</v>
          </cell>
          <cell r="K130" t="str">
            <v>Liquidités</v>
          </cell>
          <cell r="L130" t="str">
            <v>Liquidités</v>
          </cell>
          <cell r="M130" t="str">
            <v>Liquidités</v>
          </cell>
          <cell r="N130" t="str">
            <v>Liquidités M.E.</v>
          </cell>
          <cell r="O130" t="str">
            <v>Liquidités EUR</v>
          </cell>
          <cell r="Q130" t="str">
            <v>EMU</v>
          </cell>
          <cell r="Z130">
            <v>1</v>
          </cell>
          <cell r="AL130">
            <v>1</v>
          </cell>
        </row>
        <row r="131">
          <cell r="A131" t="str">
            <v>EURJPYTL Curncy</v>
          </cell>
          <cell r="B131" t="str">
            <v>EURJPYTL Curncy</v>
          </cell>
          <cell r="C131" t="str">
            <v>Long EUR - short JPY Curncy Spot + Long Interest Return</v>
          </cell>
          <cell r="D131" t="str">
            <v>EUR</v>
          </cell>
          <cell r="E131" t="str">
            <v>Liquidités</v>
          </cell>
          <cell r="F131" t="str">
            <v>Liquidités</v>
          </cell>
          <cell r="G131" t="str">
            <v>Liquidités M.E.</v>
          </cell>
          <cell r="H131" t="str">
            <v>Liquidités EUR</v>
          </cell>
          <cell r="I131" t="str">
            <v>Liquidités M.E.</v>
          </cell>
          <cell r="J131" t="str">
            <v>Liquidités</v>
          </cell>
          <cell r="K131" t="str">
            <v>Liquidités</v>
          </cell>
          <cell r="L131" t="str">
            <v>Liquidités</v>
          </cell>
          <cell r="M131" t="str">
            <v>Liquidités</v>
          </cell>
          <cell r="N131" t="str">
            <v>Liquidités M.E.</v>
          </cell>
          <cell r="O131" t="str">
            <v>Liquidités EUR</v>
          </cell>
          <cell r="Q131" t="str">
            <v>EMU</v>
          </cell>
          <cell r="Z131">
            <v>1</v>
          </cell>
          <cell r="AC131"/>
          <cell r="AL131">
            <v>1</v>
          </cell>
          <cell r="AN131"/>
        </row>
        <row r="132">
          <cell r="A132" t="str">
            <v>USDCHFTL Curncy</v>
          </cell>
          <cell r="B132" t="str">
            <v>USDCHFTL Curncy</v>
          </cell>
          <cell r="C132" t="str">
            <v>Long USD - short CHF Curncy Spot + Long Interest Return</v>
          </cell>
          <cell r="D132" t="str">
            <v>USD</v>
          </cell>
          <cell r="E132" t="str">
            <v>Liquidités</v>
          </cell>
          <cell r="F132" t="str">
            <v>Liquidités</v>
          </cell>
          <cell r="G132" t="str">
            <v>Liquidités M.E.</v>
          </cell>
          <cell r="H132" t="str">
            <v>Liquidités M.E.</v>
          </cell>
          <cell r="I132" t="str">
            <v>Liquidités USD</v>
          </cell>
          <cell r="J132" t="str">
            <v>Liquidités</v>
          </cell>
          <cell r="K132" t="str">
            <v>Liquidités</v>
          </cell>
          <cell r="L132" t="str">
            <v>Liquidités</v>
          </cell>
          <cell r="M132" t="str">
            <v>Liquidités</v>
          </cell>
          <cell r="N132" t="str">
            <v>Liquidités M.E.</v>
          </cell>
          <cell r="O132" t="str">
            <v>Liquidités USD</v>
          </cell>
          <cell r="Q132" t="str">
            <v>USA</v>
          </cell>
          <cell r="AC132">
            <v>1</v>
          </cell>
          <cell r="AN132">
            <v>1</v>
          </cell>
        </row>
        <row r="133">
          <cell r="A133" t="str">
            <v>USDEURTL Curncy</v>
          </cell>
          <cell r="B133" t="str">
            <v>USDEURTL Curncy</v>
          </cell>
          <cell r="C133" t="str">
            <v>Long USD - short EUR Curncy Spot + Long Interest Return</v>
          </cell>
          <cell r="D133" t="str">
            <v>USD</v>
          </cell>
          <cell r="E133" t="str">
            <v>Liquidités</v>
          </cell>
          <cell r="F133" t="str">
            <v>Liquidités</v>
          </cell>
          <cell r="G133" t="str">
            <v>Liquidités M.E.</v>
          </cell>
          <cell r="H133" t="str">
            <v>Liquidités M.E.</v>
          </cell>
          <cell r="I133" t="str">
            <v>Liquidités USD</v>
          </cell>
          <cell r="J133" t="str">
            <v>Liquidités</v>
          </cell>
          <cell r="K133" t="str">
            <v>Liquidités</v>
          </cell>
          <cell r="L133" t="str">
            <v>Liquidités</v>
          </cell>
          <cell r="M133" t="str">
            <v>Liquidités</v>
          </cell>
          <cell r="N133" t="str">
            <v>Liquidités M.E.</v>
          </cell>
          <cell r="O133" t="str">
            <v>Liquidités USD</v>
          </cell>
          <cell r="Q133" t="str">
            <v>USA</v>
          </cell>
          <cell r="AC133">
            <v>1</v>
          </cell>
          <cell r="AN133">
            <v>1</v>
          </cell>
        </row>
        <row r="134">
          <cell r="A134" t="str">
            <v>USDJPYTL Curncy</v>
          </cell>
          <cell r="B134" t="str">
            <v>USDJPYTL Curncy</v>
          </cell>
          <cell r="C134" t="str">
            <v>Long USD - short JPY Curncy Spot + Long Interest Return</v>
          </cell>
          <cell r="D134" t="str">
            <v>USD</v>
          </cell>
          <cell r="E134" t="str">
            <v>Liquidités</v>
          </cell>
          <cell r="F134" t="str">
            <v>Liquidités</v>
          </cell>
          <cell r="G134" t="str">
            <v>Liquidités M.E.</v>
          </cell>
          <cell r="H134" t="str">
            <v>Liquidités M.E.</v>
          </cell>
          <cell r="I134" t="str">
            <v>Liquidités USD</v>
          </cell>
          <cell r="J134" t="str">
            <v>Liquidités</v>
          </cell>
          <cell r="K134" t="str">
            <v>Liquidités</v>
          </cell>
          <cell r="L134" t="str">
            <v>Liquidités</v>
          </cell>
          <cell r="M134" t="str">
            <v>Liquidités</v>
          </cell>
          <cell r="N134" t="str">
            <v>Liquidités M.E.</v>
          </cell>
          <cell r="O134" t="str">
            <v>Liquidités USD</v>
          </cell>
          <cell r="Q134" t="str">
            <v>USA</v>
          </cell>
          <cell r="AC134">
            <v>1</v>
          </cell>
          <cell r="AF134"/>
          <cell r="AN134">
            <v>1</v>
          </cell>
          <cell r="AQ134"/>
        </row>
        <row r="135">
          <cell r="A135" t="str">
            <v>JPYCHFTL Curncy</v>
          </cell>
          <cell r="B135" t="str">
            <v>JPYCHFTL Curncy</v>
          </cell>
          <cell r="C135" t="str">
            <v>Long JPY - short CHF Curncy Spot + Long Interest Return</v>
          </cell>
          <cell r="D135" t="str">
            <v>JPY</v>
          </cell>
          <cell r="E135" t="str">
            <v>Liquidités</v>
          </cell>
          <cell r="F135" t="str">
            <v>Liquidités</v>
          </cell>
          <cell r="G135" t="str">
            <v>Liquidités M.E.</v>
          </cell>
          <cell r="H135" t="str">
            <v>Liquidités M.E.</v>
          </cell>
          <cell r="I135" t="str">
            <v>Liquidités M.E.</v>
          </cell>
          <cell r="J135" t="str">
            <v>Liquidités</v>
          </cell>
          <cell r="K135" t="str">
            <v>Liquidités</v>
          </cell>
          <cell r="L135" t="str">
            <v>Liquidités</v>
          </cell>
          <cell r="M135" t="str">
            <v>Liquidités</v>
          </cell>
          <cell r="N135" t="str">
            <v>Liquidités M.E.</v>
          </cell>
          <cell r="O135" t="str">
            <v>Liquidités JPY</v>
          </cell>
          <cell r="Q135" t="str">
            <v>Japon</v>
          </cell>
          <cell r="AF135">
            <v>1</v>
          </cell>
          <cell r="AQ135">
            <v>1</v>
          </cell>
        </row>
        <row r="136">
          <cell r="A136" t="str">
            <v>JPYEURTL Curncy</v>
          </cell>
          <cell r="B136" t="str">
            <v>JPYEURTL Curncy</v>
          </cell>
          <cell r="C136" t="str">
            <v>Long JPY - short EUR Curncy Spot + Long Interest Return</v>
          </cell>
          <cell r="D136" t="str">
            <v>JPY</v>
          </cell>
          <cell r="E136" t="str">
            <v>Liquidités</v>
          </cell>
          <cell r="F136" t="str">
            <v>Liquidités</v>
          </cell>
          <cell r="G136" t="str">
            <v>Liquidités M.E.</v>
          </cell>
          <cell r="H136" t="str">
            <v>Liquidités M.E.</v>
          </cell>
          <cell r="I136" t="str">
            <v>Liquidités M.E.</v>
          </cell>
          <cell r="J136" t="str">
            <v>Liquidités</v>
          </cell>
          <cell r="K136" t="str">
            <v>Liquidités</v>
          </cell>
          <cell r="L136" t="str">
            <v>Liquidités</v>
          </cell>
          <cell r="M136" t="str">
            <v>Liquidités</v>
          </cell>
          <cell r="N136" t="str">
            <v>Liquidités M.E.</v>
          </cell>
          <cell r="O136" t="str">
            <v>Liquidités JPY</v>
          </cell>
          <cell r="Q136" t="str">
            <v>Japon</v>
          </cell>
          <cell r="AF136">
            <v>1</v>
          </cell>
          <cell r="AQ136">
            <v>1</v>
          </cell>
        </row>
        <row r="137">
          <cell r="A137" t="str">
            <v>JPYUSDTL Curncy</v>
          </cell>
          <cell r="B137" t="str">
            <v>JPYUSDTL Curncy</v>
          </cell>
          <cell r="C137" t="str">
            <v>Long JPY - short USD Curncy Spot + Long Interest Return</v>
          </cell>
          <cell r="D137" t="str">
            <v>JPY</v>
          </cell>
          <cell r="E137" t="str">
            <v>Liquidités</v>
          </cell>
          <cell r="F137" t="str">
            <v>Liquidités</v>
          </cell>
          <cell r="G137" t="str">
            <v>Liquidités M.E.</v>
          </cell>
          <cell r="H137" t="str">
            <v>Liquidités M.E.</v>
          </cell>
          <cell r="I137" t="str">
            <v>Liquidités M.E.</v>
          </cell>
          <cell r="J137" t="str">
            <v>Liquidités</v>
          </cell>
          <cell r="K137" t="str">
            <v>Liquidités</v>
          </cell>
          <cell r="L137" t="str">
            <v>Liquidités</v>
          </cell>
          <cell r="M137" t="str">
            <v>Liquidités</v>
          </cell>
          <cell r="N137" t="str">
            <v>Liquidités M.E.</v>
          </cell>
          <cell r="O137" t="str">
            <v>Liquidités JPY</v>
          </cell>
          <cell r="Q137" t="str">
            <v>Japon</v>
          </cell>
          <cell r="S137"/>
          <cell r="T137"/>
          <cell r="Y137"/>
          <cell r="AF137">
            <v>1</v>
          </cell>
          <cell r="AK137"/>
          <cell r="AQ137">
            <v>1</v>
          </cell>
        </row>
        <row r="138">
          <cell r="A138" t="str">
            <v>SBWMSF3L+0% Index</v>
          </cell>
          <cell r="B138" t="str">
            <v>SBWMSF3L+0% Index</v>
          </cell>
          <cell r="C138" t="str">
            <v>FTSE 3-Month Switzerland Franc +0%</v>
          </cell>
          <cell r="D138" t="str">
            <v>CHF</v>
          </cell>
          <cell r="E138" t="str">
            <v>Liquidités</v>
          </cell>
          <cell r="F138" t="str">
            <v>Liquidités</v>
          </cell>
          <cell r="G138" t="str">
            <v>Liquidités CHF</v>
          </cell>
          <cell r="H138" t="str">
            <v>Liquidités M.E.</v>
          </cell>
          <cell r="I138" t="str">
            <v>Liquidités M.E.</v>
          </cell>
          <cell r="J138" t="str">
            <v>Liquidités</v>
          </cell>
          <cell r="K138" t="str">
            <v>Liquidités</v>
          </cell>
          <cell r="L138" t="str">
            <v>Liquidités</v>
          </cell>
          <cell r="M138" t="str">
            <v>Liquidités</v>
          </cell>
          <cell r="N138" t="str">
            <v>Liquidités CHF</v>
          </cell>
          <cell r="O138" t="str">
            <v>Liquidités CHF</v>
          </cell>
          <cell r="Q138" t="str">
            <v>Suisse</v>
          </cell>
          <cell r="S138"/>
          <cell r="T138"/>
          <cell r="Y138">
            <v>1</v>
          </cell>
          <cell r="AK138">
            <v>1</v>
          </cell>
        </row>
        <row r="139">
          <cell r="A139" t="str">
            <v>SBWMSF3L+1% Index</v>
          </cell>
          <cell r="B139" t="str">
            <v>SBWMSF3L+1% Index</v>
          </cell>
          <cell r="C139" t="str">
            <v>FTSE 3-Month Switzerland Franc +1%</v>
          </cell>
          <cell r="D139" t="str">
            <v>CHF</v>
          </cell>
          <cell r="E139" t="str">
            <v>Alternatifs</v>
          </cell>
          <cell r="F139" t="str">
            <v>Alternatifs</v>
          </cell>
          <cell r="J139" t="str">
            <v>Hedge Funds</v>
          </cell>
          <cell r="K139" t="str">
            <v>Hedge Funds</v>
          </cell>
          <cell r="L139" t="str">
            <v>Hedge Funds</v>
          </cell>
          <cell r="M139" t="str">
            <v>Placements Alternatifs</v>
          </cell>
          <cell r="N139" t="str">
            <v>Hedge Funds</v>
          </cell>
          <cell r="O139" t="str">
            <v>Placements Alternatifs</v>
          </cell>
          <cell r="Q139" t="str">
            <v>Suisse</v>
          </cell>
          <cell r="S139"/>
          <cell r="T139"/>
          <cell r="Y139">
            <v>1</v>
          </cell>
          <cell r="AK139">
            <v>1</v>
          </cell>
        </row>
        <row r="140">
          <cell r="A140" t="str">
            <v>SBWMSF3L+2% Index</v>
          </cell>
          <cell r="B140" t="str">
            <v>SBWMSF3L+2% Index</v>
          </cell>
          <cell r="C140" t="str">
            <v>FTSE 3-Month Switzerland Franc +2%</v>
          </cell>
          <cell r="D140" t="str">
            <v>CHF</v>
          </cell>
          <cell r="E140" t="str">
            <v>Alternatifs</v>
          </cell>
          <cell r="F140" t="str">
            <v>Alternatifs</v>
          </cell>
          <cell r="J140" t="str">
            <v>Hedge Funds</v>
          </cell>
          <cell r="K140" t="str">
            <v>Hedge Funds</v>
          </cell>
          <cell r="L140" t="str">
            <v>Hedge Funds</v>
          </cell>
          <cell r="M140" t="str">
            <v>Placements Alternatifs</v>
          </cell>
          <cell r="N140" t="str">
            <v>Hedge Funds</v>
          </cell>
          <cell r="O140" t="str">
            <v>Placements Alternatifs</v>
          </cell>
          <cell r="Q140" t="str">
            <v>Suisse</v>
          </cell>
          <cell r="S140"/>
          <cell r="T140"/>
          <cell r="Y140">
            <v>1</v>
          </cell>
          <cell r="AK140">
            <v>1</v>
          </cell>
        </row>
        <row r="141">
          <cell r="A141" t="str">
            <v>SBWMSF3L+3% Index</v>
          </cell>
          <cell r="B141" t="str">
            <v>SBWMSF3L+3% Index</v>
          </cell>
          <cell r="C141" t="str">
            <v>FTSE 3-Month Switzerland Franc +3%</v>
          </cell>
          <cell r="D141" t="str">
            <v>CHF</v>
          </cell>
          <cell r="E141" t="str">
            <v>Alternatifs</v>
          </cell>
          <cell r="F141" t="str">
            <v>Alternatifs</v>
          </cell>
          <cell r="G141"/>
          <cell r="H141"/>
          <cell r="I141"/>
          <cell r="J141" t="str">
            <v>Hedge Funds</v>
          </cell>
          <cell r="K141" t="str">
            <v>Hedge Funds</v>
          </cell>
          <cell r="L141" t="str">
            <v>Hedge Funds</v>
          </cell>
          <cell r="M141" t="str">
            <v>Placements Alternatifs</v>
          </cell>
          <cell r="N141" t="str">
            <v>Hedge Funds</v>
          </cell>
          <cell r="O141" t="str">
            <v>Placements Alternatifs</v>
          </cell>
          <cell r="Q141" t="str">
            <v>Suisse</v>
          </cell>
          <cell r="R141"/>
          <cell r="S141"/>
          <cell r="T141"/>
          <cell r="Y141">
            <v>1</v>
          </cell>
          <cell r="AC141"/>
          <cell r="AK141">
            <v>1</v>
          </cell>
        </row>
        <row r="142">
          <cell r="C142" t="str">
            <v>Bank of America Merrill Lynch US Corporate Large Cap 1-10 y</v>
          </cell>
          <cell r="D142" t="str">
            <v>USD</v>
          </cell>
          <cell r="E142" t="str">
            <v>Obligations Monde</v>
          </cell>
          <cell r="F142" t="str">
            <v>Obligations</v>
          </cell>
          <cell r="G142" t="str">
            <v>Obligations Monde</v>
          </cell>
          <cell r="H142" t="str">
            <v>Obligations Monde</v>
          </cell>
          <cell r="I142" t="str">
            <v>Obligations USD</v>
          </cell>
          <cell r="J142" t="str">
            <v>Traditionnel</v>
          </cell>
          <cell r="K142" t="str">
            <v>Corporate</v>
          </cell>
          <cell r="L142" t="str">
            <v>Obligations</v>
          </cell>
          <cell r="M142" t="str">
            <v>Obligations</v>
          </cell>
          <cell r="N142" t="str">
            <v>Obligations Monde</v>
          </cell>
          <cell r="O142" t="str">
            <v>Obligations étrangères</v>
          </cell>
          <cell r="Q142" t="str">
            <v>Courbe USD</v>
          </cell>
          <cell r="R142">
            <v>4.2699999999999996</v>
          </cell>
          <cell r="S142">
            <v>3.1199999999999999E-2</v>
          </cell>
          <cell r="T142"/>
          <cell r="U142">
            <v>4.1000000000000002E-2</v>
          </cell>
          <cell r="V142">
            <v>0.42699999999999999</v>
          </cell>
          <cell r="W142">
            <v>0.51700000000000002</v>
          </cell>
          <cell r="X142">
            <v>1.4999999999999999E-2</v>
          </cell>
          <cell r="AC142">
            <v>1</v>
          </cell>
        </row>
        <row r="143">
          <cell r="C143" t="str">
            <v>Bank of America Merryl Lynch EMU Corporate Index EUR</v>
          </cell>
          <cell r="D143" t="str">
            <v>EUR</v>
          </cell>
          <cell r="E143" t="str">
            <v>Obligations Monde</v>
          </cell>
          <cell r="F143" t="str">
            <v>Obligations</v>
          </cell>
          <cell r="G143" t="str">
            <v>Obligations Monde</v>
          </cell>
          <cell r="H143" t="str">
            <v>Obligations EUR</v>
          </cell>
          <cell r="I143" t="str">
            <v>Obligations Monde</v>
          </cell>
          <cell r="J143" t="str">
            <v>Traditionnel</v>
          </cell>
          <cell r="K143" t="str">
            <v>Corporate</v>
          </cell>
          <cell r="L143" t="str">
            <v>Obligations</v>
          </cell>
          <cell r="M143" t="str">
            <v>Obligations</v>
          </cell>
          <cell r="N143" t="str">
            <v>Obligations Monde</v>
          </cell>
          <cell r="O143" t="str">
            <v>Obligations étrangères</v>
          </cell>
          <cell r="Q143" t="str">
            <v>Courbe EUR</v>
          </cell>
          <cell r="R143">
            <v>4.8</v>
          </cell>
          <cell r="S143">
            <v>2.46E-2</v>
          </cell>
          <cell r="T143"/>
          <cell r="Z143">
            <v>1</v>
          </cell>
        </row>
        <row r="144">
          <cell r="C144" t="str">
            <v>Barclays 0-3 Year US Corporate Bond Index</v>
          </cell>
          <cell r="D144" t="str">
            <v>USD</v>
          </cell>
          <cell r="E144" t="str">
            <v>Obligations Monde</v>
          </cell>
          <cell r="F144" t="str">
            <v>Obligations</v>
          </cell>
          <cell r="G144" t="str">
            <v>Obligations Monde</v>
          </cell>
          <cell r="H144" t="str">
            <v>Obligations Monde</v>
          </cell>
          <cell r="I144" t="str">
            <v>Obligations USD</v>
          </cell>
          <cell r="J144" t="str">
            <v>Traditionnel</v>
          </cell>
          <cell r="K144" t="str">
            <v>Corporate</v>
          </cell>
          <cell r="L144" t="str">
            <v>Obligations</v>
          </cell>
          <cell r="M144" t="str">
            <v>Obligations</v>
          </cell>
          <cell r="N144" t="str">
            <v>Obligations Monde</v>
          </cell>
          <cell r="O144" t="str">
            <v>Obligations étrangères</v>
          </cell>
          <cell r="Q144" t="str">
            <v>Courbe USD</v>
          </cell>
          <cell r="R144">
            <v>1.47</v>
          </cell>
          <cell r="S144">
            <v>2.0799999999999999E-2</v>
          </cell>
          <cell r="T144"/>
          <cell r="U144">
            <v>0.18179999999999999</v>
          </cell>
          <cell r="V144">
            <v>0.40100000000000002</v>
          </cell>
          <cell r="W144">
            <v>0.41510000000000002</v>
          </cell>
          <cell r="X144">
            <v>2.0999999999999999E-3</v>
          </cell>
          <cell r="AC144">
            <v>1</v>
          </cell>
        </row>
        <row r="145">
          <cell r="C145" t="str">
            <v>Barclays Capital 20+ Year Treasury Index</v>
          </cell>
          <cell r="D145" t="str">
            <v>USD</v>
          </cell>
          <cell r="E145" t="str">
            <v>Obligations Monde</v>
          </cell>
          <cell r="F145" t="str">
            <v>Obligations</v>
          </cell>
          <cell r="G145" t="str">
            <v>Obligations Monde</v>
          </cell>
          <cell r="H145" t="str">
            <v>Obligations Monde</v>
          </cell>
          <cell r="I145" t="str">
            <v>Obligations USD</v>
          </cell>
          <cell r="J145" t="str">
            <v>Traditionnel</v>
          </cell>
          <cell r="K145" t="str">
            <v>Gouvernements</v>
          </cell>
          <cell r="L145" t="str">
            <v>Obligations</v>
          </cell>
          <cell r="M145" t="str">
            <v>Obligations</v>
          </cell>
          <cell r="N145" t="str">
            <v>Obligations Monde</v>
          </cell>
          <cell r="O145" t="str">
            <v>Obligations étrangères</v>
          </cell>
          <cell r="Q145" t="str">
            <v>Courbe USD</v>
          </cell>
          <cell r="R145">
            <v>18.190000000000001</v>
          </cell>
          <cell r="S145">
            <v>2.8300000000000002E-2</v>
          </cell>
          <cell r="T145"/>
          <cell r="U145">
            <v>1</v>
          </cell>
          <cell r="AC145">
            <v>1</v>
          </cell>
        </row>
        <row r="146">
          <cell r="C146" t="str">
            <v>Barclays Capital US 1-3 Y Treasury Bond</v>
          </cell>
          <cell r="D146" t="str">
            <v>USD</v>
          </cell>
          <cell r="E146" t="str">
            <v>Obligations Monde</v>
          </cell>
          <cell r="F146" t="str">
            <v>Obligations</v>
          </cell>
          <cell r="G146" t="str">
            <v>Obligations Monde</v>
          </cell>
          <cell r="H146" t="str">
            <v>Obligations Monde</v>
          </cell>
          <cell r="I146" t="str">
            <v>Obligations USD</v>
          </cell>
          <cell r="J146" t="str">
            <v>Traditionnel</v>
          </cell>
          <cell r="K146" t="str">
            <v>Gouvernements</v>
          </cell>
          <cell r="L146" t="str">
            <v>Obligations</v>
          </cell>
          <cell r="M146" t="str">
            <v>Obligations</v>
          </cell>
          <cell r="N146" t="str">
            <v>Obligations Monde</v>
          </cell>
          <cell r="O146" t="str">
            <v>Obligations étrangères</v>
          </cell>
          <cell r="Q146" t="str">
            <v>Courbe USD</v>
          </cell>
          <cell r="R146">
            <v>1.94</v>
          </cell>
          <cell r="S146">
            <v>1.6899999999999998E-2</v>
          </cell>
          <cell r="T146"/>
          <cell r="U146">
            <v>1</v>
          </cell>
          <cell r="AC146">
            <v>1</v>
          </cell>
        </row>
        <row r="147">
          <cell r="A147" t="str">
            <v>LECPTRCH Index</v>
          </cell>
          <cell r="C147" t="str">
            <v>Barclays EUR Aggregate Corporate Hedge CHF</v>
          </cell>
          <cell r="D147" t="str">
            <v>CHF</v>
          </cell>
          <cell r="E147" t="str">
            <v>Obligations Monde</v>
          </cell>
          <cell r="F147" t="str">
            <v>Obligations</v>
          </cell>
          <cell r="G147" t="str">
            <v>Obligations Monde</v>
          </cell>
          <cell r="H147" t="str">
            <v>Obligations EUR</v>
          </cell>
          <cell r="I147" t="str">
            <v>Obligations Monde</v>
          </cell>
          <cell r="J147" t="str">
            <v>Traditionnel</v>
          </cell>
          <cell r="K147" t="str">
            <v>Corporate</v>
          </cell>
          <cell r="L147" t="str">
            <v>Obligations</v>
          </cell>
          <cell r="M147" t="str">
            <v>Obligations</v>
          </cell>
          <cell r="N147" t="str">
            <v>Obligations Monde</v>
          </cell>
          <cell r="O147" t="str">
            <v>Obligations étrangères hedged</v>
          </cell>
          <cell r="Q147" t="str">
            <v>Courbe EUR</v>
          </cell>
          <cell r="R147">
            <v>5.3</v>
          </cell>
          <cell r="S147">
            <v>3.0660000000000006E-3</v>
          </cell>
          <cell r="T147"/>
          <cell r="U147">
            <v>3.2000000000000001E-2</v>
          </cell>
          <cell r="V147">
            <v>0.34200000000000003</v>
          </cell>
          <cell r="W147">
            <v>0.623</v>
          </cell>
          <cell r="X147">
            <v>3.0000000000000001E-3</v>
          </cell>
          <cell r="Y147">
            <v>1</v>
          </cell>
          <cell r="AL147">
            <v>1</v>
          </cell>
        </row>
        <row r="148">
          <cell r="C148" t="str">
            <v>Barclays EUR Aggregate Index 500 mio + 1-5y</v>
          </cell>
          <cell r="D148" t="str">
            <v>EUR</v>
          </cell>
          <cell r="E148" t="str">
            <v>Obligations Monde</v>
          </cell>
          <cell r="F148" t="str">
            <v>Obligations</v>
          </cell>
          <cell r="G148" t="str">
            <v>Obligations Monde</v>
          </cell>
          <cell r="H148" t="str">
            <v>Obligations EUR</v>
          </cell>
          <cell r="I148" t="str">
            <v>Obligations Monde</v>
          </cell>
          <cell r="J148" t="str">
            <v>Traditionnel</v>
          </cell>
          <cell r="K148" t="str">
            <v>Aggregate</v>
          </cell>
          <cell r="L148" t="str">
            <v>Obligations</v>
          </cell>
          <cell r="M148" t="str">
            <v>Obligations</v>
          </cell>
          <cell r="N148" t="str">
            <v>Obligations Monde</v>
          </cell>
          <cell r="O148" t="str">
            <v>Obligations étrangères</v>
          </cell>
          <cell r="Q148" t="str">
            <v>Courbe EUR</v>
          </cell>
          <cell r="R148">
            <v>1.9795</v>
          </cell>
          <cell r="S148">
            <v>-4.7840000000000001E-3</v>
          </cell>
          <cell r="T148"/>
          <cell r="Z148">
            <v>1</v>
          </cell>
        </row>
        <row r="149">
          <cell r="C149" t="str">
            <v>Barclays Euro Aggregate 1-3Y</v>
          </cell>
          <cell r="D149" t="str">
            <v>EUR</v>
          </cell>
          <cell r="E149" t="str">
            <v>Obligations Monde</v>
          </cell>
          <cell r="F149" t="str">
            <v>Obligations</v>
          </cell>
          <cell r="G149" t="str">
            <v>Obligations Monde</v>
          </cell>
          <cell r="H149" t="str">
            <v>Obligations EUR</v>
          </cell>
          <cell r="I149" t="str">
            <v>Obligations Monde</v>
          </cell>
          <cell r="J149" t="str">
            <v>Traditionnel</v>
          </cell>
          <cell r="K149" t="str">
            <v>Aggregate</v>
          </cell>
          <cell r="L149" t="str">
            <v>Obligations</v>
          </cell>
          <cell r="M149" t="str">
            <v>Obligations</v>
          </cell>
          <cell r="N149" t="str">
            <v>Obligations Monde</v>
          </cell>
          <cell r="O149" t="str">
            <v>Obligations étrangères</v>
          </cell>
          <cell r="Q149" t="str">
            <v>Courbe EUR</v>
          </cell>
          <cell r="R149">
            <v>2</v>
          </cell>
          <cell r="S149">
            <v>-3.7000000000000002E-3</v>
          </cell>
          <cell r="T149"/>
          <cell r="U149">
            <v>0.3427</v>
          </cell>
          <cell r="V149">
            <v>0.11600000000000001</v>
          </cell>
          <cell r="W149">
            <v>0.46060000000000001</v>
          </cell>
          <cell r="X149">
            <v>8.0699999999999994E-2</v>
          </cell>
          <cell r="Z149">
            <v>1</v>
          </cell>
        </row>
        <row r="150">
          <cell r="A150"/>
          <cell r="C150" t="str">
            <v>Barclays Euro Aggregate Bond Index</v>
          </cell>
          <cell r="D150" t="str">
            <v>EUR</v>
          </cell>
          <cell r="E150" t="str">
            <v>Obligations Monde</v>
          </cell>
          <cell r="F150" t="str">
            <v>Obligations</v>
          </cell>
          <cell r="G150" t="str">
            <v>Obligations Monde</v>
          </cell>
          <cell r="H150" t="str">
            <v>Obligations EUR</v>
          </cell>
          <cell r="I150" t="str">
            <v>Obligations Monde</v>
          </cell>
          <cell r="J150" t="str">
            <v>Traditionnel</v>
          </cell>
          <cell r="K150" t="str">
            <v>Aggregate</v>
          </cell>
          <cell r="L150" t="str">
            <v>Obligations</v>
          </cell>
          <cell r="M150" t="str">
            <v>Obligations</v>
          </cell>
          <cell r="N150" t="str">
            <v>Obligations Monde</v>
          </cell>
          <cell r="O150" t="str">
            <v>Obligations étrangères</v>
          </cell>
          <cell r="Q150" t="str">
            <v>Courbe EUR</v>
          </cell>
          <cell r="R150">
            <v>6.66</v>
          </cell>
          <cell r="S150">
            <v>4.7999999999999996E-3</v>
          </cell>
          <cell r="T150"/>
          <cell r="U150">
            <v>0.54220000000000002</v>
          </cell>
          <cell r="V150">
            <v>0.11600000000000001</v>
          </cell>
          <cell r="W150">
            <v>0.3241</v>
          </cell>
          <cell r="X150">
            <v>1.77E-2</v>
          </cell>
          <cell r="Z150">
            <v>1</v>
          </cell>
        </row>
        <row r="151">
          <cell r="C151" t="str">
            <v>Barclays Euro Aggregate Corporate Bond ex Financials Index</v>
          </cell>
          <cell r="D151" t="str">
            <v>EUR</v>
          </cell>
          <cell r="E151" t="str">
            <v>Obligations Monde</v>
          </cell>
          <cell r="F151" t="str">
            <v>Obligations</v>
          </cell>
          <cell r="G151" t="str">
            <v>Obligations Monde</v>
          </cell>
          <cell r="H151" t="str">
            <v>Obligations EUR</v>
          </cell>
          <cell r="I151" t="str">
            <v>Obligations Monde</v>
          </cell>
          <cell r="J151" t="str">
            <v>Traditionnel</v>
          </cell>
          <cell r="K151" t="str">
            <v>Corporate</v>
          </cell>
          <cell r="L151" t="str">
            <v>Obligations</v>
          </cell>
          <cell r="M151" t="str">
            <v>Obligations</v>
          </cell>
          <cell r="N151" t="str">
            <v>Obligations Monde</v>
          </cell>
          <cell r="O151" t="str">
            <v>Obligations étrangères</v>
          </cell>
          <cell r="Q151" t="str">
            <v>Courbe EUR</v>
          </cell>
          <cell r="R151">
            <v>5.6741999999999999</v>
          </cell>
          <cell r="S151">
            <v>6.8379999999999995E-3</v>
          </cell>
          <cell r="T151"/>
          <cell r="U151">
            <v>3.2000000000000001E-2</v>
          </cell>
          <cell r="V151">
            <v>0.34200000000000003</v>
          </cell>
          <cell r="W151">
            <v>0.623</v>
          </cell>
          <cell r="X151">
            <v>3.0000000000000001E-3</v>
          </cell>
          <cell r="Z151">
            <v>1</v>
          </cell>
        </row>
        <row r="152">
          <cell r="A152"/>
          <cell r="C152" t="str">
            <v>Barclays Euro Aggregate Corporate Bond Index</v>
          </cell>
          <cell r="D152" t="str">
            <v>EUR</v>
          </cell>
          <cell r="E152" t="str">
            <v>Obligations Monde</v>
          </cell>
          <cell r="F152" t="str">
            <v>Obligations</v>
          </cell>
          <cell r="G152" t="str">
            <v>Obligations Monde</v>
          </cell>
          <cell r="H152" t="str">
            <v>Obligations EUR</v>
          </cell>
          <cell r="I152" t="str">
            <v>Obligations Monde</v>
          </cell>
          <cell r="J152" t="str">
            <v>Traditionnel</v>
          </cell>
          <cell r="K152" t="str">
            <v>Corporate</v>
          </cell>
          <cell r="L152" t="str">
            <v>Obligations</v>
          </cell>
          <cell r="M152" t="str">
            <v>Obligations</v>
          </cell>
          <cell r="N152" t="str">
            <v>Obligations Monde</v>
          </cell>
          <cell r="O152" t="str">
            <v>Obligations étrangères</v>
          </cell>
          <cell r="Q152" t="str">
            <v>Courbe EUR</v>
          </cell>
          <cell r="R152">
            <v>5.3</v>
          </cell>
          <cell r="S152">
            <v>6.7000000000000002E-3</v>
          </cell>
          <cell r="T152"/>
          <cell r="V152">
            <v>0.114</v>
          </cell>
          <cell r="W152">
            <v>0.59399999999999997</v>
          </cell>
          <cell r="X152">
            <v>0.29199999999999998</v>
          </cell>
          <cell r="Z152">
            <v>1</v>
          </cell>
        </row>
        <row r="153">
          <cell r="C153" t="str">
            <v>Barclays Euro Corporate 1-5Y</v>
          </cell>
          <cell r="D153" t="str">
            <v>EUR</v>
          </cell>
          <cell r="E153" t="str">
            <v>Obligations Monde</v>
          </cell>
          <cell r="F153" t="str">
            <v>Obligations</v>
          </cell>
          <cell r="G153" t="str">
            <v>Obligations Monde</v>
          </cell>
          <cell r="H153" t="str">
            <v>Obligations EUR</v>
          </cell>
          <cell r="I153" t="str">
            <v>Obligations Monde</v>
          </cell>
          <cell r="J153" t="str">
            <v>Traditionnel</v>
          </cell>
          <cell r="K153" t="str">
            <v>Corporate</v>
          </cell>
          <cell r="L153" t="str">
            <v>Obligations</v>
          </cell>
          <cell r="M153" t="str">
            <v>Obligations</v>
          </cell>
          <cell r="N153" t="str">
            <v>Obligations Monde</v>
          </cell>
          <cell r="O153" t="str">
            <v>Obligations étrangères</v>
          </cell>
          <cell r="Q153" t="str">
            <v>Courbe EUR</v>
          </cell>
          <cell r="R153">
            <v>3.04</v>
          </cell>
          <cell r="S153">
            <v>1.673E-3</v>
          </cell>
          <cell r="T153"/>
          <cell r="U153">
            <v>0.1172</v>
          </cell>
          <cell r="V153">
            <v>0.38600000000000001</v>
          </cell>
          <cell r="W153">
            <v>0.49680000000000002</v>
          </cell>
          <cell r="Z153">
            <v>1</v>
          </cell>
        </row>
        <row r="154">
          <cell r="C154" t="str">
            <v>Barclays EURO Corporate Bond Index</v>
          </cell>
          <cell r="D154" t="str">
            <v>EUR</v>
          </cell>
          <cell r="E154" t="str">
            <v>Obligations Monde</v>
          </cell>
          <cell r="F154" t="str">
            <v>Obligations</v>
          </cell>
          <cell r="G154" t="str">
            <v>Obligations Monde</v>
          </cell>
          <cell r="H154" t="str">
            <v>Obligations EUR</v>
          </cell>
          <cell r="I154" t="str">
            <v>Obligations Monde</v>
          </cell>
          <cell r="J154" t="str">
            <v>Traditionnel</v>
          </cell>
          <cell r="K154" t="str">
            <v>Corporate</v>
          </cell>
          <cell r="L154" t="str">
            <v>Obligations</v>
          </cell>
          <cell r="M154" t="str">
            <v>Obligations</v>
          </cell>
          <cell r="N154" t="str">
            <v>Obligations Monde</v>
          </cell>
          <cell r="O154" t="str">
            <v>Obligations étrangères</v>
          </cell>
          <cell r="Q154" t="str">
            <v>Courbe EUR</v>
          </cell>
          <cell r="R154">
            <v>5.3</v>
          </cell>
          <cell r="S154">
            <v>9.1000000000000004E-3</v>
          </cell>
          <cell r="T154"/>
          <cell r="U154">
            <v>9.6100000000000005E-2</v>
          </cell>
          <cell r="V154">
            <v>0.3921</v>
          </cell>
          <cell r="W154">
            <v>0.49099999999999999</v>
          </cell>
          <cell r="X154">
            <v>2.0799999999999999E-2</v>
          </cell>
          <cell r="Z154">
            <v>1</v>
          </cell>
        </row>
        <row r="155">
          <cell r="C155" t="str">
            <v>Barclays Euro Government Bond 10-15Y</v>
          </cell>
          <cell r="D155" t="str">
            <v>EUR</v>
          </cell>
          <cell r="E155" t="str">
            <v>Obligations Monde</v>
          </cell>
          <cell r="F155" t="str">
            <v>Obligations</v>
          </cell>
          <cell r="G155" t="str">
            <v>Obligations Monde</v>
          </cell>
          <cell r="H155" t="str">
            <v>Obligations EUR</v>
          </cell>
          <cell r="I155" t="str">
            <v>Obligations Monde</v>
          </cell>
          <cell r="J155" t="str">
            <v>Traditionnel</v>
          </cell>
          <cell r="K155" t="str">
            <v>Gouvernements</v>
          </cell>
          <cell r="L155" t="str">
            <v>Obligations</v>
          </cell>
          <cell r="M155" t="str">
            <v>Obligations</v>
          </cell>
          <cell r="N155" t="str">
            <v>Obligations Monde</v>
          </cell>
          <cell r="O155" t="str">
            <v>Obligations étrangères</v>
          </cell>
          <cell r="Q155" t="str">
            <v>Courbe EUR</v>
          </cell>
          <cell r="R155">
            <v>10.241199999999999</v>
          </cell>
          <cell r="S155">
            <v>0.42599999999999999</v>
          </cell>
          <cell r="T155"/>
          <cell r="U155">
            <v>0.60299999999999998</v>
          </cell>
          <cell r="V155">
            <v>2.0199999999999999E-2</v>
          </cell>
          <cell r="W155">
            <v>0.37680000000000002</v>
          </cell>
          <cell r="Z155">
            <v>1</v>
          </cell>
        </row>
        <row r="156">
          <cell r="C156" t="str">
            <v>Barclays Euro Government Bond 10Y</v>
          </cell>
          <cell r="D156" t="str">
            <v>EUR</v>
          </cell>
          <cell r="E156" t="str">
            <v>Obligations Monde</v>
          </cell>
          <cell r="F156" t="str">
            <v>Obligations</v>
          </cell>
          <cell r="G156" t="str">
            <v>Obligations Monde</v>
          </cell>
          <cell r="H156" t="str">
            <v>Obligations EUR</v>
          </cell>
          <cell r="I156" t="str">
            <v>Obligations Monde</v>
          </cell>
          <cell r="J156" t="str">
            <v>Traditionnel</v>
          </cell>
          <cell r="K156" t="str">
            <v>Gouvernements</v>
          </cell>
          <cell r="L156" t="str">
            <v>Obligations</v>
          </cell>
          <cell r="M156" t="str">
            <v>Obligations</v>
          </cell>
          <cell r="N156" t="str">
            <v>Obligations Monde</v>
          </cell>
          <cell r="O156" t="str">
            <v>Obligations étrangères</v>
          </cell>
          <cell r="Q156" t="str">
            <v>Courbe EUR</v>
          </cell>
          <cell r="R156">
            <v>7.8570000000000002</v>
          </cell>
          <cell r="S156">
            <v>1.1639999999999999E-2</v>
          </cell>
          <cell r="T156"/>
          <cell r="U156">
            <v>0.60299999999999998</v>
          </cell>
          <cell r="V156">
            <v>2.0199999999999999E-2</v>
          </cell>
          <cell r="W156">
            <v>0.37680000000000002</v>
          </cell>
          <cell r="Z156">
            <v>1</v>
          </cell>
        </row>
        <row r="157">
          <cell r="C157" t="str">
            <v>Barclays Euro Government Bond 1-3Y</v>
          </cell>
          <cell r="D157" t="str">
            <v>EUR</v>
          </cell>
          <cell r="E157" t="str">
            <v>Obligations Monde</v>
          </cell>
          <cell r="F157" t="str">
            <v>Obligations</v>
          </cell>
          <cell r="G157" t="str">
            <v>Obligations Monde</v>
          </cell>
          <cell r="H157" t="str">
            <v>Obligations EUR</v>
          </cell>
          <cell r="I157" t="str">
            <v>Obligations Monde</v>
          </cell>
          <cell r="J157" t="str">
            <v>Traditionnel</v>
          </cell>
          <cell r="K157" t="str">
            <v>Gouvernements</v>
          </cell>
          <cell r="L157" t="str">
            <v>Obligations</v>
          </cell>
          <cell r="M157" t="str">
            <v>Obligations</v>
          </cell>
          <cell r="N157" t="str">
            <v>Obligations Monde</v>
          </cell>
          <cell r="O157" t="str">
            <v>Obligations étrangères</v>
          </cell>
          <cell r="Q157" t="str">
            <v>Courbe EUR</v>
          </cell>
          <cell r="R157">
            <v>1.9715</v>
          </cell>
          <cell r="S157">
            <v>-0.73799999999999999</v>
          </cell>
          <cell r="T157"/>
          <cell r="U157">
            <v>0.60299999999999998</v>
          </cell>
          <cell r="V157">
            <v>2.0199999999999999E-2</v>
          </cell>
          <cell r="W157">
            <v>0.37680000000000002</v>
          </cell>
          <cell r="Z157">
            <v>1</v>
          </cell>
        </row>
        <row r="158">
          <cell r="C158" t="str">
            <v>Barclays Euro Government Bond 30y Term Index</v>
          </cell>
          <cell r="D158" t="str">
            <v>EUR</v>
          </cell>
          <cell r="E158" t="str">
            <v>Obligations Monde</v>
          </cell>
          <cell r="F158" t="str">
            <v>Obligations</v>
          </cell>
          <cell r="G158" t="str">
            <v>Obligations Monde</v>
          </cell>
          <cell r="H158" t="str">
            <v>Obligations EUR</v>
          </cell>
          <cell r="I158" t="str">
            <v>Obligations Monde</v>
          </cell>
          <cell r="J158" t="str">
            <v>Traditionnel</v>
          </cell>
          <cell r="K158" t="str">
            <v>Gouvernements</v>
          </cell>
          <cell r="L158" t="str">
            <v>Obligations</v>
          </cell>
          <cell r="M158" t="str">
            <v>Obligations</v>
          </cell>
          <cell r="N158" t="str">
            <v>Obligations Monde</v>
          </cell>
          <cell r="O158" t="str">
            <v>Obligations étrangères</v>
          </cell>
          <cell r="Q158" t="str">
            <v>Courbe EUR</v>
          </cell>
          <cell r="R158">
            <v>15.816000000000001</v>
          </cell>
          <cell r="S158">
            <v>2.8399999999999998E-2</v>
          </cell>
          <cell r="T158"/>
          <cell r="U158">
            <v>0.60299999999999998</v>
          </cell>
          <cell r="V158">
            <v>2.0199999999999999E-2</v>
          </cell>
          <cell r="W158">
            <v>0.37680000000000002</v>
          </cell>
          <cell r="Z158">
            <v>1</v>
          </cell>
        </row>
        <row r="159">
          <cell r="C159" t="str">
            <v>Barclays Euro Short Treasury</v>
          </cell>
          <cell r="D159" t="str">
            <v>EUR</v>
          </cell>
          <cell r="E159" t="str">
            <v>Obligations Monde</v>
          </cell>
          <cell r="F159" t="str">
            <v>Obligations</v>
          </cell>
          <cell r="G159" t="str">
            <v>Obligations Monde</v>
          </cell>
          <cell r="H159" t="str">
            <v>Obligations EUR</v>
          </cell>
          <cell r="I159" t="str">
            <v>Obligations Monde</v>
          </cell>
          <cell r="J159" t="str">
            <v>Traditionnel</v>
          </cell>
          <cell r="K159" t="str">
            <v>Gouvernements</v>
          </cell>
          <cell r="L159" t="str">
            <v>Obligations</v>
          </cell>
          <cell r="M159" t="str">
            <v>Obligations</v>
          </cell>
          <cell r="N159" t="str">
            <v>Obligations Monde</v>
          </cell>
          <cell r="O159" t="str">
            <v>Obligations étrangères</v>
          </cell>
          <cell r="Q159" t="str">
            <v>Courbe EUR</v>
          </cell>
          <cell r="R159">
            <v>0.45</v>
          </cell>
          <cell r="S159">
            <v>-3.8999999999999998E-3</v>
          </cell>
          <cell r="T159"/>
          <cell r="U159">
            <v>0.60299999999999998</v>
          </cell>
          <cell r="V159">
            <v>2.0199999999999999E-2</v>
          </cell>
          <cell r="W159">
            <v>0.37680000000000002</v>
          </cell>
          <cell r="Z159">
            <v>1</v>
          </cell>
        </row>
        <row r="160">
          <cell r="C160" t="str">
            <v>Barclays Euro Treasury 20+ Year Bond Index</v>
          </cell>
          <cell r="D160" t="str">
            <v>EUR</v>
          </cell>
          <cell r="E160" t="str">
            <v>Obligations Monde</v>
          </cell>
          <cell r="F160" t="str">
            <v>Obligations</v>
          </cell>
          <cell r="G160" t="str">
            <v>Obligations Monde</v>
          </cell>
          <cell r="H160" t="str">
            <v>Obligations EUR</v>
          </cell>
          <cell r="I160" t="str">
            <v>Obligations Monde</v>
          </cell>
          <cell r="J160" t="str">
            <v>Traditionnel</v>
          </cell>
          <cell r="K160" t="str">
            <v>Gouvernements</v>
          </cell>
          <cell r="L160" t="str">
            <v>Obligations</v>
          </cell>
          <cell r="M160" t="str">
            <v>Obligations</v>
          </cell>
          <cell r="N160" t="str">
            <v>Obligations Monde</v>
          </cell>
          <cell r="O160" t="str">
            <v>Obligations étrangères</v>
          </cell>
          <cell r="Q160" t="str">
            <v>Courbe EUR</v>
          </cell>
          <cell r="R160">
            <v>19.563600000000001</v>
          </cell>
          <cell r="S160">
            <v>1.4443999999999999E-2</v>
          </cell>
          <cell r="T160"/>
          <cell r="U160">
            <v>0.60299999999999998</v>
          </cell>
          <cell r="V160">
            <v>2.0199999999999999E-2</v>
          </cell>
          <cell r="W160">
            <v>0.37680000000000002</v>
          </cell>
          <cell r="Z160">
            <v>1</v>
          </cell>
        </row>
        <row r="161">
          <cell r="C161" t="str">
            <v>Barclays Euro-Aggregate Composite</v>
          </cell>
          <cell r="D161" t="str">
            <v>EUR</v>
          </cell>
          <cell r="E161" t="str">
            <v>Obligations Monde</v>
          </cell>
          <cell r="F161" t="str">
            <v>Obligations</v>
          </cell>
          <cell r="G161" t="str">
            <v>Obligations Monde</v>
          </cell>
          <cell r="H161" t="str">
            <v>Obligations EUR</v>
          </cell>
          <cell r="I161" t="str">
            <v>Obligations Monde</v>
          </cell>
          <cell r="J161" t="str">
            <v>Traditionnel</v>
          </cell>
          <cell r="K161" t="str">
            <v>Aggregate</v>
          </cell>
          <cell r="L161" t="str">
            <v>Obligations</v>
          </cell>
          <cell r="M161" t="str">
            <v>Obligations</v>
          </cell>
          <cell r="N161" t="str">
            <v>Obligations Monde</v>
          </cell>
          <cell r="O161" t="str">
            <v>Obligations étrangères</v>
          </cell>
          <cell r="Q161" t="str">
            <v>Courbe EUR</v>
          </cell>
          <cell r="R161">
            <v>6.66</v>
          </cell>
          <cell r="S161">
            <v>4.7999999999999996E-3</v>
          </cell>
          <cell r="T161"/>
          <cell r="U161">
            <v>7.0199999999999999E-2</v>
          </cell>
          <cell r="V161">
            <v>0.27189999999999998</v>
          </cell>
          <cell r="W161">
            <v>0.56669999999999998</v>
          </cell>
          <cell r="X161">
            <v>9.1200000000000003E-2</v>
          </cell>
          <cell r="Z161">
            <v>1</v>
          </cell>
        </row>
        <row r="162">
          <cell r="C162" t="str">
            <v>Barclays Global Agg. USD</v>
          </cell>
          <cell r="D162" t="str">
            <v>USD</v>
          </cell>
          <cell r="E162" t="str">
            <v>Obligations Monde</v>
          </cell>
          <cell r="F162" t="str">
            <v>Obligations</v>
          </cell>
          <cell r="G162" t="str">
            <v>Obligations Monde</v>
          </cell>
          <cell r="H162" t="str">
            <v>Obligations Monde</v>
          </cell>
          <cell r="I162" t="str">
            <v>Obligations USD</v>
          </cell>
          <cell r="J162" t="str">
            <v>Traditionnel</v>
          </cell>
          <cell r="K162" t="str">
            <v>Aggregate</v>
          </cell>
          <cell r="L162" t="str">
            <v>Obligations</v>
          </cell>
          <cell r="M162" t="str">
            <v>Obligations</v>
          </cell>
          <cell r="N162" t="str">
            <v>Obligations Monde</v>
          </cell>
          <cell r="O162" t="str">
            <v>Obligations étrangères</v>
          </cell>
          <cell r="Q162" t="str">
            <v>Courbe USD</v>
          </cell>
          <cell r="R162">
            <v>5.95</v>
          </cell>
          <cell r="S162">
            <v>2.7199999999999998E-2</v>
          </cell>
          <cell r="T162"/>
          <cell r="U162">
            <v>0.58440000000000003</v>
          </cell>
          <cell r="V162">
            <v>0.26690000000000003</v>
          </cell>
          <cell r="W162">
            <v>0.1487</v>
          </cell>
          <cell r="AC162">
            <v>1</v>
          </cell>
        </row>
        <row r="163">
          <cell r="C163" t="str">
            <v>Barclays U.S. Government Float Adjusted Bond</v>
          </cell>
          <cell r="D163" t="str">
            <v>USD</v>
          </cell>
          <cell r="E163" t="str">
            <v>Obligations Monde</v>
          </cell>
          <cell r="F163" t="str">
            <v>Obligations</v>
          </cell>
          <cell r="G163" t="str">
            <v>Obligations Monde</v>
          </cell>
          <cell r="H163" t="str">
            <v>Obligations Monde</v>
          </cell>
          <cell r="I163" t="str">
            <v>Obligations USD</v>
          </cell>
          <cell r="J163" t="str">
            <v>Traditionnel</v>
          </cell>
          <cell r="K163" t="str">
            <v>Gouvernements</v>
          </cell>
          <cell r="L163" t="str">
            <v>Obligations</v>
          </cell>
          <cell r="M163" t="str">
            <v>Obligations</v>
          </cell>
          <cell r="N163" t="str">
            <v>Obligations Monde</v>
          </cell>
          <cell r="O163" t="str">
            <v>Obligations étrangères</v>
          </cell>
          <cell r="Q163" t="str">
            <v>Courbe USD</v>
          </cell>
          <cell r="R163">
            <v>6.1317000000000004</v>
          </cell>
          <cell r="S163">
            <v>2.0937999999999998E-2</v>
          </cell>
          <cell r="T163"/>
          <cell r="U163">
            <v>1</v>
          </cell>
          <cell r="AC163">
            <v>1</v>
          </cell>
        </row>
        <row r="164">
          <cell r="C164" t="str">
            <v>Barclays US Aggregate Bond Index</v>
          </cell>
          <cell r="D164" t="str">
            <v>USD</v>
          </cell>
          <cell r="E164" t="str">
            <v>Obligations Monde</v>
          </cell>
          <cell r="F164" t="str">
            <v>Obligations</v>
          </cell>
          <cell r="G164" t="str">
            <v>Obligations Monde</v>
          </cell>
          <cell r="H164" t="str">
            <v>Obligations Monde</v>
          </cell>
          <cell r="I164" t="str">
            <v>Obligations USD</v>
          </cell>
          <cell r="J164" t="str">
            <v>Traditionnel</v>
          </cell>
          <cell r="K164" t="str">
            <v>Aggregate</v>
          </cell>
          <cell r="L164" t="str">
            <v>Obligations</v>
          </cell>
          <cell r="M164" t="str">
            <v>Obligations</v>
          </cell>
          <cell r="N164" t="str">
            <v>Obligations Monde</v>
          </cell>
          <cell r="O164" t="str">
            <v>Obligations étrangères</v>
          </cell>
          <cell r="Q164" t="str">
            <v>Courbe USD</v>
          </cell>
          <cell r="R164">
            <v>6.01</v>
          </cell>
          <cell r="S164">
            <v>2.6699999999999998E-2</v>
          </cell>
          <cell r="T164"/>
          <cell r="U164">
            <v>0.73440000000000005</v>
          </cell>
          <cell r="V164">
            <v>0.13020000000000001</v>
          </cell>
          <cell r="W164">
            <v>0.13539999999999999</v>
          </cell>
          <cell r="AC164">
            <v>1</v>
          </cell>
        </row>
        <row r="165">
          <cell r="C165" t="str">
            <v>Barclays US Corporate Investment Grade</v>
          </cell>
          <cell r="D165" t="str">
            <v>USD</v>
          </cell>
          <cell r="E165" t="str">
            <v>Obligations Monde</v>
          </cell>
          <cell r="F165" t="str">
            <v>Obligations</v>
          </cell>
          <cell r="G165" t="str">
            <v>Obligations Monde</v>
          </cell>
          <cell r="H165" t="str">
            <v>Obligations Monde</v>
          </cell>
          <cell r="I165" t="str">
            <v>Obligations USD</v>
          </cell>
          <cell r="J165" t="str">
            <v>Traditionnel</v>
          </cell>
          <cell r="K165" t="str">
            <v>Corporate</v>
          </cell>
          <cell r="L165" t="str">
            <v>Obligations</v>
          </cell>
          <cell r="M165" t="str">
            <v>Obligations</v>
          </cell>
          <cell r="N165" t="str">
            <v>Obligations Monde</v>
          </cell>
          <cell r="O165" t="str">
            <v>Obligations étrangères</v>
          </cell>
          <cell r="Q165" t="str">
            <v>Courbe USD</v>
          </cell>
          <cell r="R165">
            <v>7.37</v>
          </cell>
          <cell r="S165">
            <v>3.0599999999999999E-2</v>
          </cell>
          <cell r="T165"/>
          <cell r="U165">
            <v>6.2E-2</v>
          </cell>
          <cell r="V165">
            <v>0.29699999999999999</v>
          </cell>
          <cell r="W165">
            <v>0.59499999999999997</v>
          </cell>
          <cell r="X165">
            <v>4.5999999999999999E-2</v>
          </cell>
          <cell r="AC165">
            <v>1</v>
          </cell>
        </row>
        <row r="166">
          <cell r="C166" t="str">
            <v>Barclays US HY 2% Issuer Cap Index</v>
          </cell>
          <cell r="D166" t="str">
            <v>USD</v>
          </cell>
          <cell r="E166" t="str">
            <v>Obligations HY</v>
          </cell>
          <cell r="F166" t="str">
            <v>Obligations</v>
          </cell>
          <cell r="G166" t="str">
            <v>Obligations High Yield</v>
          </cell>
          <cell r="H166" t="str">
            <v>Obligations High Yield</v>
          </cell>
          <cell r="I166" t="str">
            <v>Obligations High Yield</v>
          </cell>
          <cell r="J166" t="str">
            <v>Traditionnel</v>
          </cell>
          <cell r="K166" t="str">
            <v>High Yield</v>
          </cell>
          <cell r="L166" t="str">
            <v>Obligations</v>
          </cell>
          <cell r="M166" t="str">
            <v>Obligations</v>
          </cell>
          <cell r="N166" t="str">
            <v>Obligations Monde</v>
          </cell>
          <cell r="O166" t="str">
            <v>Obligations étrangères</v>
          </cell>
          <cell r="Q166" t="str">
            <v>Courbe USD</v>
          </cell>
          <cell r="R166">
            <v>4.04</v>
          </cell>
          <cell r="S166">
            <v>5.04E-2</v>
          </cell>
          <cell r="T166"/>
          <cell r="W166">
            <v>1.2E-2</v>
          </cell>
          <cell r="X166">
            <v>0.98799999999999999</v>
          </cell>
          <cell r="AC166">
            <v>1</v>
          </cell>
        </row>
        <row r="167">
          <cell r="C167" t="str">
            <v>Barclays US Treasury 10y</v>
          </cell>
          <cell r="D167" t="str">
            <v>USD</v>
          </cell>
          <cell r="E167" t="str">
            <v>Obligations Monde</v>
          </cell>
          <cell r="F167" t="str">
            <v>Obligations</v>
          </cell>
          <cell r="G167" t="str">
            <v>Obligations Monde</v>
          </cell>
          <cell r="H167" t="str">
            <v>Obligations Monde</v>
          </cell>
          <cell r="I167" t="str">
            <v>Obligations USD</v>
          </cell>
          <cell r="J167" t="str">
            <v>Traditionnel</v>
          </cell>
          <cell r="K167" t="str">
            <v>Gouvernements</v>
          </cell>
          <cell r="L167" t="str">
            <v>Obligations</v>
          </cell>
          <cell r="M167" t="str">
            <v>Obligations</v>
          </cell>
          <cell r="N167" t="str">
            <v>Obligations Monde</v>
          </cell>
          <cell r="O167" t="str">
            <v>Obligations étrangères</v>
          </cell>
          <cell r="Q167" t="str">
            <v>Courbe USD</v>
          </cell>
          <cell r="R167">
            <v>7.6</v>
          </cell>
          <cell r="S167">
            <v>2.3300000000000001E-2</v>
          </cell>
          <cell r="T167"/>
          <cell r="U167">
            <v>1</v>
          </cell>
          <cell r="AC167">
            <v>1</v>
          </cell>
        </row>
        <row r="168">
          <cell r="C168" t="str">
            <v>Barclays US Treasury 1-3y</v>
          </cell>
          <cell r="D168" t="str">
            <v>USD</v>
          </cell>
          <cell r="E168" t="str">
            <v>Obligations Monde</v>
          </cell>
          <cell r="F168" t="str">
            <v>Obligations</v>
          </cell>
          <cell r="G168" t="str">
            <v>Obligations Monde</v>
          </cell>
          <cell r="H168" t="str">
            <v>Obligations Monde</v>
          </cell>
          <cell r="I168" t="str">
            <v>Obligations USD</v>
          </cell>
          <cell r="J168" t="str">
            <v>Traditionnel</v>
          </cell>
          <cell r="K168" t="str">
            <v>Gouvernements</v>
          </cell>
          <cell r="L168" t="str">
            <v>Obligations</v>
          </cell>
          <cell r="M168" t="str">
            <v>Obligations</v>
          </cell>
          <cell r="N168" t="str">
            <v>Obligations Monde</v>
          </cell>
          <cell r="O168" t="str">
            <v>Obligations étrangères</v>
          </cell>
          <cell r="Q168" t="str">
            <v>Courbe USD</v>
          </cell>
          <cell r="R168">
            <v>2</v>
          </cell>
          <cell r="S168">
            <v>1.7000000000000001E-2</v>
          </cell>
          <cell r="T168"/>
          <cell r="U168">
            <v>1</v>
          </cell>
          <cell r="AC168">
            <v>1</v>
          </cell>
        </row>
        <row r="169">
          <cell r="C169" t="str">
            <v>Barclays US Treasury 3-7y</v>
          </cell>
          <cell r="D169" t="str">
            <v>USD</v>
          </cell>
          <cell r="E169" t="str">
            <v>Obligations Monde</v>
          </cell>
          <cell r="F169" t="str">
            <v>Obligations</v>
          </cell>
          <cell r="G169" t="str">
            <v>Obligations Monde</v>
          </cell>
          <cell r="H169" t="str">
            <v>Obligations Monde</v>
          </cell>
          <cell r="I169" t="str">
            <v>Obligations USD</v>
          </cell>
          <cell r="J169" t="str">
            <v>Traditionnel</v>
          </cell>
          <cell r="K169" t="str">
            <v>Gouvernements</v>
          </cell>
          <cell r="L169" t="str">
            <v>Obligations</v>
          </cell>
          <cell r="M169" t="str">
            <v>Obligations</v>
          </cell>
          <cell r="N169" t="str">
            <v>Obligations Monde</v>
          </cell>
          <cell r="O169" t="str">
            <v>Obligations étrangères</v>
          </cell>
          <cell r="Q169" t="str">
            <v>Courbe USD</v>
          </cell>
          <cell r="R169">
            <v>4.51</v>
          </cell>
          <cell r="S169">
            <v>2.3300000000000001E-2</v>
          </cell>
          <cell r="T169"/>
          <cell r="U169">
            <v>1</v>
          </cell>
          <cell r="AC169">
            <v>1</v>
          </cell>
        </row>
        <row r="170">
          <cell r="A170" t="str">
            <v>I00014US Index</v>
          </cell>
          <cell r="C170" t="str">
            <v xml:space="preserve">barclays EM USD Aggregate </v>
          </cell>
          <cell r="D170" t="str">
            <v>USD</v>
          </cell>
          <cell r="E170" t="str">
            <v>Obligations EM</v>
          </cell>
          <cell r="F170" t="str">
            <v>Obligations</v>
          </cell>
          <cell r="G170" t="str">
            <v>Obligations Emergents</v>
          </cell>
          <cell r="H170" t="str">
            <v>Obligations Emergents</v>
          </cell>
          <cell r="I170" t="str">
            <v>Obligations Emergents</v>
          </cell>
          <cell r="J170" t="str">
            <v>Hard currency</v>
          </cell>
          <cell r="K170" t="str">
            <v>Aggregate</v>
          </cell>
          <cell r="L170" t="str">
            <v>Obligations</v>
          </cell>
          <cell r="M170" t="str">
            <v>Obligations</v>
          </cell>
          <cell r="N170" t="str">
            <v>Obligations Monde</v>
          </cell>
          <cell r="O170" t="str">
            <v>Obligations EM</v>
          </cell>
          <cell r="Q170" t="str">
            <v>Courbe EM</v>
          </cell>
          <cell r="R170">
            <v>6.99</v>
          </cell>
          <cell r="S170">
            <v>3.8199999999999998E-2</v>
          </cell>
          <cell r="T170"/>
          <cell r="U170">
            <v>8.2100000000000006E-2</v>
          </cell>
          <cell r="V170">
            <v>0.20680000000000001</v>
          </cell>
          <cell r="W170">
            <v>0.33079999999999998</v>
          </cell>
          <cell r="X170">
            <v>0.38030000000000003</v>
          </cell>
          <cell r="AC170">
            <v>1</v>
          </cell>
        </row>
        <row r="171">
          <cell r="A171" t="str">
            <v>H00014EU Index</v>
          </cell>
          <cell r="C171" t="str">
            <v>barclays EM USD Aggregate  Hedge EUR</v>
          </cell>
          <cell r="D171" t="str">
            <v>EUR</v>
          </cell>
          <cell r="E171" t="str">
            <v>Obligations EM</v>
          </cell>
          <cell r="F171" t="str">
            <v>Obligations</v>
          </cell>
          <cell r="G171" t="str">
            <v>Obligations Emergents</v>
          </cell>
          <cell r="H171" t="str">
            <v>Obligations Emergents</v>
          </cell>
          <cell r="I171" t="str">
            <v>Obligations Emergents</v>
          </cell>
          <cell r="J171" t="str">
            <v>Hard currency</v>
          </cell>
          <cell r="K171" t="str">
            <v>Aggregate</v>
          </cell>
          <cell r="L171" t="str">
            <v>Obligations</v>
          </cell>
          <cell r="M171" t="str">
            <v>Obligations</v>
          </cell>
          <cell r="N171" t="str">
            <v>Obligations Monde</v>
          </cell>
          <cell r="O171" t="str">
            <v>Obligations EM</v>
          </cell>
          <cell r="Q171" t="str">
            <v>Courbe EM</v>
          </cell>
          <cell r="R171">
            <v>6.99</v>
          </cell>
          <cell r="S171">
            <v>3.8199999999999998E-2</v>
          </cell>
          <cell r="T171"/>
          <cell r="U171">
            <v>8.2100000000000006E-2</v>
          </cell>
          <cell r="V171">
            <v>0.20680000000000001</v>
          </cell>
          <cell r="W171">
            <v>0.33079999999999998</v>
          </cell>
          <cell r="X171">
            <v>0.38030000000000003</v>
          </cell>
          <cell r="Z171">
            <v>1</v>
          </cell>
        </row>
        <row r="172">
          <cell r="A172" t="str">
            <v>H00014CH Index</v>
          </cell>
          <cell r="C172" t="str">
            <v>barclays EM USD Aggregate  Hedge CHF</v>
          </cell>
          <cell r="D172" t="str">
            <v>CHF</v>
          </cell>
          <cell r="E172" t="str">
            <v>Obligations EM</v>
          </cell>
          <cell r="F172" t="str">
            <v>Obligations</v>
          </cell>
          <cell r="G172" t="str">
            <v>Obligations Emergents</v>
          </cell>
          <cell r="H172" t="str">
            <v>Obligations Emergents</v>
          </cell>
          <cell r="I172" t="str">
            <v>Obligations Emergents</v>
          </cell>
          <cell r="J172" t="str">
            <v>Hard currency</v>
          </cell>
          <cell r="K172" t="str">
            <v>Aggregate</v>
          </cell>
          <cell r="L172" t="str">
            <v>Obligations</v>
          </cell>
          <cell r="M172" t="str">
            <v>Obligations</v>
          </cell>
          <cell r="N172" t="str">
            <v>Obligations Monde</v>
          </cell>
          <cell r="O172" t="str">
            <v>Obligations EM</v>
          </cell>
          <cell r="Q172" t="str">
            <v>Courbe EM</v>
          </cell>
          <cell r="R172">
            <v>6.99</v>
          </cell>
          <cell r="S172">
            <v>3.8199999999999998E-2</v>
          </cell>
          <cell r="T172"/>
          <cell r="U172">
            <v>8.2100000000000006E-2</v>
          </cell>
          <cell r="V172">
            <v>0.20680000000000001</v>
          </cell>
          <cell r="W172">
            <v>0.33079999999999998</v>
          </cell>
          <cell r="X172">
            <v>0.38030000000000003</v>
          </cell>
          <cell r="Y172">
            <v>1</v>
          </cell>
        </row>
        <row r="173">
          <cell r="A173" t="str">
            <v>GBIEMCOR Index</v>
          </cell>
          <cell r="C173" t="str">
            <v>JP Morgan GBI EM Global</v>
          </cell>
          <cell r="D173" t="str">
            <v>USD</v>
          </cell>
          <cell r="E173" t="str">
            <v>Obligations EM</v>
          </cell>
          <cell r="F173" t="str">
            <v>Obligations</v>
          </cell>
          <cell r="G173" t="str">
            <v>Obligations Emergents</v>
          </cell>
          <cell r="H173" t="str">
            <v>Obligations Emergents</v>
          </cell>
          <cell r="I173" t="str">
            <v>Obligations Emergents</v>
          </cell>
          <cell r="J173" t="str">
            <v>Local Currency</v>
          </cell>
          <cell r="K173" t="str">
            <v>Gouvernements</v>
          </cell>
          <cell r="L173" t="str">
            <v>Obligations</v>
          </cell>
          <cell r="M173" t="str">
            <v>Obligations</v>
          </cell>
          <cell r="N173" t="str">
            <v>Obligations Monde</v>
          </cell>
          <cell r="O173" t="str">
            <v>Obligations étrangères</v>
          </cell>
          <cell r="Q173" t="str">
            <v>Courbe EM</v>
          </cell>
          <cell r="R173">
            <v>5.38</v>
          </cell>
          <cell r="S173">
            <v>4.2599999999999999E-2</v>
          </cell>
          <cell r="T173"/>
          <cell r="U173">
            <v>4.3999999999999997E-2</v>
          </cell>
          <cell r="V173">
            <v>0.28260000000000002</v>
          </cell>
          <cell r="W173">
            <v>0.48220000000000002</v>
          </cell>
          <cell r="X173">
            <v>0.1212</v>
          </cell>
          <cell r="AJ173">
            <v>1</v>
          </cell>
        </row>
        <row r="174">
          <cell r="A174" t="str">
            <v>H22832CH Index</v>
          </cell>
          <cell r="C174" t="str">
            <v>barclays EM local Currency Government IG Hedge CHF</v>
          </cell>
          <cell r="D174" t="str">
            <v>CHF</v>
          </cell>
          <cell r="E174" t="str">
            <v>Obligations EM</v>
          </cell>
          <cell r="F174" t="str">
            <v>Obligations</v>
          </cell>
          <cell r="G174" t="str">
            <v>Obligations Emergents</v>
          </cell>
          <cell r="H174" t="str">
            <v>Obligations Emergents</v>
          </cell>
          <cell r="I174" t="str">
            <v>Obligations Emergents</v>
          </cell>
          <cell r="J174" t="str">
            <v>Traditionnel</v>
          </cell>
          <cell r="K174" t="str">
            <v>Gouvernements</v>
          </cell>
          <cell r="L174" t="str">
            <v>Obligations</v>
          </cell>
          <cell r="M174" t="str">
            <v>Obligations</v>
          </cell>
          <cell r="N174" t="str">
            <v>Obligations Monde</v>
          </cell>
          <cell r="O174" t="str">
            <v>Obligations étrangères hedged</v>
          </cell>
          <cell r="Q174" t="str">
            <v>Courbe EM</v>
          </cell>
          <cell r="R174">
            <v>6.26</v>
          </cell>
          <cell r="S174">
            <v>3.6400000000000002E-2</v>
          </cell>
          <cell r="T174"/>
          <cell r="V174">
            <v>1</v>
          </cell>
          <cell r="Y174">
            <v>1</v>
          </cell>
        </row>
        <row r="175">
          <cell r="A175" t="str">
            <v>LF89TREH Index</v>
          </cell>
          <cell r="C175" t="str">
            <v>barclays US High Yield 2% Issuer Constraint hedged EUR</v>
          </cell>
          <cell r="D175" t="str">
            <v>EUR</v>
          </cell>
          <cell r="E175" t="str">
            <v>Obligations HY</v>
          </cell>
          <cell r="F175" t="str">
            <v>Obligations</v>
          </cell>
          <cell r="G175" t="str">
            <v>Obligations High Yield</v>
          </cell>
          <cell r="H175" t="str">
            <v>Obligations High Yield</v>
          </cell>
          <cell r="I175" t="str">
            <v>Obligations High Yield</v>
          </cell>
          <cell r="J175" t="str">
            <v>High Yield</v>
          </cell>
          <cell r="K175" t="str">
            <v>High Yield</v>
          </cell>
          <cell r="L175" t="str">
            <v>Obligations</v>
          </cell>
          <cell r="M175" t="str">
            <v>Obligations</v>
          </cell>
          <cell r="N175" t="str">
            <v>Obligations Monde</v>
          </cell>
          <cell r="O175" t="str">
            <v>Obligations étrangères hedged</v>
          </cell>
          <cell r="Q175" t="str">
            <v>Courbe USD</v>
          </cell>
          <cell r="R175">
            <v>3.56</v>
          </cell>
          <cell r="S175">
            <v>4.2000000000000003E-2</v>
          </cell>
          <cell r="T175"/>
          <cell r="X175">
            <v>1</v>
          </cell>
          <cell r="Z175">
            <v>1</v>
          </cell>
          <cell r="AO175">
            <v>1</v>
          </cell>
        </row>
        <row r="176">
          <cell r="A176" t="str">
            <v>LF89TRCH Index</v>
          </cell>
          <cell r="C176" t="str">
            <v>barclays US High Yield 2% Issuer Constraint hedged CHF</v>
          </cell>
          <cell r="D176" t="str">
            <v>CHF</v>
          </cell>
          <cell r="E176" t="str">
            <v>Obligations HY</v>
          </cell>
          <cell r="F176" t="str">
            <v>Obligations</v>
          </cell>
          <cell r="G176" t="str">
            <v>Obligations High Yield</v>
          </cell>
          <cell r="H176" t="str">
            <v>Obligations High Yield</v>
          </cell>
          <cell r="I176" t="str">
            <v>Obligations High Yield</v>
          </cell>
          <cell r="J176" t="str">
            <v>High Yield</v>
          </cell>
          <cell r="K176" t="str">
            <v>High Yield</v>
          </cell>
          <cell r="L176" t="str">
            <v>Obligations</v>
          </cell>
          <cell r="M176" t="str">
            <v>Obligations</v>
          </cell>
          <cell r="N176" t="str">
            <v>Obligations Monde</v>
          </cell>
          <cell r="O176" t="str">
            <v>Obligations étrangères hedged</v>
          </cell>
          <cell r="Q176" t="str">
            <v>Courbe USD</v>
          </cell>
          <cell r="R176">
            <v>3.56</v>
          </cell>
          <cell r="S176">
            <v>4.2000000000000003E-2</v>
          </cell>
          <cell r="T176"/>
          <cell r="X176">
            <v>1</v>
          </cell>
          <cell r="Y176">
            <v>1</v>
          </cell>
          <cell r="AO176">
            <v>1</v>
          </cell>
        </row>
        <row r="177">
          <cell r="A177" t="str">
            <v>LF98TRUU Index</v>
          </cell>
          <cell r="C177" t="str">
            <v>Bloomberg Barclays US High Yield</v>
          </cell>
          <cell r="D177" t="str">
            <v>USD</v>
          </cell>
          <cell r="E177" t="str">
            <v>Obligations HY</v>
          </cell>
          <cell r="F177" t="str">
            <v>Obligations</v>
          </cell>
          <cell r="G177" t="str">
            <v>Obligations High Yield</v>
          </cell>
          <cell r="H177" t="str">
            <v>Obligations High Yield</v>
          </cell>
          <cell r="I177" t="str">
            <v>Obligations High Yield</v>
          </cell>
          <cell r="J177" t="str">
            <v>High Yield</v>
          </cell>
          <cell r="K177" t="str">
            <v>High Yield</v>
          </cell>
          <cell r="L177" t="str">
            <v>Obligations</v>
          </cell>
          <cell r="M177" t="str">
            <v>Obligations</v>
          </cell>
          <cell r="N177" t="str">
            <v>Obligations Monde</v>
          </cell>
          <cell r="O177" t="str">
            <v>Obligations étrangères hedged</v>
          </cell>
          <cell r="Q177" t="str">
            <v>Courbe USD</v>
          </cell>
          <cell r="R177">
            <v>3.58</v>
          </cell>
          <cell r="S177">
            <v>4.1799999999999997E-2</v>
          </cell>
          <cell r="T177"/>
          <cell r="X177">
            <v>1</v>
          </cell>
          <cell r="AC177">
            <v>1</v>
          </cell>
          <cell r="AO177">
            <v>1</v>
          </cell>
        </row>
        <row r="178">
          <cell r="A178" t="str">
            <v>LP02TREU Index</v>
          </cell>
          <cell r="C178" t="str">
            <v>Bloomberg Barclays EUR High Yield</v>
          </cell>
          <cell r="D178" t="str">
            <v>EUR</v>
          </cell>
          <cell r="E178" t="str">
            <v>Obligations HY</v>
          </cell>
          <cell r="F178" t="str">
            <v>Obligations</v>
          </cell>
          <cell r="G178" t="str">
            <v>Obligations High Yield</v>
          </cell>
          <cell r="H178" t="str">
            <v>Obligations High Yield</v>
          </cell>
          <cell r="I178" t="str">
            <v>Obligations High Yield</v>
          </cell>
          <cell r="J178" t="str">
            <v>High Yield</v>
          </cell>
          <cell r="K178" t="str">
            <v>High Yield</v>
          </cell>
          <cell r="L178" t="str">
            <v>Obligations</v>
          </cell>
          <cell r="M178" t="str">
            <v>Obligations</v>
          </cell>
          <cell r="N178" t="str">
            <v>Obligations Monde</v>
          </cell>
          <cell r="O178" t="str">
            <v>Obligations étrangères hedged</v>
          </cell>
          <cell r="Q178" t="str">
            <v>Courbe EUR</v>
          </cell>
          <cell r="R178">
            <v>3.4</v>
          </cell>
          <cell r="S178">
            <v>2.9000000000000001E-2</v>
          </cell>
          <cell r="T178"/>
          <cell r="X178">
            <v>1</v>
          </cell>
          <cell r="Z178">
            <v>1</v>
          </cell>
          <cell r="AL178">
            <v>1</v>
          </cell>
        </row>
        <row r="179">
          <cell r="A179" t="str">
            <v>LG30TRCH Index</v>
          </cell>
          <cell r="C179" t="str">
            <v>Bloomberg Barclays Global High Yield (Hedged CHF)</v>
          </cell>
          <cell r="D179" t="str">
            <v>CHF</v>
          </cell>
          <cell r="E179" t="str">
            <v>Obligations HY</v>
          </cell>
          <cell r="F179" t="str">
            <v>Obligations</v>
          </cell>
          <cell r="G179" t="str">
            <v>Obligations High Yield</v>
          </cell>
          <cell r="H179" t="str">
            <v>Obligations High Yield</v>
          </cell>
          <cell r="I179" t="str">
            <v>Obligations High Yield</v>
          </cell>
          <cell r="J179" t="str">
            <v>High Yield</v>
          </cell>
          <cell r="K179" t="str">
            <v>High Yield</v>
          </cell>
          <cell r="L179" t="str">
            <v>Obligations</v>
          </cell>
          <cell r="M179" t="str">
            <v>Obligations</v>
          </cell>
          <cell r="N179" t="str">
            <v>Obligations Monde</v>
          </cell>
          <cell r="O179" t="str">
            <v>Obligations étrangères hedged</v>
          </cell>
          <cell r="Q179" t="str">
            <v>Courbe Monde</v>
          </cell>
          <cell r="R179">
            <v>4.32</v>
          </cell>
          <cell r="S179">
            <v>4.3400000000000001E-2</v>
          </cell>
          <cell r="T179"/>
          <cell r="W179">
            <v>4.5999999999999999E-3</v>
          </cell>
          <cell r="X179">
            <v>0.99539999999999995</v>
          </cell>
          <cell r="Y179">
            <v>1</v>
          </cell>
          <cell r="AK179">
            <v>4.0000000000000002E-4</v>
          </cell>
          <cell r="AL179">
            <v>0.18129999999999999</v>
          </cell>
          <cell r="AM179">
            <v>1.9800000000000002E-2</v>
          </cell>
          <cell r="AN179">
            <v>1E-4</v>
          </cell>
          <cell r="AO179">
            <v>0.7984</v>
          </cell>
          <cell r="AP179"/>
        </row>
        <row r="180">
          <cell r="A180" t="str">
            <v>LG30TREH Index</v>
          </cell>
          <cell r="C180" t="str">
            <v>Bloomberg Barclays Global High Yield (Hedged EUR)</v>
          </cell>
          <cell r="D180" t="str">
            <v>EUR</v>
          </cell>
          <cell r="E180" t="str">
            <v>Obligations HY</v>
          </cell>
          <cell r="F180" t="str">
            <v>Obligations</v>
          </cell>
          <cell r="G180" t="str">
            <v>Obligations High Yield</v>
          </cell>
          <cell r="H180" t="str">
            <v>Obligations High Yield</v>
          </cell>
          <cell r="I180" t="str">
            <v>Obligations High Yield</v>
          </cell>
          <cell r="J180" t="str">
            <v>High Yield</v>
          </cell>
          <cell r="K180" t="str">
            <v>High Yield</v>
          </cell>
          <cell r="L180" t="str">
            <v>Obligations</v>
          </cell>
          <cell r="M180" t="str">
            <v>Obligations</v>
          </cell>
          <cell r="N180" t="str">
            <v>Obligations Monde</v>
          </cell>
          <cell r="O180" t="str">
            <v>Obligations étrangères hedged</v>
          </cell>
          <cell r="Q180" t="str">
            <v>Courbe Monde</v>
          </cell>
          <cell r="R180">
            <v>4.32</v>
          </cell>
          <cell r="S180">
            <v>4.3400000000000001E-2</v>
          </cell>
          <cell r="T180"/>
          <cell r="W180">
            <v>4.5999999999999999E-3</v>
          </cell>
          <cell r="X180">
            <v>0.99539999999999995</v>
          </cell>
          <cell r="Z180">
            <v>1</v>
          </cell>
          <cell r="AK180">
            <v>4.0000000000000002E-4</v>
          </cell>
          <cell r="AL180">
            <v>0.18129999999999999</v>
          </cell>
          <cell r="AM180">
            <v>1.9800000000000002E-2</v>
          </cell>
          <cell r="AN180">
            <v>1E-4</v>
          </cell>
          <cell r="AO180">
            <v>0.7984</v>
          </cell>
          <cell r="AP180"/>
        </row>
        <row r="181">
          <cell r="A181" t="str">
            <v>LG30TRUH Index</v>
          </cell>
          <cell r="C181" t="str">
            <v>Bloomberg Barclays Global High Yield (Hedged USD)</v>
          </cell>
          <cell r="D181" t="str">
            <v>USD</v>
          </cell>
          <cell r="E181" t="str">
            <v>Obligations HY</v>
          </cell>
          <cell r="F181" t="str">
            <v>Obligations</v>
          </cell>
          <cell r="G181" t="str">
            <v>Obligations High Yield</v>
          </cell>
          <cell r="H181" t="str">
            <v>Obligations High Yield</v>
          </cell>
          <cell r="I181" t="str">
            <v>Obligations High Yield</v>
          </cell>
          <cell r="J181" t="str">
            <v>High Yield</v>
          </cell>
          <cell r="K181" t="str">
            <v>High Yield</v>
          </cell>
          <cell r="L181" t="str">
            <v>Obligations</v>
          </cell>
          <cell r="M181" t="str">
            <v>Obligations</v>
          </cell>
          <cell r="N181" t="str">
            <v>Obligations Monde</v>
          </cell>
          <cell r="O181" t="str">
            <v>Obligations étrangères hedged</v>
          </cell>
          <cell r="Q181" t="str">
            <v>Courbe Monde</v>
          </cell>
          <cell r="R181">
            <v>4.32</v>
          </cell>
          <cell r="S181">
            <v>4.3400000000000001E-2</v>
          </cell>
          <cell r="T181"/>
          <cell r="W181">
            <v>4.5999999999999999E-3</v>
          </cell>
          <cell r="X181">
            <v>0.99539999999999995</v>
          </cell>
          <cell r="AC181">
            <v>1</v>
          </cell>
          <cell r="AK181">
            <v>4.0000000000000002E-4</v>
          </cell>
          <cell r="AL181">
            <v>0.18129999999999999</v>
          </cell>
          <cell r="AM181">
            <v>1.9800000000000002E-2</v>
          </cell>
          <cell r="AN181">
            <v>1E-4</v>
          </cell>
          <cell r="AO181">
            <v>0.7984</v>
          </cell>
          <cell r="AP181"/>
        </row>
        <row r="182">
          <cell r="A182" t="str">
            <v>H05394EU Index</v>
          </cell>
          <cell r="C182" t="str">
            <v>Barclays European High Yield 2% Issuer Constraint</v>
          </cell>
          <cell r="D182" t="str">
            <v>EUR</v>
          </cell>
          <cell r="E182" t="str">
            <v>Obligations HY</v>
          </cell>
          <cell r="F182" t="str">
            <v>Obligations</v>
          </cell>
          <cell r="G182" t="str">
            <v>Obligations High Yield</v>
          </cell>
          <cell r="H182" t="str">
            <v>Obligations High Yield</v>
          </cell>
          <cell r="I182" t="str">
            <v>Obligations High Yield</v>
          </cell>
          <cell r="J182" t="str">
            <v>High Yield</v>
          </cell>
          <cell r="K182" t="str">
            <v>High Yield</v>
          </cell>
          <cell r="L182" t="str">
            <v>Obligations</v>
          </cell>
          <cell r="M182" t="str">
            <v>Obligations</v>
          </cell>
          <cell r="N182" t="str">
            <v>Obligations Monde</v>
          </cell>
          <cell r="O182" t="str">
            <v>Obligations étrangères hedged</v>
          </cell>
          <cell r="Q182" t="str">
            <v>Courbe EUR</v>
          </cell>
          <cell r="R182">
            <v>4.45</v>
          </cell>
          <cell r="S182">
            <v>3.04E-2</v>
          </cell>
          <cell r="T182"/>
          <cell r="X182">
            <v>1</v>
          </cell>
          <cell r="Z182">
            <v>1</v>
          </cell>
          <cell r="AL182">
            <v>1</v>
          </cell>
        </row>
        <row r="183">
          <cell r="A183" t="str">
            <v>H05394US Index</v>
          </cell>
          <cell r="C183" t="str">
            <v>Barclays European High Yield 2% Issuer Constraint hedged USD</v>
          </cell>
          <cell r="D183" t="str">
            <v>CHF</v>
          </cell>
          <cell r="E183" t="str">
            <v>Obligations HY</v>
          </cell>
          <cell r="F183" t="str">
            <v>Obligations</v>
          </cell>
          <cell r="G183" t="str">
            <v>Obligations High Yield</v>
          </cell>
          <cell r="H183" t="str">
            <v>Obligations High Yield</v>
          </cell>
          <cell r="I183" t="str">
            <v>Obligations High Yield</v>
          </cell>
          <cell r="J183" t="str">
            <v>High Yield</v>
          </cell>
          <cell r="K183" t="str">
            <v>High Yield</v>
          </cell>
          <cell r="L183" t="str">
            <v>Obligations</v>
          </cell>
          <cell r="M183" t="str">
            <v>Obligations</v>
          </cell>
          <cell r="N183" t="str">
            <v>Obligations Monde</v>
          </cell>
          <cell r="O183" t="str">
            <v>Obligations étrangères hedged</v>
          </cell>
          <cell r="Q183" t="str">
            <v>Courbe EUR</v>
          </cell>
          <cell r="R183">
            <v>4.45</v>
          </cell>
          <cell r="S183">
            <v>3.04E-2</v>
          </cell>
          <cell r="T183"/>
          <cell r="X183">
            <v>1</v>
          </cell>
          <cell r="AC183">
            <v>1</v>
          </cell>
          <cell r="AL183">
            <v>1</v>
          </cell>
        </row>
        <row r="184">
          <cell r="A184" t="str">
            <v>H05394ch Index</v>
          </cell>
          <cell r="C184" t="str">
            <v>Barclays European High Yield 2% Issuer Constraint hedged CHF</v>
          </cell>
          <cell r="D184" t="str">
            <v>CHF</v>
          </cell>
          <cell r="E184" t="str">
            <v>Obligations HY</v>
          </cell>
          <cell r="F184" t="str">
            <v>Obligations</v>
          </cell>
          <cell r="G184" t="str">
            <v>Obligations High Yield</v>
          </cell>
          <cell r="H184" t="str">
            <v>Obligations High Yield</v>
          </cell>
          <cell r="I184" t="str">
            <v>Obligations High Yield</v>
          </cell>
          <cell r="J184" t="str">
            <v>High Yield</v>
          </cell>
          <cell r="K184" t="str">
            <v>High Yield</v>
          </cell>
          <cell r="L184" t="str">
            <v>Obligations</v>
          </cell>
          <cell r="M184" t="str">
            <v>Obligations</v>
          </cell>
          <cell r="N184" t="str">
            <v>Obligations Monde</v>
          </cell>
          <cell r="O184" t="str">
            <v>Obligations étrangères hedged</v>
          </cell>
          <cell r="Q184" t="str">
            <v>Courbe EUR</v>
          </cell>
          <cell r="R184">
            <v>4.45</v>
          </cell>
          <cell r="S184">
            <v>3.04E-2</v>
          </cell>
          <cell r="T184"/>
          <cell r="X184">
            <v>1</v>
          </cell>
          <cell r="Y184">
            <v>1</v>
          </cell>
          <cell r="AL184">
            <v>1</v>
          </cell>
        </row>
        <row r="185">
          <cell r="A185" t="str">
            <v>I27045 Index</v>
          </cell>
          <cell r="C185" t="str">
            <v xml:space="preserve">Barclays US 3-10 Corporate bonds tr </v>
          </cell>
          <cell r="D185" t="str">
            <v>EUR</v>
          </cell>
          <cell r="E185" t="str">
            <v>Obligations Monde</v>
          </cell>
          <cell r="F185" t="str">
            <v>Obligations</v>
          </cell>
          <cell r="G185" t="str">
            <v>Obligations Monde</v>
          </cell>
          <cell r="H185" t="str">
            <v>Obligations Monde</v>
          </cell>
          <cell r="I185" t="str">
            <v>Obligations USD</v>
          </cell>
          <cell r="J185" t="str">
            <v>Traditionnel</v>
          </cell>
          <cell r="K185" t="str">
            <v>Corporate</v>
          </cell>
          <cell r="L185" t="str">
            <v>Obligations</v>
          </cell>
          <cell r="M185" t="str">
            <v>Obligations</v>
          </cell>
          <cell r="N185" t="str">
            <v>Obligations Monde</v>
          </cell>
          <cell r="O185" t="str">
            <v>Obligations étrangères</v>
          </cell>
          <cell r="Q185" t="str">
            <v>Courbe USD</v>
          </cell>
          <cell r="R185">
            <v>5.39</v>
          </cell>
          <cell r="S185">
            <v>3.0700000000000002E-2</v>
          </cell>
          <cell r="T185"/>
          <cell r="W185">
            <v>1</v>
          </cell>
          <cell r="AC185">
            <v>1</v>
          </cell>
          <cell r="AO185">
            <v>1</v>
          </cell>
        </row>
        <row r="186">
          <cell r="A186" t="str">
            <v>BUC1TRUU Index</v>
          </cell>
          <cell r="C186" t="str">
            <v>Barclays US 1-5 Corporate bonds</v>
          </cell>
          <cell r="D186" t="str">
            <v>EUR</v>
          </cell>
          <cell r="E186" t="str">
            <v>Obligations Monde</v>
          </cell>
          <cell r="F186" t="str">
            <v>Obligations</v>
          </cell>
          <cell r="G186" t="str">
            <v>Obligations Monde</v>
          </cell>
          <cell r="H186" t="str">
            <v>Obligations Monde</v>
          </cell>
          <cell r="I186" t="str">
            <v>Obligations USD</v>
          </cell>
          <cell r="J186" t="str">
            <v>Traditionnel</v>
          </cell>
          <cell r="K186" t="str">
            <v>Corporate</v>
          </cell>
          <cell r="L186" t="str">
            <v>Obligations</v>
          </cell>
          <cell r="M186" t="str">
            <v>Obligations</v>
          </cell>
          <cell r="N186" t="str">
            <v>Obligations Monde</v>
          </cell>
          <cell r="O186" t="str">
            <v>Obligations étrangères</v>
          </cell>
          <cell r="Q186" t="str">
            <v>Courbe USD</v>
          </cell>
          <cell r="R186">
            <v>5.39</v>
          </cell>
          <cell r="S186">
            <v>3.0700000000000002E-2</v>
          </cell>
          <cell r="T186"/>
          <cell r="W186">
            <v>1</v>
          </cell>
          <cell r="AC186">
            <v>1</v>
          </cell>
          <cell r="AO186">
            <v>1</v>
          </cell>
        </row>
        <row r="187">
          <cell r="A187" t="str">
            <v>BC37SIUH Index</v>
          </cell>
          <cell r="C187" t="str">
            <v>Barclays US 3-10 Corporate bonds tr hedged EUR</v>
          </cell>
          <cell r="D187" t="str">
            <v>EUR</v>
          </cell>
          <cell r="E187" t="str">
            <v>Obligations Monde</v>
          </cell>
          <cell r="F187" t="str">
            <v>Obligations</v>
          </cell>
          <cell r="G187" t="str">
            <v>Obligations Monde</v>
          </cell>
          <cell r="H187" t="str">
            <v>Obligations Monde</v>
          </cell>
          <cell r="I187" t="str">
            <v>Obligations USD</v>
          </cell>
          <cell r="J187" t="str">
            <v>Traditionnel</v>
          </cell>
          <cell r="K187" t="str">
            <v>Corporate</v>
          </cell>
          <cell r="L187" t="str">
            <v>Obligations</v>
          </cell>
          <cell r="M187" t="str">
            <v>Obligations</v>
          </cell>
          <cell r="N187" t="str">
            <v>Obligations Monde</v>
          </cell>
          <cell r="O187" t="str">
            <v>Obligations étrangères</v>
          </cell>
          <cell r="Q187" t="str">
            <v>Courbe USD</v>
          </cell>
          <cell r="R187">
            <v>5.39</v>
          </cell>
          <cell r="S187">
            <v>3.0700000000000002E-2</v>
          </cell>
          <cell r="T187"/>
          <cell r="W187">
            <v>1</v>
          </cell>
          <cell r="Z187">
            <v>1</v>
          </cell>
          <cell r="AO187">
            <v>1</v>
          </cell>
        </row>
        <row r="188">
          <cell r="A188" t="str">
            <v>BC31TRCH Index</v>
          </cell>
          <cell r="C188" t="str">
            <v>Barclays US 3-10 Corporate bonds tr hedged CHF</v>
          </cell>
          <cell r="D188" t="str">
            <v>CHF</v>
          </cell>
          <cell r="E188" t="str">
            <v>Obligations Monde</v>
          </cell>
          <cell r="F188" t="str">
            <v>Obligations</v>
          </cell>
          <cell r="G188" t="str">
            <v>Obligations Monde</v>
          </cell>
          <cell r="H188" t="str">
            <v>Obligations Monde</v>
          </cell>
          <cell r="I188" t="str">
            <v>Obligations USD</v>
          </cell>
          <cell r="J188" t="str">
            <v>Traditionnel</v>
          </cell>
          <cell r="K188" t="str">
            <v>Corporate</v>
          </cell>
          <cell r="L188" t="str">
            <v>Obligations</v>
          </cell>
          <cell r="M188" t="str">
            <v>Obligations</v>
          </cell>
          <cell r="N188" t="str">
            <v>Obligations Monde</v>
          </cell>
          <cell r="O188" t="str">
            <v>Obligations étrangères</v>
          </cell>
          <cell r="Q188" t="str">
            <v>Courbe USD</v>
          </cell>
          <cell r="R188">
            <v>5.39</v>
          </cell>
          <cell r="S188">
            <v>3.0700000000000002E-2</v>
          </cell>
          <cell r="T188"/>
          <cell r="W188">
            <v>1</v>
          </cell>
          <cell r="Y188">
            <v>1</v>
          </cell>
          <cell r="AO188">
            <v>1</v>
          </cell>
        </row>
        <row r="189">
          <cell r="A189" t="str">
            <v>LBUTTRUU Index</v>
          </cell>
          <cell r="C189" t="str">
            <v>Barclays US Inflation Linked bonds TR</v>
          </cell>
          <cell r="D189" t="str">
            <v>USD</v>
          </cell>
          <cell r="E189" t="str">
            <v>Obligations Monde</v>
          </cell>
          <cell r="F189" t="str">
            <v>Obligations</v>
          </cell>
          <cell r="G189" t="str">
            <v>Obligations Monde</v>
          </cell>
          <cell r="H189" t="str">
            <v>Obligations Monde</v>
          </cell>
          <cell r="I189" t="str">
            <v>Obligations USD</v>
          </cell>
          <cell r="J189" t="str">
            <v>Traditionnel</v>
          </cell>
          <cell r="K189" t="str">
            <v>Gouvernements</v>
          </cell>
          <cell r="L189" t="str">
            <v>Obligations</v>
          </cell>
          <cell r="M189" t="str">
            <v>Obligations</v>
          </cell>
          <cell r="N189" t="str">
            <v>Obligations Monde</v>
          </cell>
          <cell r="O189" t="str">
            <v>Obligations étrangères</v>
          </cell>
          <cell r="Q189" t="str">
            <v>Courbe USD</v>
          </cell>
          <cell r="S189"/>
          <cell r="T189"/>
          <cell r="U189">
            <v>1</v>
          </cell>
          <cell r="AC189">
            <v>1</v>
          </cell>
          <cell r="AO189">
            <v>1</v>
          </cell>
        </row>
        <row r="190">
          <cell r="A190" t="str">
            <v>BCIT1E Index</v>
          </cell>
          <cell r="C190" t="str">
            <v>Barclays US Inflation Linked bonds TR Hedged EUR</v>
          </cell>
          <cell r="D190" t="str">
            <v>EUR</v>
          </cell>
          <cell r="E190" t="str">
            <v>Obligations Monde</v>
          </cell>
          <cell r="F190" t="str">
            <v>Obligations</v>
          </cell>
          <cell r="G190" t="str">
            <v>Obligations Monde</v>
          </cell>
          <cell r="H190" t="str">
            <v>Obligations Monde</v>
          </cell>
          <cell r="I190" t="str">
            <v>Obligations USD</v>
          </cell>
          <cell r="J190" t="str">
            <v>Traditionnel</v>
          </cell>
          <cell r="K190" t="str">
            <v>Gouvernements</v>
          </cell>
          <cell r="L190" t="str">
            <v>Obligations</v>
          </cell>
          <cell r="M190" t="str">
            <v>Obligations</v>
          </cell>
          <cell r="N190" t="str">
            <v>Obligations Monde</v>
          </cell>
          <cell r="O190" t="str">
            <v>Obligations étrangères</v>
          </cell>
          <cell r="Q190" t="str">
            <v>Courbe USD</v>
          </cell>
          <cell r="S190"/>
          <cell r="T190"/>
          <cell r="U190">
            <v>1</v>
          </cell>
          <cell r="Z190">
            <v>1</v>
          </cell>
          <cell r="AO190">
            <v>1</v>
          </cell>
        </row>
        <row r="191">
          <cell r="A191" t="str">
            <v>BCIT1H Index</v>
          </cell>
          <cell r="C191" t="str">
            <v>Barclays US Inflation Linked bonds TR Hedged CHF</v>
          </cell>
          <cell r="D191" t="str">
            <v>CHF</v>
          </cell>
          <cell r="E191" t="str">
            <v>Obligations Monde</v>
          </cell>
          <cell r="F191" t="str">
            <v>Obligations</v>
          </cell>
          <cell r="G191" t="str">
            <v>Obligations Monde</v>
          </cell>
          <cell r="H191" t="str">
            <v>Obligations Monde</v>
          </cell>
          <cell r="I191" t="str">
            <v>Obligations USD</v>
          </cell>
          <cell r="J191" t="str">
            <v>Traditionnel</v>
          </cell>
          <cell r="K191" t="str">
            <v>Gouvernements</v>
          </cell>
          <cell r="L191" t="str">
            <v>Obligations</v>
          </cell>
          <cell r="M191" t="str">
            <v>Obligations</v>
          </cell>
          <cell r="N191" t="str">
            <v>Obligations Monde</v>
          </cell>
          <cell r="O191" t="str">
            <v>Obligations étrangères</v>
          </cell>
          <cell r="Q191" t="str">
            <v>Courbe USD</v>
          </cell>
          <cell r="S191"/>
          <cell r="T191"/>
          <cell r="U191">
            <v>1</v>
          </cell>
          <cell r="Y191">
            <v>1</v>
          </cell>
          <cell r="AO191">
            <v>1</v>
          </cell>
        </row>
        <row r="192">
          <cell r="A192" t="str">
            <v>H00057EU Index</v>
          </cell>
          <cell r="C192" t="str">
            <v>Barclays US Treasury 5-7y hedge EUR</v>
          </cell>
          <cell r="D192" t="str">
            <v>EUR</v>
          </cell>
          <cell r="E192" t="str">
            <v>Obligations Monde</v>
          </cell>
          <cell r="F192" t="str">
            <v>Obligations</v>
          </cell>
          <cell r="G192" t="str">
            <v>Obligations Monde</v>
          </cell>
          <cell r="H192" t="str">
            <v>Obligations Monde</v>
          </cell>
          <cell r="I192" t="str">
            <v>Obligations USD</v>
          </cell>
          <cell r="J192" t="str">
            <v>Traditionnel</v>
          </cell>
          <cell r="K192" t="str">
            <v>Gouvernements</v>
          </cell>
          <cell r="L192" t="str">
            <v>Obligations</v>
          </cell>
          <cell r="M192" t="str">
            <v>Obligations</v>
          </cell>
          <cell r="N192" t="str">
            <v>Obligations Monde</v>
          </cell>
          <cell r="O192" t="str">
            <v>Obligations étrangères</v>
          </cell>
          <cell r="Q192" t="str">
            <v>Courbe USD</v>
          </cell>
          <cell r="R192">
            <v>5.64</v>
          </cell>
          <cell r="S192">
            <v>2.24E-2</v>
          </cell>
          <cell r="T192"/>
          <cell r="U192">
            <v>1</v>
          </cell>
          <cell r="Z192">
            <v>1</v>
          </cell>
          <cell r="AO192">
            <v>1</v>
          </cell>
        </row>
        <row r="193">
          <cell r="A193" t="str">
            <v>LT03TRUU Index</v>
          </cell>
          <cell r="C193" t="str">
            <v>Barclays US Treasury 5-7y hedge chf</v>
          </cell>
          <cell r="D193" t="str">
            <v>CHF</v>
          </cell>
          <cell r="E193" t="str">
            <v>Obligations Monde</v>
          </cell>
          <cell r="F193" t="str">
            <v>Obligations</v>
          </cell>
          <cell r="G193" t="str">
            <v>Obligations Monde</v>
          </cell>
          <cell r="H193" t="str">
            <v>Obligations Monde</v>
          </cell>
          <cell r="I193" t="str">
            <v>Obligations USD</v>
          </cell>
          <cell r="J193" t="str">
            <v>Traditionnel</v>
          </cell>
          <cell r="K193" t="str">
            <v>Gouvernements</v>
          </cell>
          <cell r="L193" t="str">
            <v>Obligations</v>
          </cell>
          <cell r="M193" t="str">
            <v>Obligations</v>
          </cell>
          <cell r="N193" t="str">
            <v>Obligations Monde</v>
          </cell>
          <cell r="O193" t="str">
            <v>Obligations étrangères</v>
          </cell>
          <cell r="Q193" t="str">
            <v>Courbe USD</v>
          </cell>
          <cell r="R193">
            <v>5.64</v>
          </cell>
          <cell r="S193">
            <v>2.24E-2</v>
          </cell>
          <cell r="T193"/>
          <cell r="U193">
            <v>1</v>
          </cell>
          <cell r="Y193">
            <v>1</v>
          </cell>
          <cell r="AO193">
            <v>1</v>
          </cell>
        </row>
        <row r="194">
          <cell r="A194" t="str">
            <v>LEEGTREU Index</v>
          </cell>
          <cell r="B194"/>
          <cell r="C194" t="str">
            <v xml:space="preserve">Bloomberg Barclays EuroAgg Government TR </v>
          </cell>
          <cell r="D194" t="str">
            <v>EUR</v>
          </cell>
          <cell r="E194" t="str">
            <v>Obligations Monde</v>
          </cell>
          <cell r="F194" t="str">
            <v>Obligations</v>
          </cell>
          <cell r="G194" t="str">
            <v>Obligations Monde</v>
          </cell>
          <cell r="H194" t="str">
            <v>Obligations EUR</v>
          </cell>
          <cell r="I194" t="str">
            <v>Obligations Monde</v>
          </cell>
          <cell r="J194" t="str">
            <v>Traditionnel</v>
          </cell>
          <cell r="K194" t="str">
            <v>Gouvernements</v>
          </cell>
          <cell r="L194" t="str">
            <v>Obligations</v>
          </cell>
          <cell r="M194" t="str">
            <v>Obligations</v>
          </cell>
          <cell r="N194" t="str">
            <v>Obligations Monde</v>
          </cell>
          <cell r="O194" t="str">
            <v>Obligations EUR</v>
          </cell>
          <cell r="Q194" t="str">
            <v>Courbe EUR</v>
          </cell>
          <cell r="R194">
            <v>7.45</v>
          </cell>
          <cell r="S194">
            <v>6.4999999999999997E-3</v>
          </cell>
          <cell r="T194"/>
          <cell r="U194">
            <v>0.79300000000000004</v>
          </cell>
          <cell r="V194">
            <v>0.107</v>
          </cell>
          <cell r="W194">
            <v>0.1</v>
          </cell>
          <cell r="Z194">
            <v>1</v>
          </cell>
          <cell r="AL194">
            <v>1</v>
          </cell>
        </row>
        <row r="195">
          <cell r="A195" t="str">
            <v>LEATTREU Index</v>
          </cell>
          <cell r="B195"/>
          <cell r="C195" t="str">
            <v>Bloomberg Barclays EuroAgg Treasury TR Value Unhedged EUR</v>
          </cell>
          <cell r="D195" t="str">
            <v>EUR</v>
          </cell>
          <cell r="E195" t="str">
            <v>Obligations Monde</v>
          </cell>
          <cell r="F195" t="str">
            <v>Obligations</v>
          </cell>
          <cell r="G195" t="str">
            <v>Obligations Monde</v>
          </cell>
          <cell r="H195" t="str">
            <v>Obligations EUR</v>
          </cell>
          <cell r="I195" t="str">
            <v>Obligations Monde</v>
          </cell>
          <cell r="J195" t="str">
            <v>Traditionnel</v>
          </cell>
          <cell r="K195" t="str">
            <v>Gouvernements</v>
          </cell>
          <cell r="L195" t="str">
            <v>Obligations</v>
          </cell>
          <cell r="M195" t="str">
            <v>Obligations</v>
          </cell>
          <cell r="N195" t="str">
            <v>Obligations Monde</v>
          </cell>
          <cell r="O195" t="str">
            <v>Obligations EUR</v>
          </cell>
          <cell r="Q195" t="str">
            <v>Courbe EUR</v>
          </cell>
          <cell r="R195">
            <v>7.68</v>
          </cell>
          <cell r="S195">
            <v>8.3000000000000001E-3</v>
          </cell>
          <cell r="T195"/>
          <cell r="U195">
            <v>0.79300000000000004</v>
          </cell>
          <cell r="V195">
            <v>0.107</v>
          </cell>
          <cell r="W195">
            <v>0.1</v>
          </cell>
          <cell r="Z195">
            <v>1</v>
          </cell>
          <cell r="AL195">
            <v>1</v>
          </cell>
        </row>
        <row r="196">
          <cell r="A196" t="str">
            <v>LECPTREU Index</v>
          </cell>
          <cell r="B196"/>
          <cell r="C196" t="str">
            <v xml:space="preserve">Bloomberg Barclays EuroAgg Corporate TR </v>
          </cell>
          <cell r="D196" t="str">
            <v>EUR</v>
          </cell>
          <cell r="E196" t="str">
            <v>Obligations Monde</v>
          </cell>
          <cell r="F196" t="str">
            <v>Obligations</v>
          </cell>
          <cell r="G196" t="str">
            <v>Obligations Monde</v>
          </cell>
          <cell r="H196" t="str">
            <v>Obligations EUR</v>
          </cell>
          <cell r="I196" t="str">
            <v>Obligations Monde</v>
          </cell>
          <cell r="J196" t="str">
            <v>Traditionnel</v>
          </cell>
          <cell r="K196" t="str">
            <v>Corporate</v>
          </cell>
          <cell r="L196" t="str">
            <v>Obligations</v>
          </cell>
          <cell r="M196" t="str">
            <v>Obligations</v>
          </cell>
          <cell r="N196" t="str">
            <v>Obligations Monde</v>
          </cell>
          <cell r="O196" t="str">
            <v>Obligations EUR</v>
          </cell>
          <cell r="Q196" t="str">
            <v>Courbe EUR</v>
          </cell>
          <cell r="R196">
            <v>5.27</v>
          </cell>
          <cell r="S196">
            <v>2E-3</v>
          </cell>
          <cell r="T196"/>
          <cell r="U196">
            <v>7.7200000000000005E-2</v>
          </cell>
          <cell r="V196">
            <v>0.35699999999999998</v>
          </cell>
          <cell r="W196">
            <v>0.56579999999999997</v>
          </cell>
          <cell r="Z196">
            <v>1</v>
          </cell>
          <cell r="AL196">
            <v>1</v>
          </cell>
        </row>
        <row r="197">
          <cell r="C197" t="str">
            <v>Barclays US Treasury 7-10y</v>
          </cell>
          <cell r="D197" t="str">
            <v>USD</v>
          </cell>
          <cell r="E197" t="str">
            <v>Obligations Monde</v>
          </cell>
          <cell r="F197" t="str">
            <v>Obligations</v>
          </cell>
          <cell r="G197" t="str">
            <v>Obligations Monde</v>
          </cell>
          <cell r="H197" t="str">
            <v>Obligations Monde</v>
          </cell>
          <cell r="I197" t="str">
            <v>Obligations USD</v>
          </cell>
          <cell r="J197" t="str">
            <v>Traditionnel</v>
          </cell>
          <cell r="K197" t="str">
            <v>Gouvernements</v>
          </cell>
          <cell r="L197" t="str">
            <v>Obligations</v>
          </cell>
          <cell r="M197" t="str">
            <v>Obligations</v>
          </cell>
          <cell r="N197" t="str">
            <v>Obligations Monde</v>
          </cell>
          <cell r="O197" t="str">
            <v>Obligations étrangères</v>
          </cell>
          <cell r="Q197" t="str">
            <v>Courbe USD</v>
          </cell>
          <cell r="R197">
            <v>7.58</v>
          </cell>
          <cell r="S197">
            <v>2.35E-2</v>
          </cell>
          <cell r="T197"/>
          <cell r="U197">
            <v>1</v>
          </cell>
          <cell r="AC197">
            <v>1</v>
          </cell>
        </row>
        <row r="198">
          <cell r="C198" t="str">
            <v>Barclays Euro Aggregate Bond Index</v>
          </cell>
          <cell r="D198" t="str">
            <v>EUR</v>
          </cell>
          <cell r="E198" t="str">
            <v>Obligations Monde</v>
          </cell>
          <cell r="F198" t="str">
            <v>Obligations</v>
          </cell>
          <cell r="G198" t="str">
            <v>Obligations Monde</v>
          </cell>
          <cell r="H198" t="str">
            <v>Obligations EUR</v>
          </cell>
          <cell r="I198" t="str">
            <v>Obligations Monde</v>
          </cell>
          <cell r="J198" t="str">
            <v>Traditionnel</v>
          </cell>
          <cell r="K198" t="str">
            <v>Aggregate</v>
          </cell>
          <cell r="L198" t="str">
            <v>Obligations</v>
          </cell>
          <cell r="M198" t="str">
            <v>Obligations</v>
          </cell>
          <cell r="N198" t="str">
            <v>Obligations Monde</v>
          </cell>
          <cell r="O198" t="str">
            <v>Obligations étrangères</v>
          </cell>
          <cell r="Q198" t="str">
            <v>Courbe EUR</v>
          </cell>
          <cell r="R198">
            <v>6.66</v>
          </cell>
          <cell r="S198">
            <v>4.7999999999999996E-3</v>
          </cell>
          <cell r="T198"/>
          <cell r="U198">
            <v>0.57599999999999996</v>
          </cell>
          <cell r="V198">
            <v>5.8999999999999997E-2</v>
          </cell>
          <cell r="W198">
            <v>0.33</v>
          </cell>
          <cell r="X198">
            <v>3.5000000000000003E-2</v>
          </cell>
          <cell r="Z198">
            <v>1</v>
          </cell>
        </row>
        <row r="199">
          <cell r="C199" t="str">
            <v>BofA Merrill Lynch US High Yield Constrained</v>
          </cell>
          <cell r="D199" t="str">
            <v>USD</v>
          </cell>
          <cell r="E199" t="str">
            <v>Obligations HY</v>
          </cell>
          <cell r="F199" t="str">
            <v>Obligations</v>
          </cell>
          <cell r="G199" t="str">
            <v>Obligations High Yield</v>
          </cell>
          <cell r="H199" t="str">
            <v>Obligations High Yield</v>
          </cell>
          <cell r="I199" t="str">
            <v>Obligations High Yield</v>
          </cell>
          <cell r="J199" t="str">
            <v>High Yield</v>
          </cell>
          <cell r="K199" t="str">
            <v>High Yield</v>
          </cell>
          <cell r="L199" t="str">
            <v>Obligations</v>
          </cell>
          <cell r="M199" t="str">
            <v>Obligations</v>
          </cell>
          <cell r="N199" t="str">
            <v>Obligations Monde</v>
          </cell>
          <cell r="O199" t="str">
            <v>Obligations étrangères</v>
          </cell>
          <cell r="Q199" t="str">
            <v>Courbe USD</v>
          </cell>
          <cell r="R199">
            <v>3.1</v>
          </cell>
          <cell r="S199">
            <v>0.05</v>
          </cell>
          <cell r="T199"/>
          <cell r="V199">
            <v>5.9999999999999995E-4</v>
          </cell>
          <cell r="W199">
            <v>4.5999999999999999E-2</v>
          </cell>
          <cell r="X199">
            <v>0.95399999999999996</v>
          </cell>
          <cell r="AC199">
            <v>1</v>
          </cell>
        </row>
        <row r="200">
          <cell r="C200" t="str">
            <v>BofA Merryl Lynch EMU Corporate Index CHF Hedged</v>
          </cell>
          <cell r="D200" t="str">
            <v>CHF</v>
          </cell>
          <cell r="E200" t="str">
            <v>Obligations Monde</v>
          </cell>
          <cell r="F200" t="str">
            <v>Obligations</v>
          </cell>
          <cell r="G200" t="str">
            <v>Obligations Monde</v>
          </cell>
          <cell r="H200" t="str">
            <v>Obligations EUR</v>
          </cell>
          <cell r="I200" t="str">
            <v>Obligations Monde</v>
          </cell>
          <cell r="J200" t="str">
            <v>Traditionnel</v>
          </cell>
          <cell r="K200" t="str">
            <v>Corporate</v>
          </cell>
          <cell r="L200" t="str">
            <v>Obligations</v>
          </cell>
          <cell r="M200" t="str">
            <v>Obligations</v>
          </cell>
          <cell r="N200" t="str">
            <v>Obligations Monde</v>
          </cell>
          <cell r="O200" t="str">
            <v>Obligations étrangères hedged</v>
          </cell>
          <cell r="Q200" t="str">
            <v>Courbe EUR</v>
          </cell>
          <cell r="R200">
            <v>5.2</v>
          </cell>
          <cell r="S200">
            <v>1.61E-2</v>
          </cell>
          <cell r="T200"/>
          <cell r="U200">
            <v>6.9000000000000006E-2</v>
          </cell>
          <cell r="V200">
            <v>0.217</v>
          </cell>
          <cell r="W200">
            <v>0.56000000000000005</v>
          </cell>
          <cell r="X200">
            <v>0.154</v>
          </cell>
          <cell r="Y200">
            <v>1</v>
          </cell>
        </row>
        <row r="201">
          <cell r="C201" t="str">
            <v>BofA ML 1-3 Year Euro Brod Market index</v>
          </cell>
          <cell r="D201" t="str">
            <v>EUR</v>
          </cell>
          <cell r="E201" t="str">
            <v>Obligations Monde</v>
          </cell>
          <cell r="F201" t="str">
            <v>Obligations</v>
          </cell>
          <cell r="G201" t="str">
            <v>Obligations Monde</v>
          </cell>
          <cell r="H201" t="str">
            <v>Obligations EUR</v>
          </cell>
          <cell r="I201" t="str">
            <v>Obligations Monde</v>
          </cell>
          <cell r="J201" t="str">
            <v>Traditionnel</v>
          </cell>
          <cell r="K201" t="str">
            <v>Aggregate</v>
          </cell>
          <cell r="L201" t="str">
            <v>Obligations</v>
          </cell>
          <cell r="M201" t="str">
            <v>Obligations</v>
          </cell>
          <cell r="N201" t="str">
            <v>Obligations Monde</v>
          </cell>
          <cell r="O201" t="str">
            <v>Obligations étrangères</v>
          </cell>
          <cell r="Q201" t="str">
            <v>Courbe EUR</v>
          </cell>
          <cell r="R201">
            <v>1.9</v>
          </cell>
          <cell r="S201">
            <v>2.1000000000000001E-2</v>
          </cell>
          <cell r="T201"/>
          <cell r="U201">
            <v>0.1086</v>
          </cell>
          <cell r="V201">
            <v>0.1004</v>
          </cell>
          <cell r="W201">
            <v>0.68869999999999998</v>
          </cell>
          <cell r="X201">
            <v>0.1023</v>
          </cell>
          <cell r="Z201">
            <v>0</v>
          </cell>
        </row>
        <row r="202">
          <cell r="C202" t="str">
            <v>CGBI WGBI EMU All Mats.</v>
          </cell>
          <cell r="D202" t="str">
            <v>EUR</v>
          </cell>
          <cell r="E202" t="str">
            <v>Obligations Monde</v>
          </cell>
          <cell r="F202" t="str">
            <v>Obligations</v>
          </cell>
          <cell r="G202" t="str">
            <v>Obligations Monde</v>
          </cell>
          <cell r="H202" t="str">
            <v>Obligations EUR</v>
          </cell>
          <cell r="I202" t="str">
            <v>Obligations Monde</v>
          </cell>
          <cell r="J202" t="str">
            <v>Traditionnel</v>
          </cell>
          <cell r="K202" t="str">
            <v>Gouvernements</v>
          </cell>
          <cell r="L202" t="str">
            <v>Obligations</v>
          </cell>
          <cell r="M202" t="str">
            <v>Obligations</v>
          </cell>
          <cell r="N202" t="str">
            <v>Obligations Monde</v>
          </cell>
          <cell r="O202" t="str">
            <v>Obligations étrangères</v>
          </cell>
          <cell r="Q202" t="str">
            <v>Courbe EUR</v>
          </cell>
          <cell r="R202">
            <v>7.59</v>
          </cell>
          <cell r="S202">
            <v>4.1999999999999997E-3</v>
          </cell>
          <cell r="T202"/>
          <cell r="U202">
            <v>0.60680000000000001</v>
          </cell>
          <cell r="V202">
            <v>0.02</v>
          </cell>
          <cell r="W202">
            <v>0.37319999999999998</v>
          </cell>
          <cell r="Z202">
            <v>0</v>
          </cell>
        </row>
        <row r="203">
          <cell r="C203" t="str">
            <v>Citigroup EMU Government Bond Index</v>
          </cell>
          <cell r="D203" t="str">
            <v>EUR</v>
          </cell>
          <cell r="E203" t="str">
            <v>Obligations Monde</v>
          </cell>
          <cell r="F203" t="str">
            <v>Obligations</v>
          </cell>
          <cell r="G203" t="str">
            <v>Obligations Monde</v>
          </cell>
          <cell r="H203" t="str">
            <v>Obligations EUR</v>
          </cell>
          <cell r="I203" t="str">
            <v>Obligations Monde</v>
          </cell>
          <cell r="J203" t="str">
            <v>Traditionnel</v>
          </cell>
          <cell r="K203" t="str">
            <v>Gouvernements</v>
          </cell>
          <cell r="L203" t="str">
            <v>Obligations</v>
          </cell>
          <cell r="M203" t="str">
            <v>Obligations</v>
          </cell>
          <cell r="N203" t="str">
            <v>Obligations Monde</v>
          </cell>
          <cell r="O203" t="str">
            <v>Obligations étrangères</v>
          </cell>
          <cell r="Q203" t="str">
            <v>Courbe EUR</v>
          </cell>
          <cell r="R203">
            <v>7.33</v>
          </cell>
          <cell r="S203">
            <v>5.1999999999999998E-3</v>
          </cell>
          <cell r="T203"/>
          <cell r="U203">
            <v>0.60499999999999998</v>
          </cell>
          <cell r="V203">
            <v>1.9199999999999998E-2</v>
          </cell>
          <cell r="W203">
            <v>0.37580000000000002</v>
          </cell>
          <cell r="Z203">
            <v>0</v>
          </cell>
        </row>
        <row r="204">
          <cell r="C204" t="str">
            <v>Citigroup EuroBig All Mat Total</v>
          </cell>
          <cell r="D204" t="str">
            <v>EUR</v>
          </cell>
          <cell r="E204" t="str">
            <v>Obligations Monde</v>
          </cell>
          <cell r="F204" t="str">
            <v>Obligations</v>
          </cell>
          <cell r="G204" t="str">
            <v>Obligations Monde</v>
          </cell>
          <cell r="H204" t="str">
            <v>Obligations EUR</v>
          </cell>
          <cell r="I204" t="str">
            <v>Obligations Monde</v>
          </cell>
          <cell r="J204" t="str">
            <v>Traditionnel</v>
          </cell>
          <cell r="K204" t="str">
            <v>Aggregate</v>
          </cell>
          <cell r="L204" t="str">
            <v>Obligations</v>
          </cell>
          <cell r="M204" t="str">
            <v>Obligations</v>
          </cell>
          <cell r="N204" t="str">
            <v>Obligations Monde</v>
          </cell>
          <cell r="O204" t="str">
            <v>Obligations étrangères</v>
          </cell>
          <cell r="Q204" t="str">
            <v>Courbe EUR</v>
          </cell>
          <cell r="R204">
            <v>7.2</v>
          </cell>
          <cell r="S204">
            <v>8.9999999999999993E-3</v>
          </cell>
          <cell r="T204"/>
          <cell r="U204">
            <v>0.247</v>
          </cell>
          <cell r="V204">
            <v>0.105</v>
          </cell>
          <cell r="W204">
            <v>0.61199999999999999</v>
          </cell>
          <cell r="X204">
            <v>3.5999999999999997E-2</v>
          </cell>
          <cell r="Z204">
            <v>0</v>
          </cell>
        </row>
        <row r="205">
          <cell r="C205" t="str">
            <v>Citigroup US Government Bond Index</v>
          </cell>
          <cell r="D205" t="str">
            <v>USD</v>
          </cell>
          <cell r="E205" t="str">
            <v>Obligations Monde</v>
          </cell>
          <cell r="F205" t="str">
            <v>Obligations</v>
          </cell>
          <cell r="G205" t="str">
            <v>Obligations Monde</v>
          </cell>
          <cell r="H205" t="str">
            <v>Obligations Monde</v>
          </cell>
          <cell r="I205" t="str">
            <v>Obligations USD</v>
          </cell>
          <cell r="J205" t="str">
            <v>Traditionnel</v>
          </cell>
          <cell r="K205" t="str">
            <v>Gouvernements</v>
          </cell>
          <cell r="L205" t="str">
            <v>Obligations</v>
          </cell>
          <cell r="M205" t="str">
            <v>Obligations</v>
          </cell>
          <cell r="N205" t="str">
            <v>Obligations Monde</v>
          </cell>
          <cell r="O205" t="str">
            <v>Obligations étrangères</v>
          </cell>
          <cell r="Q205" t="str">
            <v>Courbe USD</v>
          </cell>
          <cell r="R205">
            <v>5.81</v>
          </cell>
          <cell r="S205">
            <v>1.77E-2</v>
          </cell>
          <cell r="T205"/>
          <cell r="U205">
            <v>1</v>
          </cell>
          <cell r="AC205">
            <v>0</v>
          </cell>
        </row>
        <row r="206">
          <cell r="C206" t="str">
            <v>Citigroup USD 3M Eurodeposit in USD</v>
          </cell>
          <cell r="D206" t="str">
            <v>USD</v>
          </cell>
          <cell r="E206" t="str">
            <v>Obligations Monde</v>
          </cell>
          <cell r="F206" t="str">
            <v>Obligations</v>
          </cell>
          <cell r="G206" t="str">
            <v>Obligations Monde</v>
          </cell>
          <cell r="H206" t="str">
            <v>Obligations Monde</v>
          </cell>
          <cell r="I206" t="str">
            <v>Obligations USD</v>
          </cell>
          <cell r="J206" t="str">
            <v>Traditionnel</v>
          </cell>
          <cell r="K206" t="str">
            <v>Corporate</v>
          </cell>
          <cell r="L206" t="str">
            <v>Obligations</v>
          </cell>
          <cell r="M206" t="str">
            <v>Obligations</v>
          </cell>
          <cell r="N206" t="str">
            <v>Obligations Monde</v>
          </cell>
          <cell r="O206" t="str">
            <v>Obligations étrangères</v>
          </cell>
          <cell r="Q206" t="str">
            <v>Courbe USD</v>
          </cell>
          <cell r="R206">
            <v>0.18</v>
          </cell>
          <cell r="S206">
            <v>1.7999999999999999E-2</v>
          </cell>
          <cell r="T206"/>
          <cell r="U206">
            <v>0.24199999999999999</v>
          </cell>
          <cell r="V206">
            <v>0.39300000000000002</v>
          </cell>
          <cell r="W206">
            <v>0.35</v>
          </cell>
          <cell r="X206">
            <v>1.4999999999999999E-2</v>
          </cell>
          <cell r="AC206">
            <v>0</v>
          </cell>
        </row>
        <row r="207">
          <cell r="C207" t="str">
            <v>CitiGroup USD W broad Inv.Grade corp.B Index</v>
          </cell>
          <cell r="D207" t="str">
            <v>USD</v>
          </cell>
          <cell r="E207" t="str">
            <v>Obligations Monde</v>
          </cell>
          <cell r="F207" t="str">
            <v>Obligations</v>
          </cell>
          <cell r="G207" t="str">
            <v>Obligations Monde</v>
          </cell>
          <cell r="H207" t="str">
            <v>Obligations Monde</v>
          </cell>
          <cell r="I207" t="str">
            <v>Obligations USD</v>
          </cell>
          <cell r="J207" t="str">
            <v>Traditionnel</v>
          </cell>
          <cell r="K207" t="str">
            <v>Corporate</v>
          </cell>
          <cell r="L207" t="str">
            <v>Obligations</v>
          </cell>
          <cell r="M207" t="str">
            <v>Obligations</v>
          </cell>
          <cell r="N207" t="str">
            <v>Obligations Monde</v>
          </cell>
          <cell r="O207" t="str">
            <v>Obligations étrangères</v>
          </cell>
          <cell r="Q207" t="str">
            <v>Courbe USD</v>
          </cell>
          <cell r="R207">
            <v>6.66</v>
          </cell>
          <cell r="S207">
            <v>3.1899999999999998E-2</v>
          </cell>
          <cell r="T207"/>
          <cell r="U207">
            <v>0.15359999999999999</v>
          </cell>
          <cell r="V207">
            <v>0.38569999999999999</v>
          </cell>
          <cell r="W207">
            <v>0.4607</v>
          </cell>
          <cell r="Y207">
            <v>1.5E-3</v>
          </cell>
          <cell r="Z207">
            <v>0.33119999999999999</v>
          </cell>
          <cell r="AA207">
            <v>5.7700000000000001E-2</v>
          </cell>
          <cell r="AB207">
            <v>1.6299999999999999E-2</v>
          </cell>
          <cell r="AC207">
            <v>0.34420000000000001</v>
          </cell>
          <cell r="AD207">
            <v>1.7500000000000002E-2</v>
          </cell>
          <cell r="AE207">
            <v>1.77E-2</v>
          </cell>
          <cell r="AF207">
            <v>0.19639999999999999</v>
          </cell>
          <cell r="AG207">
            <v>3.0999999999999999E-3</v>
          </cell>
          <cell r="AJ207">
            <v>1.44E-2</v>
          </cell>
          <cell r="AK207">
            <v>1.5E-3</v>
          </cell>
          <cell r="AL207">
            <v>0.33119999999999999</v>
          </cell>
          <cell r="AM207">
            <v>5.7700000000000001E-2</v>
          </cell>
          <cell r="AN207">
            <v>1.6299999999999999E-2</v>
          </cell>
          <cell r="AO207">
            <v>0.34420000000000001</v>
          </cell>
          <cell r="AP207">
            <v>1.7500000000000002E-2</v>
          </cell>
          <cell r="AQ207">
            <v>0.19639999999999999</v>
          </cell>
          <cell r="AR207">
            <v>2.0799999999999999E-2</v>
          </cell>
        </row>
        <row r="208">
          <cell r="C208" t="str">
            <v>Citigroup USD WorldBIG Corporate Bond Index in USD</v>
          </cell>
          <cell r="D208" t="str">
            <v>USD</v>
          </cell>
          <cell r="E208" t="str">
            <v>Obligations Monde</v>
          </cell>
          <cell r="F208" t="str">
            <v>Obligations</v>
          </cell>
          <cell r="G208" t="str">
            <v>Obligations Monde</v>
          </cell>
          <cell r="H208" t="str">
            <v>Obligations Monde</v>
          </cell>
          <cell r="I208" t="str">
            <v>Obligations USD</v>
          </cell>
          <cell r="J208" t="str">
            <v>Traditionnel</v>
          </cell>
          <cell r="K208" t="str">
            <v>Corporate</v>
          </cell>
          <cell r="L208" t="str">
            <v>Obligations</v>
          </cell>
          <cell r="M208" t="str">
            <v>Obligations</v>
          </cell>
          <cell r="N208" t="str">
            <v>Obligations Monde</v>
          </cell>
          <cell r="O208" t="str">
            <v>Obligations étrangères</v>
          </cell>
          <cell r="Q208" t="str">
            <v>Courbe USD</v>
          </cell>
          <cell r="R208">
            <v>6.66</v>
          </cell>
          <cell r="S208">
            <v>3.1899999999999998E-2</v>
          </cell>
          <cell r="T208"/>
          <cell r="U208">
            <v>0.15359999999999999</v>
          </cell>
          <cell r="V208">
            <v>0.38569999999999999</v>
          </cell>
          <cell r="W208">
            <v>0.4607</v>
          </cell>
          <cell r="Y208">
            <v>1.5E-3</v>
          </cell>
          <cell r="Z208">
            <v>0.33119999999999999</v>
          </cell>
          <cell r="AA208">
            <v>5.7700000000000001E-2</v>
          </cell>
          <cell r="AB208">
            <v>1.6299999999999999E-2</v>
          </cell>
          <cell r="AC208">
            <v>0.34420000000000001</v>
          </cell>
          <cell r="AD208">
            <v>1.7500000000000002E-2</v>
          </cell>
          <cell r="AE208">
            <v>1.77E-2</v>
          </cell>
          <cell r="AF208">
            <v>0.19639999999999999</v>
          </cell>
          <cell r="AG208">
            <v>3.0999999999999999E-3</v>
          </cell>
          <cell r="AJ208">
            <v>1.44E-2</v>
          </cell>
          <cell r="AK208">
            <v>1.5E-3</v>
          </cell>
          <cell r="AL208">
            <v>0.33119999999999999</v>
          </cell>
          <cell r="AM208">
            <v>5.7700000000000001E-2</v>
          </cell>
          <cell r="AN208">
            <v>1.6299999999999999E-2</v>
          </cell>
          <cell r="AO208">
            <v>0.34420000000000001</v>
          </cell>
          <cell r="AP208">
            <v>1.7500000000000002E-2</v>
          </cell>
          <cell r="AQ208">
            <v>0.19639999999999999</v>
          </cell>
          <cell r="AR208">
            <v>2.0799999999999999E-2</v>
          </cell>
        </row>
        <row r="209">
          <cell r="C209" t="str">
            <v>EUR Swap 30Y Index</v>
          </cell>
          <cell r="D209" t="str">
            <v>EUR</v>
          </cell>
          <cell r="E209" t="str">
            <v>Obligations Monde</v>
          </cell>
          <cell r="F209" t="str">
            <v>Obligations</v>
          </cell>
          <cell r="G209" t="str">
            <v>Obligations Monde</v>
          </cell>
          <cell r="H209" t="str">
            <v>Obligations EUR</v>
          </cell>
          <cell r="I209" t="str">
            <v>Obligations Monde</v>
          </cell>
          <cell r="J209" t="str">
            <v>Traditionnel</v>
          </cell>
          <cell r="K209" t="str">
            <v>Gouvernements</v>
          </cell>
          <cell r="L209" t="str">
            <v>Obligations</v>
          </cell>
          <cell r="M209" t="str">
            <v>Obligations</v>
          </cell>
          <cell r="N209" t="str">
            <v>Obligations Monde</v>
          </cell>
          <cell r="O209" t="str">
            <v>Obligations étrangères</v>
          </cell>
          <cell r="Q209" t="str">
            <v>Courbe EUR</v>
          </cell>
          <cell r="R209">
            <v>25.19</v>
          </cell>
          <cell r="S209">
            <v>1.9E-2</v>
          </cell>
          <cell r="T209"/>
          <cell r="U209">
            <v>0.60299999999999998</v>
          </cell>
          <cell r="V209">
            <v>2.0199999999999999E-2</v>
          </cell>
          <cell r="W209">
            <v>0.37680000000000002</v>
          </cell>
        </row>
        <row r="210">
          <cell r="C210" t="str">
            <v>iBoxx $ Liquid Investment Grade Index</v>
          </cell>
          <cell r="D210" t="str">
            <v>USD</v>
          </cell>
          <cell r="E210" t="str">
            <v>Obligations Monde</v>
          </cell>
          <cell r="F210" t="str">
            <v>Obligations</v>
          </cell>
          <cell r="G210" t="str">
            <v>Obligations Monde</v>
          </cell>
          <cell r="H210" t="str">
            <v>Obligations Monde</v>
          </cell>
          <cell r="I210" t="str">
            <v>Obligations USD</v>
          </cell>
          <cell r="J210" t="str">
            <v>Traditionnel</v>
          </cell>
          <cell r="K210" t="str">
            <v>Corporate</v>
          </cell>
          <cell r="L210" t="str">
            <v>Obligations</v>
          </cell>
          <cell r="M210" t="str">
            <v>Obligations</v>
          </cell>
          <cell r="N210" t="str">
            <v>Obligations Monde</v>
          </cell>
          <cell r="O210" t="str">
            <v>Obligations étrangères</v>
          </cell>
          <cell r="Q210" t="str">
            <v>Courbe USD</v>
          </cell>
          <cell r="R210">
            <v>8.26</v>
          </cell>
          <cell r="S210">
            <v>3.5700000000000003E-2</v>
          </cell>
          <cell r="T210"/>
          <cell r="U210">
            <v>0.12</v>
          </cell>
          <cell r="V210">
            <v>0.45</v>
          </cell>
          <cell r="W210">
            <v>0.43</v>
          </cell>
          <cell r="AC210">
            <v>1</v>
          </cell>
        </row>
        <row r="211">
          <cell r="C211" t="str">
            <v>iBoxx € Overall 1-3Year</v>
          </cell>
          <cell r="D211" t="str">
            <v>EUR</v>
          </cell>
          <cell r="E211" t="str">
            <v>Obligations Monde</v>
          </cell>
          <cell r="F211" t="str">
            <v>Obligations</v>
          </cell>
          <cell r="G211" t="str">
            <v>Obligations Monde</v>
          </cell>
          <cell r="H211" t="str">
            <v>Obligations EUR</v>
          </cell>
          <cell r="I211" t="str">
            <v>Obligations Monde</v>
          </cell>
          <cell r="J211" t="str">
            <v>Traditionnel</v>
          </cell>
          <cell r="K211" t="str">
            <v>Aggregate</v>
          </cell>
          <cell r="L211" t="str">
            <v>Obligations</v>
          </cell>
          <cell r="M211" t="str">
            <v>Obligations</v>
          </cell>
          <cell r="N211" t="str">
            <v>Obligations Monde</v>
          </cell>
          <cell r="O211" t="str">
            <v>Obligations étrangères</v>
          </cell>
          <cell r="Q211" t="str">
            <v>Courbe EUR</v>
          </cell>
          <cell r="R211">
            <v>2</v>
          </cell>
          <cell r="S211">
            <v>4.0000000000000001E-3</v>
          </cell>
          <cell r="T211"/>
          <cell r="U211">
            <v>7.0000000000000007E-2</v>
          </cell>
          <cell r="V211">
            <v>0.253</v>
          </cell>
          <cell r="W211">
            <v>0.65800000000000003</v>
          </cell>
          <cell r="X211">
            <v>1.9E-2</v>
          </cell>
          <cell r="Z211">
            <v>1</v>
          </cell>
        </row>
        <row r="212">
          <cell r="C212" t="str">
            <v>Iboxx Euro Corporates Index</v>
          </cell>
          <cell r="D212" t="str">
            <v>EUR</v>
          </cell>
          <cell r="E212" t="str">
            <v>Obligations Monde</v>
          </cell>
          <cell r="F212" t="str">
            <v>Obligations</v>
          </cell>
          <cell r="G212" t="str">
            <v>Obligations Monde</v>
          </cell>
          <cell r="H212" t="str">
            <v>Obligations EUR</v>
          </cell>
          <cell r="I212" t="str">
            <v>Obligations Monde</v>
          </cell>
          <cell r="J212" t="str">
            <v>Traditionnel</v>
          </cell>
          <cell r="K212" t="str">
            <v>Corporate</v>
          </cell>
          <cell r="L212" t="str">
            <v>Obligations</v>
          </cell>
          <cell r="M212" t="str">
            <v>Obligations</v>
          </cell>
          <cell r="N212" t="str">
            <v>Obligations Monde</v>
          </cell>
          <cell r="O212" t="str">
            <v>Obligations étrangères</v>
          </cell>
          <cell r="Q212" t="str">
            <v>Courbe EUR</v>
          </cell>
          <cell r="R212">
            <v>5.2</v>
          </cell>
          <cell r="S212">
            <v>1.7999999999999999E-2</v>
          </cell>
          <cell r="T212"/>
          <cell r="U212">
            <v>0.14499999999999999</v>
          </cell>
          <cell r="V212">
            <v>0.29299999999999998</v>
          </cell>
          <cell r="W212">
            <v>0.43</v>
          </cell>
          <cell r="X212">
            <v>0.13400000000000001</v>
          </cell>
          <cell r="Z212">
            <v>1</v>
          </cell>
        </row>
        <row r="213">
          <cell r="C213" t="str">
            <v>iBOXX Euro Corporates Index</v>
          </cell>
          <cell r="D213" t="str">
            <v>EUR</v>
          </cell>
          <cell r="E213" t="str">
            <v>Obligations Monde</v>
          </cell>
          <cell r="F213" t="str">
            <v>Obligations</v>
          </cell>
          <cell r="G213" t="str">
            <v>Obligations Monde</v>
          </cell>
          <cell r="H213" t="str">
            <v>Obligations EUR</v>
          </cell>
          <cell r="I213" t="str">
            <v>Obligations Monde</v>
          </cell>
          <cell r="J213" t="str">
            <v>Traditionnel</v>
          </cell>
          <cell r="K213" t="str">
            <v>Corporate</v>
          </cell>
          <cell r="L213" t="str">
            <v>Obligations</v>
          </cell>
          <cell r="M213" t="str">
            <v>Obligations</v>
          </cell>
          <cell r="N213" t="str">
            <v>Obligations Monde</v>
          </cell>
          <cell r="O213" t="str">
            <v>Obligations étrangères</v>
          </cell>
          <cell r="Q213" t="str">
            <v>Courbe EUR</v>
          </cell>
          <cell r="R213">
            <v>5.2</v>
          </cell>
          <cell r="S213">
            <v>1.7999999999999999E-2</v>
          </cell>
          <cell r="T213"/>
          <cell r="U213">
            <v>0.14499999999999999</v>
          </cell>
          <cell r="V213">
            <v>0.29299999999999998</v>
          </cell>
          <cell r="W213">
            <v>0.43</v>
          </cell>
          <cell r="X213">
            <v>0.13400000000000001</v>
          </cell>
          <cell r="Z213">
            <v>1</v>
          </cell>
        </row>
        <row r="214">
          <cell r="C214" t="str">
            <v>iBOXX Liquid Sovereigns 10-15</v>
          </cell>
          <cell r="D214" t="str">
            <v>EUR</v>
          </cell>
          <cell r="E214" t="str">
            <v>Obligations Monde</v>
          </cell>
          <cell r="F214" t="str">
            <v>Obligations</v>
          </cell>
          <cell r="G214" t="str">
            <v>Obligations Monde</v>
          </cell>
          <cell r="H214" t="str">
            <v>Obligations EUR</v>
          </cell>
          <cell r="I214" t="str">
            <v>Obligations Monde</v>
          </cell>
          <cell r="J214" t="str">
            <v>Traditionnel</v>
          </cell>
          <cell r="K214" t="str">
            <v>Gouvernements</v>
          </cell>
          <cell r="L214" t="str">
            <v>Obligations</v>
          </cell>
          <cell r="M214" t="str">
            <v>Obligations</v>
          </cell>
          <cell r="N214" t="str">
            <v>Obligations Monde</v>
          </cell>
          <cell r="O214" t="str">
            <v>Obligations étrangères</v>
          </cell>
          <cell r="Q214" t="str">
            <v>Courbe EUR</v>
          </cell>
          <cell r="R214">
            <v>10.07</v>
          </cell>
          <cell r="S214">
            <v>1.32E-2</v>
          </cell>
          <cell r="T214"/>
          <cell r="U214">
            <v>0.60299999999999998</v>
          </cell>
          <cell r="V214">
            <v>2.0199999999999999E-2</v>
          </cell>
          <cell r="W214">
            <v>0.37680000000000002</v>
          </cell>
          <cell r="Z214">
            <v>1</v>
          </cell>
        </row>
        <row r="215">
          <cell r="C215" t="str">
            <v>iBOXX Liquid Sovereigns 15+</v>
          </cell>
          <cell r="D215" t="str">
            <v>EUR</v>
          </cell>
          <cell r="E215" t="str">
            <v>Obligations Monde</v>
          </cell>
          <cell r="F215" t="str">
            <v>Obligations</v>
          </cell>
          <cell r="G215" t="str">
            <v>Obligations Monde</v>
          </cell>
          <cell r="H215" t="str">
            <v>Obligations EUR</v>
          </cell>
          <cell r="I215" t="str">
            <v>Obligations Monde</v>
          </cell>
          <cell r="J215" t="str">
            <v>Traditionnel</v>
          </cell>
          <cell r="K215" t="str">
            <v>Gouvernements</v>
          </cell>
          <cell r="L215" t="str">
            <v>Obligations</v>
          </cell>
          <cell r="M215" t="str">
            <v>Obligations</v>
          </cell>
          <cell r="N215" t="str">
            <v>Obligations Monde</v>
          </cell>
          <cell r="O215" t="str">
            <v>Obligations étrangères</v>
          </cell>
          <cell r="Q215" t="str">
            <v>Courbe EUR</v>
          </cell>
          <cell r="R215">
            <v>17</v>
          </cell>
          <cell r="S215">
            <v>1.9199999999999998E-2</v>
          </cell>
          <cell r="T215"/>
          <cell r="U215">
            <v>0.60299999999999998</v>
          </cell>
          <cell r="V215">
            <v>2.0199999999999999E-2</v>
          </cell>
          <cell r="W215">
            <v>0.37680000000000002</v>
          </cell>
          <cell r="Z215">
            <v>1</v>
          </cell>
        </row>
        <row r="216">
          <cell r="C216" t="str">
            <v>iBOXX Liquid Sovereigns 25+</v>
          </cell>
          <cell r="D216" t="str">
            <v>EUR</v>
          </cell>
          <cell r="E216" t="str">
            <v>Obligations Monde</v>
          </cell>
          <cell r="F216" t="str">
            <v>Obligations</v>
          </cell>
          <cell r="G216" t="str">
            <v>Obligations Monde</v>
          </cell>
          <cell r="H216" t="str">
            <v>Obligations EUR</v>
          </cell>
          <cell r="I216" t="str">
            <v>Obligations Monde</v>
          </cell>
          <cell r="J216" t="str">
            <v>Traditionnel</v>
          </cell>
          <cell r="K216" t="str">
            <v>Gouvernements</v>
          </cell>
          <cell r="L216" t="str">
            <v>Obligations</v>
          </cell>
          <cell r="M216" t="str">
            <v>Obligations</v>
          </cell>
          <cell r="N216" t="str">
            <v>Obligations Monde</v>
          </cell>
          <cell r="O216" t="str">
            <v>Obligations étrangères</v>
          </cell>
          <cell r="Q216" t="str">
            <v>Courbe EUR</v>
          </cell>
          <cell r="R216">
            <v>20.55</v>
          </cell>
          <cell r="S216">
            <v>2.0199999999999999E-2</v>
          </cell>
          <cell r="T216"/>
          <cell r="U216">
            <v>0.60299999999999998</v>
          </cell>
          <cell r="V216">
            <v>2.0199999999999999E-2</v>
          </cell>
          <cell r="W216">
            <v>0.37680000000000002</v>
          </cell>
          <cell r="Z216">
            <v>1</v>
          </cell>
        </row>
        <row r="217">
          <cell r="C217" t="str">
            <v>iBOXX Liquid Sovereigns 5-7</v>
          </cell>
          <cell r="D217" t="str">
            <v>EUR</v>
          </cell>
          <cell r="E217" t="str">
            <v>Obligations Monde</v>
          </cell>
          <cell r="F217" t="str">
            <v>Obligations</v>
          </cell>
          <cell r="G217" t="str">
            <v>Obligations Monde</v>
          </cell>
          <cell r="H217" t="str">
            <v>Obligations EUR</v>
          </cell>
          <cell r="I217" t="str">
            <v>Obligations Monde</v>
          </cell>
          <cell r="J217" t="str">
            <v>Traditionnel</v>
          </cell>
          <cell r="K217" t="str">
            <v>Gouvernements</v>
          </cell>
          <cell r="L217" t="str">
            <v>Obligations</v>
          </cell>
          <cell r="M217" t="str">
            <v>Obligations</v>
          </cell>
          <cell r="N217" t="str">
            <v>Obligations Monde</v>
          </cell>
          <cell r="O217" t="str">
            <v>Obligations étrangères</v>
          </cell>
          <cell r="Q217" t="str">
            <v>Courbe EUR</v>
          </cell>
          <cell r="R217">
            <v>5.95</v>
          </cell>
          <cell r="S217">
            <v>4.0000000000000001E-3</v>
          </cell>
          <cell r="T217"/>
          <cell r="U217">
            <v>1</v>
          </cell>
          <cell r="Z217">
            <v>1</v>
          </cell>
        </row>
        <row r="218">
          <cell r="C218" t="str">
            <v>iBOXX Liquid Sovereigns 7-10</v>
          </cell>
          <cell r="D218" t="str">
            <v>EUR</v>
          </cell>
          <cell r="E218" t="str">
            <v>Obligations Monde</v>
          </cell>
          <cell r="F218" t="str">
            <v>Obligations</v>
          </cell>
          <cell r="G218" t="str">
            <v>Obligations Monde</v>
          </cell>
          <cell r="H218" t="str">
            <v>Obligations EUR</v>
          </cell>
          <cell r="I218" t="str">
            <v>Obligations Monde</v>
          </cell>
          <cell r="J218" t="str">
            <v>Traditionnel</v>
          </cell>
          <cell r="K218" t="str">
            <v>Gouvernements</v>
          </cell>
          <cell r="L218" t="str">
            <v>Obligations</v>
          </cell>
          <cell r="M218" t="str">
            <v>Obligations</v>
          </cell>
          <cell r="N218" t="str">
            <v>Obligations Monde</v>
          </cell>
          <cell r="O218" t="str">
            <v>Obligations étrangères</v>
          </cell>
          <cell r="Q218" t="str">
            <v>Courbe EUR</v>
          </cell>
          <cell r="R218">
            <v>7.88</v>
          </cell>
          <cell r="S218">
            <v>7.4000000000000003E-3</v>
          </cell>
          <cell r="T218"/>
          <cell r="U218">
            <v>0.60299999999999998</v>
          </cell>
          <cell r="V218">
            <v>2.0199999999999999E-2</v>
          </cell>
          <cell r="W218">
            <v>0.37680000000000002</v>
          </cell>
          <cell r="Z218">
            <v>1</v>
          </cell>
        </row>
        <row r="219">
          <cell r="C219" t="str">
            <v>JP Morgan GBI United States Govt. Bond Index</v>
          </cell>
          <cell r="D219" t="str">
            <v>USD</v>
          </cell>
          <cell r="E219" t="str">
            <v>Obligations Monde</v>
          </cell>
          <cell r="F219" t="str">
            <v>Obligations</v>
          </cell>
          <cell r="G219" t="str">
            <v>Obligations Monde</v>
          </cell>
          <cell r="H219" t="str">
            <v>Obligations Monde</v>
          </cell>
          <cell r="I219" t="str">
            <v>Obligations USD</v>
          </cell>
          <cell r="J219" t="str">
            <v>Traditionnel</v>
          </cell>
          <cell r="K219" t="str">
            <v>Gouvernements</v>
          </cell>
          <cell r="L219" t="str">
            <v>Obligations</v>
          </cell>
          <cell r="M219" t="str">
            <v>Obligations</v>
          </cell>
          <cell r="N219" t="str">
            <v>Obligations Monde</v>
          </cell>
          <cell r="O219" t="str">
            <v>Obligations étrangères</v>
          </cell>
          <cell r="Q219" t="str">
            <v>Courbe USD</v>
          </cell>
          <cell r="R219">
            <v>6.29</v>
          </cell>
          <cell r="S219">
            <v>2.4400000000000002E-2</v>
          </cell>
          <cell r="T219"/>
          <cell r="U219">
            <v>0.99399999999999999</v>
          </cell>
          <cell r="V219">
            <v>6.0000000000000001E-3</v>
          </cell>
          <cell r="AC219">
            <v>1</v>
          </cell>
        </row>
        <row r="220">
          <cell r="C220" t="str">
            <v>JPM EMU GOVT AAA-A EUR</v>
          </cell>
          <cell r="D220" t="str">
            <v>EUR</v>
          </cell>
          <cell r="E220"/>
          <cell r="F220" t="str">
            <v>Obligations</v>
          </cell>
          <cell r="G220" t="str">
            <v>Obligations Monde</v>
          </cell>
          <cell r="H220" t="str">
            <v>Obligations EUR</v>
          </cell>
          <cell r="I220" t="str">
            <v>Obligations Monde</v>
          </cell>
          <cell r="J220"/>
          <cell r="K220" t="str">
            <v>Gouvernements</v>
          </cell>
          <cell r="L220" t="str">
            <v>Obligations</v>
          </cell>
          <cell r="M220" t="str">
            <v>Obligations</v>
          </cell>
          <cell r="N220" t="str">
            <v>Obligations Monde</v>
          </cell>
          <cell r="O220" t="str">
            <v>Obligations étrangères</v>
          </cell>
          <cell r="Q220" t="str">
            <v>Courbe EUR</v>
          </cell>
          <cell r="R220">
            <v>7.59</v>
          </cell>
          <cell r="S220">
            <v>4.4000000000000003E-3</v>
          </cell>
          <cell r="T220"/>
          <cell r="U220">
            <v>1</v>
          </cell>
          <cell r="Z220">
            <v>1</v>
          </cell>
        </row>
        <row r="221">
          <cell r="C221" t="str">
            <v>JPM EMU GOVT AAA-A EUR (1-5 / 3-5)</v>
          </cell>
          <cell r="D221" t="str">
            <v>EUR</v>
          </cell>
          <cell r="E221"/>
          <cell r="F221" t="str">
            <v>Obligations</v>
          </cell>
          <cell r="G221" t="str">
            <v>Obligations Monde</v>
          </cell>
          <cell r="H221" t="str">
            <v>Obligations EUR</v>
          </cell>
          <cell r="I221" t="str">
            <v>Obligations Monde</v>
          </cell>
          <cell r="J221"/>
          <cell r="K221" t="str">
            <v>Gouvernements</v>
          </cell>
          <cell r="L221" t="str">
            <v>Obligations</v>
          </cell>
          <cell r="M221" t="str">
            <v>Obligations</v>
          </cell>
          <cell r="N221" t="str">
            <v>Obligations Monde</v>
          </cell>
          <cell r="O221" t="str">
            <v>Obligations étrangères</v>
          </cell>
          <cell r="Q221" t="str">
            <v>Courbe EUR</v>
          </cell>
          <cell r="R221">
            <v>2.5299999999999998</v>
          </cell>
          <cell r="S221">
            <v>-6.1000000000000004E-3</v>
          </cell>
          <cell r="T221"/>
          <cell r="U221">
            <v>1</v>
          </cell>
          <cell r="Z221">
            <v>1</v>
          </cell>
        </row>
        <row r="222">
          <cell r="C222" t="str">
            <v>JPM Emu Gvrmt Bond hegded</v>
          </cell>
          <cell r="D222" t="str">
            <v>CHF</v>
          </cell>
          <cell r="E222"/>
          <cell r="F222" t="str">
            <v>Obligations</v>
          </cell>
          <cell r="G222" t="str">
            <v>Obligations Monde</v>
          </cell>
          <cell r="H222" t="str">
            <v>Obligations EUR</v>
          </cell>
          <cell r="I222" t="str">
            <v>Obligations Monde</v>
          </cell>
          <cell r="J222"/>
          <cell r="K222" t="str">
            <v>Gouvernements</v>
          </cell>
          <cell r="L222" t="str">
            <v>Obligations</v>
          </cell>
          <cell r="M222" t="str">
            <v>Obligations</v>
          </cell>
          <cell r="N222" t="str">
            <v>Obligations Monde</v>
          </cell>
          <cell r="O222" t="str">
            <v>Obligations étrangères hedged</v>
          </cell>
          <cell r="Q222" t="str">
            <v>Courbe EUR</v>
          </cell>
          <cell r="R222">
            <v>7.38</v>
          </cell>
          <cell r="S222">
            <v>7.1000000000000004E-3</v>
          </cell>
          <cell r="T222"/>
          <cell r="U222">
            <v>0.60299999999999998</v>
          </cell>
          <cell r="V222">
            <v>2.0199999999999999E-2</v>
          </cell>
          <cell r="W222">
            <v>0.37680000000000002</v>
          </cell>
          <cell r="Y222">
            <v>1</v>
          </cell>
        </row>
        <row r="223">
          <cell r="C223" t="str">
            <v>JPM GBI EMU All Maturities EUR AAA-AA</v>
          </cell>
          <cell r="D223" t="str">
            <v>CHF</v>
          </cell>
          <cell r="E223"/>
          <cell r="F223" t="str">
            <v>Obligations</v>
          </cell>
          <cell r="G223" t="str">
            <v>Obligations Monde</v>
          </cell>
          <cell r="H223" t="str">
            <v>Obligations EUR</v>
          </cell>
          <cell r="I223" t="str">
            <v>Obligations Monde</v>
          </cell>
          <cell r="J223"/>
          <cell r="K223" t="str">
            <v>Gouvernements</v>
          </cell>
          <cell r="L223" t="str">
            <v>Obligations</v>
          </cell>
          <cell r="M223" t="str">
            <v>Obligations</v>
          </cell>
          <cell r="N223" t="str">
            <v>Obligations Monde</v>
          </cell>
          <cell r="O223" t="str">
            <v>Obligations étrangères</v>
          </cell>
          <cell r="Q223" t="str">
            <v>Courbe EUR</v>
          </cell>
          <cell r="R223">
            <v>7.3</v>
          </cell>
          <cell r="S223">
            <v>1.67E-2</v>
          </cell>
          <cell r="T223"/>
          <cell r="Z223">
            <v>1</v>
          </cell>
        </row>
        <row r="224">
          <cell r="C224" t="str">
            <v>JPM US GOV BOND INDEX</v>
          </cell>
          <cell r="D224" t="str">
            <v>USD</v>
          </cell>
          <cell r="E224" t="str">
            <v>Obligations Monde</v>
          </cell>
          <cell r="F224" t="str">
            <v>Obligations</v>
          </cell>
          <cell r="G224" t="str">
            <v>Obligations Monde</v>
          </cell>
          <cell r="H224" t="str">
            <v>Obligations Monde</v>
          </cell>
          <cell r="I224" t="str">
            <v>Obligations USD</v>
          </cell>
          <cell r="J224"/>
          <cell r="K224" t="str">
            <v>Gouvernements</v>
          </cell>
          <cell r="L224" t="str">
            <v>Obligations</v>
          </cell>
          <cell r="M224" t="str">
            <v>Obligations</v>
          </cell>
          <cell r="N224" t="str">
            <v>Obligations Monde</v>
          </cell>
          <cell r="O224" t="str">
            <v>Obligations étrangères</v>
          </cell>
          <cell r="Q224" t="str">
            <v>Courbe USD</v>
          </cell>
          <cell r="R224">
            <v>2.61</v>
          </cell>
          <cell r="S224">
            <v>1.54E-2</v>
          </cell>
          <cell r="T224"/>
          <cell r="U224">
            <v>1</v>
          </cell>
          <cell r="AC224">
            <v>1</v>
          </cell>
        </row>
        <row r="225">
          <cell r="C225" t="str">
            <v>Markit iboxx EUR Corporates</v>
          </cell>
          <cell r="D225" t="str">
            <v>EUR</v>
          </cell>
          <cell r="E225"/>
          <cell r="F225" t="str">
            <v>Obligations</v>
          </cell>
          <cell r="G225" t="str">
            <v>Obligations Monde</v>
          </cell>
          <cell r="H225" t="str">
            <v>Obligations EUR</v>
          </cell>
          <cell r="I225" t="str">
            <v>Obligations Monde</v>
          </cell>
          <cell r="J225"/>
          <cell r="K225" t="str">
            <v>Corporate</v>
          </cell>
          <cell r="L225" t="str">
            <v>Obligations</v>
          </cell>
          <cell r="M225" t="str">
            <v>Obligations</v>
          </cell>
          <cell r="N225" t="str">
            <v>Obligations Monde</v>
          </cell>
          <cell r="O225" t="str">
            <v>Obligations étrangères</v>
          </cell>
          <cell r="Q225" t="str">
            <v>Courbe EUR</v>
          </cell>
          <cell r="R225">
            <v>4.3099999999999996</v>
          </cell>
          <cell r="S225">
            <v>1.83E-2</v>
          </cell>
          <cell r="T225"/>
          <cell r="U225">
            <v>0.1171</v>
          </cell>
          <cell r="V225">
            <v>0.4078</v>
          </cell>
          <cell r="W225">
            <v>0.47289999999999999</v>
          </cell>
          <cell r="X225">
            <v>2.2000000000000001E-3</v>
          </cell>
          <cell r="Z225">
            <v>1</v>
          </cell>
        </row>
        <row r="226">
          <cell r="C226" t="str">
            <v>Markit iBoxx EUR Eurozone 20yr Target Duration Index</v>
          </cell>
          <cell r="D226" t="str">
            <v>EUR</v>
          </cell>
          <cell r="E226"/>
          <cell r="F226" t="str">
            <v>Obligations</v>
          </cell>
          <cell r="G226" t="str">
            <v>Obligations Monde</v>
          </cell>
          <cell r="H226" t="str">
            <v>Obligations EUR</v>
          </cell>
          <cell r="I226" t="str">
            <v>Obligations Monde</v>
          </cell>
          <cell r="J226"/>
          <cell r="K226" t="str">
            <v>Gouvernements</v>
          </cell>
          <cell r="L226" t="str">
            <v>Obligations</v>
          </cell>
          <cell r="M226" t="str">
            <v>Obligations</v>
          </cell>
          <cell r="N226" t="str">
            <v>Obligations Monde</v>
          </cell>
          <cell r="O226" t="str">
            <v>Obligations étrangères</v>
          </cell>
          <cell r="Q226" t="str">
            <v>Courbe EUR</v>
          </cell>
          <cell r="R226">
            <v>18.87</v>
          </cell>
          <cell r="S226">
            <v>1.1599999999999999E-2</v>
          </cell>
          <cell r="T226"/>
          <cell r="U226">
            <v>0.60299999999999998</v>
          </cell>
          <cell r="V226">
            <v>2.0199999999999999E-2</v>
          </cell>
          <cell r="W226">
            <v>0.37680000000000002</v>
          </cell>
          <cell r="Z226">
            <v>1</v>
          </cell>
        </row>
        <row r="227">
          <cell r="C227" t="str">
            <v>Markit iBoxx EUR Liquid Corporates Large Cap Index</v>
          </cell>
          <cell r="D227" t="str">
            <v>EUR</v>
          </cell>
          <cell r="E227"/>
          <cell r="F227" t="str">
            <v>Obligations</v>
          </cell>
          <cell r="G227" t="str">
            <v>Obligations Monde</v>
          </cell>
          <cell r="H227" t="str">
            <v>Obligations EUR</v>
          </cell>
          <cell r="I227" t="str">
            <v>Obligations Monde</v>
          </cell>
          <cell r="J227"/>
          <cell r="K227" t="str">
            <v>Corporate</v>
          </cell>
          <cell r="L227" t="str">
            <v>Obligations</v>
          </cell>
          <cell r="M227" t="str">
            <v>Obligations</v>
          </cell>
          <cell r="N227" t="str">
            <v>Obligations Monde</v>
          </cell>
          <cell r="O227" t="str">
            <v>Obligations étrangères</v>
          </cell>
          <cell r="Q227" t="str">
            <v>Courbe EUR</v>
          </cell>
          <cell r="R227">
            <v>5.45</v>
          </cell>
          <cell r="S227">
            <v>7.7000000000000002E-3</v>
          </cell>
          <cell r="T227"/>
          <cell r="U227">
            <v>0.1598</v>
          </cell>
          <cell r="V227">
            <v>0.43559999999999999</v>
          </cell>
          <cell r="W227">
            <v>0.36009999999999998</v>
          </cell>
          <cell r="X227">
            <v>4.4499999999999998E-2</v>
          </cell>
          <cell r="Z227">
            <v>1</v>
          </cell>
        </row>
        <row r="228">
          <cell r="C228" t="str">
            <v>Markit iBoxx Germany</v>
          </cell>
          <cell r="D228" t="str">
            <v>EUR</v>
          </cell>
          <cell r="E228"/>
          <cell r="F228" t="str">
            <v>Obligations</v>
          </cell>
          <cell r="G228" t="str">
            <v>Obligations Monde</v>
          </cell>
          <cell r="H228" t="str">
            <v>Obligations EUR</v>
          </cell>
          <cell r="I228" t="str">
            <v>Obligations Monde</v>
          </cell>
          <cell r="J228"/>
          <cell r="K228" t="str">
            <v>Gouvernements</v>
          </cell>
          <cell r="L228" t="str">
            <v>Obligations</v>
          </cell>
          <cell r="M228" t="str">
            <v>Obligations</v>
          </cell>
          <cell r="N228" t="str">
            <v>Obligations Monde</v>
          </cell>
          <cell r="O228" t="str">
            <v>Obligations étrangères</v>
          </cell>
          <cell r="Q228" t="str">
            <v>Courbe EUR</v>
          </cell>
          <cell r="R228">
            <v>3.89</v>
          </cell>
          <cell r="S228">
            <v>-5.5999999999999999E-3</v>
          </cell>
          <cell r="T228"/>
          <cell r="U228">
            <v>0.60299999999999998</v>
          </cell>
          <cell r="V228">
            <v>2.0199999999999999E-2</v>
          </cell>
          <cell r="W228">
            <v>0.37680000000000002</v>
          </cell>
          <cell r="Z228">
            <v>1</v>
          </cell>
        </row>
        <row r="229">
          <cell r="C229" t="str">
            <v>Markit iBoxx Germany 5-10 TR</v>
          </cell>
          <cell r="D229" t="str">
            <v>EUR</v>
          </cell>
          <cell r="E229"/>
          <cell r="F229" t="str">
            <v>Obligations</v>
          </cell>
          <cell r="G229" t="str">
            <v>Obligations Monde</v>
          </cell>
          <cell r="H229" t="str">
            <v>Obligations EUR</v>
          </cell>
          <cell r="I229" t="str">
            <v>Obligations Monde</v>
          </cell>
          <cell r="J229"/>
          <cell r="K229" t="str">
            <v>Gouvernements</v>
          </cell>
          <cell r="L229" t="str">
            <v>Obligations</v>
          </cell>
          <cell r="M229" t="str">
            <v>Obligations</v>
          </cell>
          <cell r="N229" t="str">
            <v>Obligations Monde</v>
          </cell>
          <cell r="O229" t="str">
            <v>Obligations étrangères</v>
          </cell>
          <cell r="Q229" t="str">
            <v>Courbe EUR</v>
          </cell>
          <cell r="R229">
            <v>6.93</v>
          </cell>
          <cell r="S229">
            <v>-6.9999999999999999E-4</v>
          </cell>
          <cell r="T229"/>
          <cell r="U229">
            <v>0.60299999999999998</v>
          </cell>
          <cell r="V229">
            <v>2.0199999999999999E-2</v>
          </cell>
          <cell r="W229">
            <v>0.37680000000000002</v>
          </cell>
          <cell r="Z229">
            <v>1</v>
          </cell>
        </row>
        <row r="230">
          <cell r="C230" t="str">
            <v>Markit iBoxx USD Liquid HY 0-5 Capped Index</v>
          </cell>
          <cell r="D230" t="str">
            <v>USD</v>
          </cell>
          <cell r="E230" t="str">
            <v>Obligations HY</v>
          </cell>
          <cell r="F230" t="str">
            <v>Obligations</v>
          </cell>
          <cell r="G230" t="str">
            <v>Obligations High Yield</v>
          </cell>
          <cell r="H230" t="str">
            <v>Obligations High Yield</v>
          </cell>
          <cell r="I230" t="str">
            <v>Obligations High Yield</v>
          </cell>
          <cell r="J230" t="str">
            <v>High Yield</v>
          </cell>
          <cell r="K230" t="str">
            <v>High Yield</v>
          </cell>
          <cell r="L230" t="str">
            <v>Obligations</v>
          </cell>
          <cell r="M230" t="str">
            <v>Obligations</v>
          </cell>
          <cell r="N230" t="str">
            <v>Obligations Monde</v>
          </cell>
          <cell r="O230" t="str">
            <v>Obligations étrangères</v>
          </cell>
          <cell r="Q230" t="str">
            <v>Courbe USD</v>
          </cell>
          <cell r="R230">
            <v>3.87</v>
          </cell>
          <cell r="S230">
            <v>5.7099999999999998E-2</v>
          </cell>
          <cell r="T230"/>
          <cell r="X230">
            <v>1</v>
          </cell>
          <cell r="AC230">
            <v>1</v>
          </cell>
        </row>
        <row r="231">
          <cell r="C231" t="str">
            <v>Markit iBoxx USD liquid Investment grade 0-5 Index</v>
          </cell>
          <cell r="D231" t="str">
            <v>USD</v>
          </cell>
          <cell r="E231" t="str">
            <v>Obligations Monde</v>
          </cell>
          <cell r="F231" t="str">
            <v>Obligations</v>
          </cell>
          <cell r="G231" t="str">
            <v>Obligations Monde</v>
          </cell>
          <cell r="H231" t="str">
            <v>Obligations Monde</v>
          </cell>
          <cell r="I231" t="str">
            <v>Obligations USD</v>
          </cell>
          <cell r="J231"/>
          <cell r="K231" t="str">
            <v>Corporate</v>
          </cell>
          <cell r="L231" t="str">
            <v>Obligations</v>
          </cell>
          <cell r="M231" t="str">
            <v>Obligations</v>
          </cell>
          <cell r="N231" t="str">
            <v>Obligations Monde</v>
          </cell>
          <cell r="O231" t="str">
            <v>Obligations étrangères</v>
          </cell>
          <cell r="Q231" t="str">
            <v>Courbe USD</v>
          </cell>
          <cell r="R231">
            <v>2.38</v>
          </cell>
          <cell r="S231">
            <v>2.1499999999999998E-2</v>
          </cell>
          <cell r="T231"/>
          <cell r="U231">
            <v>0.18759999999999999</v>
          </cell>
          <cell r="V231">
            <v>0.40489999999999998</v>
          </cell>
          <cell r="W231">
            <v>0.40429999999999999</v>
          </cell>
          <cell r="X231">
            <v>3.2000000000000002E-3</v>
          </cell>
          <cell r="AC231">
            <v>1</v>
          </cell>
        </row>
        <row r="232">
          <cell r="C232" t="str">
            <v>Markit iBoxx USD Liquid Investment Grade Ultrashort Index</v>
          </cell>
          <cell r="D232" t="str">
            <v>USD</v>
          </cell>
          <cell r="E232" t="str">
            <v>Obligations Monde</v>
          </cell>
          <cell r="F232" t="str">
            <v>Obligations</v>
          </cell>
          <cell r="G232" t="str">
            <v>Obligations Monde</v>
          </cell>
          <cell r="H232" t="str">
            <v>Obligations Monde</v>
          </cell>
          <cell r="I232" t="str">
            <v>Obligations USD</v>
          </cell>
          <cell r="J232"/>
          <cell r="K232" t="str">
            <v>Gouvernements</v>
          </cell>
          <cell r="L232" t="str">
            <v>Obligations</v>
          </cell>
          <cell r="M232" t="str">
            <v>Obligations</v>
          </cell>
          <cell r="N232" t="str">
            <v>Obligations Monde</v>
          </cell>
          <cell r="O232" t="str">
            <v>Obligations étrangères</v>
          </cell>
          <cell r="Q232" t="str">
            <v>Courbe USD</v>
          </cell>
          <cell r="R232">
            <v>0.35</v>
          </cell>
          <cell r="S232">
            <v>1.41E-2</v>
          </cell>
          <cell r="T232"/>
          <cell r="U232">
            <v>0.2359</v>
          </cell>
          <cell r="V232">
            <v>0.47</v>
          </cell>
          <cell r="W232">
            <v>0.29409999999999997</v>
          </cell>
          <cell r="AC232">
            <v>1</v>
          </cell>
        </row>
        <row r="233">
          <cell r="C233" t="str">
            <v>Merrill Lynch EMU Corp. Index</v>
          </cell>
          <cell r="D233" t="str">
            <v>EUR</v>
          </cell>
          <cell r="E233"/>
          <cell r="F233" t="str">
            <v>Obligations</v>
          </cell>
          <cell r="G233" t="str">
            <v>Obligations Monde</v>
          </cell>
          <cell r="H233" t="str">
            <v>Obligations EUR</v>
          </cell>
          <cell r="I233" t="str">
            <v>Obligations Monde</v>
          </cell>
          <cell r="J233"/>
          <cell r="K233" t="str">
            <v>Corporate</v>
          </cell>
          <cell r="L233" t="str">
            <v>Obligations</v>
          </cell>
          <cell r="M233" t="str">
            <v>Obligations</v>
          </cell>
          <cell r="N233" t="str">
            <v>Obligations Monde</v>
          </cell>
          <cell r="O233" t="str">
            <v>Obligations étrangères</v>
          </cell>
          <cell r="Q233" t="str">
            <v>Courbe EUR</v>
          </cell>
          <cell r="R233">
            <v>7.3</v>
          </cell>
          <cell r="S233">
            <v>1.7899999999999999E-2</v>
          </cell>
          <cell r="T233"/>
          <cell r="U233">
            <v>6.4000000000000001E-2</v>
          </cell>
          <cell r="V233">
            <v>0.19</v>
          </cell>
          <cell r="W233">
            <v>0.67</v>
          </cell>
          <cell r="X233">
            <v>7.5999999999999998E-2</v>
          </cell>
          <cell r="Z233">
            <v>1</v>
          </cell>
        </row>
        <row r="234">
          <cell r="C234" t="str">
            <v>Merrill Lynch EMU direct Gvrmt Index</v>
          </cell>
          <cell r="D234" t="str">
            <v>EUR</v>
          </cell>
          <cell r="E234"/>
          <cell r="F234" t="str">
            <v>Obligations</v>
          </cell>
          <cell r="G234" t="str">
            <v>Obligations Monde</v>
          </cell>
          <cell r="H234" t="str">
            <v>Obligations EUR</v>
          </cell>
          <cell r="I234" t="str">
            <v>Obligations Monde</v>
          </cell>
          <cell r="J234"/>
          <cell r="K234" t="str">
            <v>Gouvernements</v>
          </cell>
          <cell r="L234" t="str">
            <v>Obligations</v>
          </cell>
          <cell r="M234" t="str">
            <v>Obligations</v>
          </cell>
          <cell r="N234" t="str">
            <v>Obligations Monde</v>
          </cell>
          <cell r="O234" t="str">
            <v>Obligations étrangères</v>
          </cell>
          <cell r="Q234" t="str">
            <v>Courbe EUR</v>
          </cell>
          <cell r="R234">
            <v>7.06</v>
          </cell>
          <cell r="S234">
            <v>0</v>
          </cell>
          <cell r="T234"/>
          <cell r="U234">
            <v>0.60299999999999998</v>
          </cell>
          <cell r="V234">
            <v>2.0199999999999999E-2</v>
          </cell>
          <cell r="W234">
            <v>0.37680000000000002</v>
          </cell>
          <cell r="Z234">
            <v>1</v>
          </cell>
        </row>
        <row r="235">
          <cell r="C235" t="str">
            <v>Merrill Lynch European Currency High Yield Constrained - TR Index (100% EUR Hedged)</v>
          </cell>
          <cell r="D235" t="str">
            <v>EUR</v>
          </cell>
          <cell r="E235"/>
          <cell r="F235" t="str">
            <v>Obligations</v>
          </cell>
          <cell r="G235" t="str">
            <v>Obligations High Yield</v>
          </cell>
          <cell r="H235" t="str">
            <v>Obligations High Yield</v>
          </cell>
          <cell r="I235" t="str">
            <v>Obligations High Yield</v>
          </cell>
          <cell r="J235"/>
          <cell r="K235" t="str">
            <v>High Yield</v>
          </cell>
          <cell r="L235" t="str">
            <v>Obligations</v>
          </cell>
          <cell r="M235" t="str">
            <v>Obligations</v>
          </cell>
          <cell r="N235" t="str">
            <v>Obligations Monde</v>
          </cell>
          <cell r="O235" t="str">
            <v>Obligations étrangères</v>
          </cell>
          <cell r="Q235" t="str">
            <v>Courbe EUR</v>
          </cell>
          <cell r="R235">
            <v>2.72</v>
          </cell>
          <cell r="S235">
            <v>3.4799999999999998E-2</v>
          </cell>
          <cell r="T235"/>
          <cell r="V235">
            <v>5.1999999999999998E-3</v>
          </cell>
          <cell r="W235">
            <v>6.9000000000000006E-2</v>
          </cell>
          <cell r="X235">
            <v>0.92579999999999996</v>
          </cell>
          <cell r="Z235">
            <v>1</v>
          </cell>
        </row>
        <row r="236">
          <cell r="C236" t="str">
            <v>Merrill Lynch US Corp. 1-10</v>
          </cell>
          <cell r="D236" t="str">
            <v>USD</v>
          </cell>
          <cell r="E236"/>
          <cell r="F236" t="str">
            <v>Obligations</v>
          </cell>
          <cell r="G236" t="str">
            <v>Obligations Monde</v>
          </cell>
          <cell r="H236" t="str">
            <v>Obligations Monde</v>
          </cell>
          <cell r="I236" t="str">
            <v>Obligations USD</v>
          </cell>
          <cell r="J236"/>
          <cell r="K236" t="str">
            <v>Corporate</v>
          </cell>
          <cell r="L236" t="str">
            <v>Obligations</v>
          </cell>
          <cell r="M236" t="str">
            <v>Obligations</v>
          </cell>
          <cell r="N236" t="str">
            <v>Obligations Monde</v>
          </cell>
          <cell r="O236" t="str">
            <v>Obligations étrangères</v>
          </cell>
          <cell r="Q236" t="str">
            <v>Courbe USD</v>
          </cell>
          <cell r="R236">
            <v>4.21</v>
          </cell>
          <cell r="S236">
            <v>3.95E-2</v>
          </cell>
          <cell r="T236"/>
          <cell r="U236">
            <v>5.3999999999999999E-2</v>
          </cell>
          <cell r="V236">
            <v>0.34599999999999997</v>
          </cell>
          <cell r="W236">
            <v>0.52800000000000002</v>
          </cell>
          <cell r="X236">
            <v>7.1999999999999995E-2</v>
          </cell>
          <cell r="AC236">
            <v>1</v>
          </cell>
        </row>
        <row r="237">
          <cell r="C237" t="str">
            <v>ML EMU Corporate Bond Index</v>
          </cell>
          <cell r="D237" t="str">
            <v>EUR</v>
          </cell>
          <cell r="E237"/>
          <cell r="F237" t="str">
            <v>Obligations</v>
          </cell>
          <cell r="G237" t="str">
            <v>Obligations Monde</v>
          </cell>
          <cell r="H237" t="str">
            <v>Obligations EUR</v>
          </cell>
          <cell r="I237" t="str">
            <v>Obligations Monde</v>
          </cell>
          <cell r="J237"/>
          <cell r="K237" t="str">
            <v>Corporate</v>
          </cell>
          <cell r="L237" t="str">
            <v>Obligations</v>
          </cell>
          <cell r="M237" t="str">
            <v>Obligations</v>
          </cell>
          <cell r="N237" t="str">
            <v>Obligations Monde</v>
          </cell>
          <cell r="O237" t="str">
            <v>Obligations étrangères</v>
          </cell>
          <cell r="Q237" t="str">
            <v>Courbe EUR</v>
          </cell>
          <cell r="R237">
            <v>6.53</v>
          </cell>
          <cell r="S237">
            <v>1.44E-2</v>
          </cell>
          <cell r="T237"/>
          <cell r="U237">
            <v>0.16250000000000001</v>
          </cell>
          <cell r="V237">
            <v>0.2661</v>
          </cell>
          <cell r="W237">
            <v>0.49880000000000002</v>
          </cell>
          <cell r="X237">
            <v>7.2599999999999998E-2</v>
          </cell>
          <cell r="Z237">
            <v>1</v>
          </cell>
        </row>
        <row r="238">
          <cell r="C238" t="str">
            <v>ML EUR HY Const H CHF</v>
          </cell>
          <cell r="D238" t="str">
            <v>CHF</v>
          </cell>
          <cell r="E238"/>
          <cell r="F238" t="str">
            <v>Obligations</v>
          </cell>
          <cell r="G238" t="str">
            <v>Obligations High Yield</v>
          </cell>
          <cell r="H238" t="str">
            <v>Obligations High Yield</v>
          </cell>
          <cell r="I238" t="str">
            <v>Obligations High Yield</v>
          </cell>
          <cell r="J238"/>
          <cell r="K238" t="str">
            <v>High Yield</v>
          </cell>
          <cell r="L238" t="str">
            <v>Obligations</v>
          </cell>
          <cell r="M238" t="str">
            <v>Obligations</v>
          </cell>
          <cell r="N238" t="str">
            <v>Obligations Monde</v>
          </cell>
          <cell r="O238" t="str">
            <v>Obligations étrangères hedged</v>
          </cell>
          <cell r="Q238" t="str">
            <v>Courbe EUR</v>
          </cell>
          <cell r="R238">
            <v>2.99</v>
          </cell>
          <cell r="S238">
            <v>3.7100000000000001E-2</v>
          </cell>
          <cell r="T238"/>
          <cell r="V238">
            <v>4.1000000000000002E-2</v>
          </cell>
          <cell r="W238">
            <v>3.2000000000000001E-2</v>
          </cell>
          <cell r="X238">
            <v>0.92700000000000005</v>
          </cell>
          <cell r="Y238">
            <v>1</v>
          </cell>
        </row>
        <row r="239">
          <cell r="C239" t="str">
            <v>ML US Corp. Large Cap 1-10Y</v>
          </cell>
          <cell r="D239" t="str">
            <v>EUR</v>
          </cell>
          <cell r="E239"/>
          <cell r="F239" t="str">
            <v>Obligations</v>
          </cell>
          <cell r="G239" t="str">
            <v>Obligations Monde</v>
          </cell>
          <cell r="H239" t="str">
            <v>Obligations Monde</v>
          </cell>
          <cell r="I239" t="str">
            <v>Obligations USD</v>
          </cell>
          <cell r="J239"/>
          <cell r="K239" t="str">
            <v>Corporate</v>
          </cell>
          <cell r="L239" t="str">
            <v>Obligations</v>
          </cell>
          <cell r="M239" t="str">
            <v>Obligations</v>
          </cell>
          <cell r="N239" t="str">
            <v>Obligations Monde</v>
          </cell>
          <cell r="O239" t="str">
            <v>Obligations étrangères</v>
          </cell>
          <cell r="Q239" t="str">
            <v>Courbe USD</v>
          </cell>
          <cell r="R239">
            <v>4.43</v>
          </cell>
          <cell r="S239">
            <v>2.9600000000000001E-2</v>
          </cell>
          <cell r="T239"/>
          <cell r="U239">
            <v>4.1000000000000002E-2</v>
          </cell>
          <cell r="V239">
            <v>0.42699999999999999</v>
          </cell>
          <cell r="W239">
            <v>0.51700000000000002</v>
          </cell>
          <cell r="X239">
            <v>1.4999999999999999E-2</v>
          </cell>
          <cell r="Z239">
            <v>1</v>
          </cell>
        </row>
        <row r="240">
          <cell r="C240" t="str">
            <v>Mstar GIF OS EUR Corporate Bond</v>
          </cell>
          <cell r="D240" t="str">
            <v>EUR</v>
          </cell>
          <cell r="E240"/>
          <cell r="F240" t="str">
            <v>Obligations</v>
          </cell>
          <cell r="G240" t="str">
            <v>Obligations Monde</v>
          </cell>
          <cell r="H240" t="str">
            <v>Obligations EUR</v>
          </cell>
          <cell r="I240" t="str">
            <v>Obligations Monde</v>
          </cell>
          <cell r="J240"/>
          <cell r="K240" t="str">
            <v>Corporate</v>
          </cell>
          <cell r="L240" t="str">
            <v>Obligations</v>
          </cell>
          <cell r="M240" t="str">
            <v>Obligations</v>
          </cell>
          <cell r="N240" t="str">
            <v>Obligations Monde</v>
          </cell>
          <cell r="O240" t="str">
            <v>Obligations étrangères</v>
          </cell>
          <cell r="Q240" t="str">
            <v>Courbe EUR</v>
          </cell>
          <cell r="R240">
            <v>5.8</v>
          </cell>
          <cell r="S240">
            <v>2.2700000000000001E-2</v>
          </cell>
          <cell r="T240"/>
          <cell r="U240">
            <v>0.193</v>
          </cell>
          <cell r="V240">
            <v>0.183</v>
          </cell>
          <cell r="W240">
            <v>0.39900000000000002</v>
          </cell>
          <cell r="X240">
            <v>0.22499999999999998</v>
          </cell>
          <cell r="Z240">
            <v>1</v>
          </cell>
        </row>
        <row r="241">
          <cell r="C241" t="str">
            <v>SBI AAA Foreign</v>
          </cell>
          <cell r="D241" t="str">
            <v>CHF</v>
          </cell>
          <cell r="E241" t="str">
            <v>Obligations CHF</v>
          </cell>
          <cell r="F241" t="str">
            <v>Obligations</v>
          </cell>
          <cell r="G241" t="str">
            <v>Obligations CHF</v>
          </cell>
          <cell r="H241" t="str">
            <v>Obligations Monde</v>
          </cell>
          <cell r="I241" t="str">
            <v>Obligations Monde</v>
          </cell>
          <cell r="J241" t="str">
            <v>Traditionnel</v>
          </cell>
          <cell r="K241" t="str">
            <v>Gouvernements</v>
          </cell>
          <cell r="L241" t="str">
            <v>Obligations</v>
          </cell>
          <cell r="M241" t="str">
            <v>Obligations</v>
          </cell>
          <cell r="N241" t="str">
            <v>Obligations CHF</v>
          </cell>
          <cell r="O241" t="str">
            <v>Obligations CHF</v>
          </cell>
          <cell r="Q241" t="str">
            <v>Courbe CHF</v>
          </cell>
          <cell r="R241">
            <v>5.71</v>
          </cell>
          <cell r="S241">
            <v>-1E-3</v>
          </cell>
          <cell r="T241"/>
          <cell r="U241">
            <v>0.51200000000000001</v>
          </cell>
          <cell r="V241">
            <v>0.41599999999999998</v>
          </cell>
          <cell r="W241">
            <v>5.1999999999999998E-2</v>
          </cell>
          <cell r="X241">
            <v>0.02</v>
          </cell>
          <cell r="Y241">
            <v>1</v>
          </cell>
          <cell r="AK241">
            <v>1</v>
          </cell>
        </row>
        <row r="242">
          <cell r="A242" t="str">
            <v>SBR12T Index</v>
          </cell>
          <cell r="C242" t="str">
            <v>SBI AAA-AA</v>
          </cell>
          <cell r="D242" t="str">
            <v>CHF</v>
          </cell>
          <cell r="E242" t="str">
            <v>Obligations CHF</v>
          </cell>
          <cell r="F242" t="str">
            <v>Obligations</v>
          </cell>
          <cell r="G242" t="str">
            <v>Obligations CHF</v>
          </cell>
          <cell r="H242" t="str">
            <v>Obligations Monde</v>
          </cell>
          <cell r="I242" t="str">
            <v>Obligations Monde</v>
          </cell>
          <cell r="J242" t="str">
            <v>Traditionnel</v>
          </cell>
          <cell r="K242" t="str">
            <v>Aggregate</v>
          </cell>
          <cell r="L242" t="str">
            <v>Obligations</v>
          </cell>
          <cell r="M242" t="str">
            <v>Obligations</v>
          </cell>
          <cell r="N242" t="str">
            <v>Obligations CHF</v>
          </cell>
          <cell r="O242" t="str">
            <v>Obligations CHF</v>
          </cell>
          <cell r="Q242" t="str">
            <v>Courbe CHF</v>
          </cell>
          <cell r="R242">
            <v>8.5500000000000007</v>
          </cell>
          <cell r="S242">
            <v>-2.3999999999999998E-3</v>
          </cell>
          <cell r="T242"/>
          <cell r="U242">
            <v>1</v>
          </cell>
          <cell r="Y242">
            <v>1</v>
          </cell>
          <cell r="AK242">
            <v>1</v>
          </cell>
        </row>
        <row r="243">
          <cell r="A243" t="str">
            <v>SAA55T Index</v>
          </cell>
          <cell r="C243" t="str">
            <v>SBI AAA-AA 15+Y</v>
          </cell>
          <cell r="D243" t="str">
            <v>CHF</v>
          </cell>
          <cell r="E243" t="str">
            <v>Obligations CHF</v>
          </cell>
          <cell r="F243" t="str">
            <v>Obligations</v>
          </cell>
          <cell r="G243" t="str">
            <v>Obligations CHF</v>
          </cell>
          <cell r="H243" t="str">
            <v>Obligations Monde</v>
          </cell>
          <cell r="I243" t="str">
            <v>Obligations Monde</v>
          </cell>
          <cell r="J243" t="str">
            <v>Traditionnel</v>
          </cell>
          <cell r="K243" t="str">
            <v>Aggregate</v>
          </cell>
          <cell r="L243" t="str">
            <v>Obligations</v>
          </cell>
          <cell r="M243" t="str">
            <v>Obligations</v>
          </cell>
          <cell r="N243" t="str">
            <v>Obligations CHF</v>
          </cell>
          <cell r="O243" t="str">
            <v>Obligations CHF</v>
          </cell>
          <cell r="Q243" t="str">
            <v>Courbe CHF</v>
          </cell>
          <cell r="R243">
            <v>20.440000000000001</v>
          </cell>
          <cell r="S243">
            <v>-1.8E-3</v>
          </cell>
          <cell r="T243"/>
          <cell r="U243">
            <v>0.97</v>
          </cell>
          <cell r="V243">
            <v>0.03</v>
          </cell>
          <cell r="Y243">
            <v>1</v>
          </cell>
          <cell r="AK243">
            <v>1</v>
          </cell>
        </row>
        <row r="244">
          <cell r="A244" t="str">
            <v>ST15T Index</v>
          </cell>
          <cell r="C244" t="str">
            <v>SBI AAA-BBB 1-5Y</v>
          </cell>
          <cell r="D244" t="str">
            <v>CHF</v>
          </cell>
          <cell r="E244" t="str">
            <v>Obligations CHF</v>
          </cell>
          <cell r="F244" t="str">
            <v>Obligations</v>
          </cell>
          <cell r="G244" t="str">
            <v>Obligations CHF</v>
          </cell>
          <cell r="H244" t="str">
            <v>Obligations Monde</v>
          </cell>
          <cell r="I244" t="str">
            <v>Obligations Monde</v>
          </cell>
          <cell r="J244" t="str">
            <v>Traditionnel</v>
          </cell>
          <cell r="K244" t="str">
            <v>Aggregate</v>
          </cell>
          <cell r="L244" t="str">
            <v>Obligations</v>
          </cell>
          <cell r="M244" t="str">
            <v>Obligations</v>
          </cell>
          <cell r="N244" t="str">
            <v>Obligations CHF</v>
          </cell>
          <cell r="O244" t="str">
            <v>Obligations CHF</v>
          </cell>
          <cell r="Q244" t="str">
            <v>Courbe CHF</v>
          </cell>
          <cell r="R244">
            <v>2.84</v>
          </cell>
          <cell r="S244">
            <v>-3.8E-3</v>
          </cell>
          <cell r="T244"/>
          <cell r="U244">
            <v>0.63060000000000005</v>
          </cell>
          <cell r="V244">
            <v>0.18360000000000001</v>
          </cell>
          <cell r="W244">
            <v>0.18579999999999999</v>
          </cell>
          <cell r="Y244">
            <v>1</v>
          </cell>
          <cell r="AK244">
            <v>1</v>
          </cell>
        </row>
        <row r="245">
          <cell r="A245" t="str">
            <v>SBR14T Index</v>
          </cell>
          <cell r="C245" t="str">
            <v>SBI AAA-BBB</v>
          </cell>
          <cell r="D245" t="str">
            <v>CHF</v>
          </cell>
          <cell r="E245" t="str">
            <v>Obligations CHF</v>
          </cell>
          <cell r="F245" t="str">
            <v>Obligations</v>
          </cell>
          <cell r="G245" t="str">
            <v>Obligations CHF</v>
          </cell>
          <cell r="H245" t="str">
            <v>Obligations Monde</v>
          </cell>
          <cell r="I245" t="str">
            <v>Obligations Monde</v>
          </cell>
          <cell r="J245" t="str">
            <v>Traditionnel</v>
          </cell>
          <cell r="K245" t="str">
            <v>Aggregate</v>
          </cell>
          <cell r="L245" t="str">
            <v>Obligations</v>
          </cell>
          <cell r="M245" t="str">
            <v>Obligations</v>
          </cell>
          <cell r="N245" t="str">
            <v>Obligations CHF</v>
          </cell>
          <cell r="O245" t="str">
            <v>Obligations CHF</v>
          </cell>
          <cell r="Q245" t="str">
            <v>Courbe CHF</v>
          </cell>
          <cell r="R245">
            <v>7.55</v>
          </cell>
          <cell r="S245">
            <v>-1.1999999999999999E-3</v>
          </cell>
          <cell r="T245"/>
          <cell r="U245">
            <v>0.76580000000000004</v>
          </cell>
          <cell r="V245">
            <v>0.13170000000000001</v>
          </cell>
          <cell r="W245">
            <v>0.10249999999999999</v>
          </cell>
          <cell r="Y245">
            <v>1</v>
          </cell>
          <cell r="AK245">
            <v>1</v>
          </cell>
        </row>
        <row r="246">
          <cell r="A246" t="str">
            <v>SDA13T Index</v>
          </cell>
          <cell r="C246" t="str">
            <v>SBI AAA-A 1-3Y</v>
          </cell>
          <cell r="D246" t="str">
            <v>CHF</v>
          </cell>
          <cell r="E246" t="str">
            <v>Obligations CHF</v>
          </cell>
          <cell r="F246" t="str">
            <v>Obligations</v>
          </cell>
          <cell r="G246" t="str">
            <v>Obligations CHF</v>
          </cell>
          <cell r="H246" t="str">
            <v>Obligations Monde</v>
          </cell>
          <cell r="I246" t="str">
            <v>Obligations Monde</v>
          </cell>
          <cell r="J246" t="str">
            <v>Traditionnel</v>
          </cell>
          <cell r="K246" t="str">
            <v>Aggregate</v>
          </cell>
          <cell r="L246" t="str">
            <v>Obligations</v>
          </cell>
          <cell r="M246" t="str">
            <v>Obligations</v>
          </cell>
          <cell r="N246" t="str">
            <v>Obligations CHF</v>
          </cell>
          <cell r="O246" t="str">
            <v>Obligations CHF</v>
          </cell>
          <cell r="Q246" t="str">
            <v>Courbe CHF</v>
          </cell>
          <cell r="R246">
            <v>1.85</v>
          </cell>
          <cell r="S246">
            <v>-5.1000000000000004E-3</v>
          </cell>
          <cell r="T246"/>
          <cell r="U246">
            <v>0.62670000000000003</v>
          </cell>
          <cell r="V246">
            <v>0.37330000000000002</v>
          </cell>
          <cell r="Y246">
            <v>1</v>
          </cell>
          <cell r="AK246">
            <v>1</v>
          </cell>
        </row>
        <row r="247">
          <cell r="A247" t="str">
            <v>H_SDA13T Index</v>
          </cell>
          <cell r="C247" t="str">
            <v>SBI AAA-A 1-3Y</v>
          </cell>
          <cell r="D247" t="str">
            <v>CHF</v>
          </cell>
          <cell r="E247" t="str">
            <v>Hypothèques</v>
          </cell>
          <cell r="F247" t="str">
            <v>Hypothèques</v>
          </cell>
          <cell r="G247" t="str">
            <v>Hypothèques</v>
          </cell>
          <cell r="H247" t="str">
            <v>Hypothèques</v>
          </cell>
          <cell r="I247" t="str">
            <v>Hypothèques</v>
          </cell>
          <cell r="J247"/>
          <cell r="L247" t="str">
            <v>Hypothèques</v>
          </cell>
          <cell r="M247" t="str">
            <v>Hypothèques</v>
          </cell>
          <cell r="O247" t="str">
            <v>Hypothèques</v>
          </cell>
          <cell r="Q247" t="str">
            <v>Suisse</v>
          </cell>
          <cell r="R247">
            <v>1.99</v>
          </cell>
          <cell r="S247">
            <v>-5.3E-3</v>
          </cell>
          <cell r="T247"/>
          <cell r="U247">
            <v>0.81599999999999995</v>
          </cell>
          <cell r="V247">
            <v>0.184</v>
          </cell>
          <cell r="Y247">
            <v>1</v>
          </cell>
          <cell r="AK247">
            <v>1</v>
          </cell>
        </row>
        <row r="248">
          <cell r="A248" t="str">
            <v>ST13T Index</v>
          </cell>
          <cell r="C248" t="str">
            <v>SBI AAA-BBB 1-3Y</v>
          </cell>
          <cell r="D248" t="str">
            <v>CHF</v>
          </cell>
          <cell r="E248" t="str">
            <v>Obligations CHF</v>
          </cell>
          <cell r="F248" t="str">
            <v>Obligations</v>
          </cell>
          <cell r="G248" t="str">
            <v>Obligations CHF</v>
          </cell>
          <cell r="H248" t="str">
            <v>Obligations Monde</v>
          </cell>
          <cell r="I248" t="str">
            <v>Obligations Monde</v>
          </cell>
          <cell r="J248" t="str">
            <v>Traditionnel</v>
          </cell>
          <cell r="K248" t="str">
            <v>Aggregate</v>
          </cell>
          <cell r="L248" t="str">
            <v>Obligations</v>
          </cell>
          <cell r="M248" t="str">
            <v>Obligations</v>
          </cell>
          <cell r="N248" t="str">
            <v>Obligations CHF</v>
          </cell>
          <cell r="O248" t="str">
            <v>Obligations CHF</v>
          </cell>
          <cell r="Q248" t="str">
            <v>Courbe CHF</v>
          </cell>
          <cell r="R248">
            <v>1.95</v>
          </cell>
          <cell r="S248">
            <v>-4.1999999999999997E-3</v>
          </cell>
          <cell r="T248"/>
          <cell r="U248">
            <v>0.60270000000000001</v>
          </cell>
          <cell r="V248">
            <v>0.19270000000000001</v>
          </cell>
          <cell r="W248">
            <v>0.2046</v>
          </cell>
          <cell r="Y248">
            <v>1</v>
          </cell>
          <cell r="AK248">
            <v>1</v>
          </cell>
        </row>
        <row r="249">
          <cell r="A249" t="str">
            <v>SF51T Index</v>
          </cell>
          <cell r="C249" t="str">
            <v>SBI AAA-BBB Foreign 5-10Y</v>
          </cell>
          <cell r="D249" t="str">
            <v>CHF</v>
          </cell>
          <cell r="E249" t="str">
            <v>Obligations CHF</v>
          </cell>
          <cell r="F249" t="str">
            <v>Obligations</v>
          </cell>
          <cell r="G249" t="str">
            <v>Obligations CHF</v>
          </cell>
          <cell r="H249" t="str">
            <v>Obligations Monde</v>
          </cell>
          <cell r="I249" t="str">
            <v>Obligations Monde</v>
          </cell>
          <cell r="J249" t="str">
            <v>Traditionnel</v>
          </cell>
          <cell r="K249" t="str">
            <v>Aggregate</v>
          </cell>
          <cell r="L249" t="str">
            <v>Obligations</v>
          </cell>
          <cell r="M249" t="str">
            <v>Obligations</v>
          </cell>
          <cell r="N249" t="str">
            <v>Obligations CHF</v>
          </cell>
          <cell r="O249" t="str">
            <v>Obligations CHF</v>
          </cell>
          <cell r="Q249" t="str">
            <v>Courbe CHF</v>
          </cell>
          <cell r="R249">
            <v>6.83</v>
          </cell>
          <cell r="S249">
            <v>-5.9999999999999995E-4</v>
          </cell>
          <cell r="T249"/>
          <cell r="U249">
            <v>0.60899999999999999</v>
          </cell>
          <cell r="V249">
            <v>0.25690000000000002</v>
          </cell>
          <cell r="W249">
            <v>0.1341</v>
          </cell>
          <cell r="Y249">
            <v>1</v>
          </cell>
          <cell r="AK249">
            <v>1</v>
          </cell>
        </row>
        <row r="250">
          <cell r="A250" t="str">
            <v>SF15T Index</v>
          </cell>
          <cell r="C250" t="str">
            <v>SBI AAA-BBB Foreign 1-5Y</v>
          </cell>
          <cell r="D250" t="str">
            <v>CHF</v>
          </cell>
          <cell r="E250" t="str">
            <v>Obligations CHF</v>
          </cell>
          <cell r="F250" t="str">
            <v>Obligations</v>
          </cell>
          <cell r="G250" t="str">
            <v>Obligations CHF</v>
          </cell>
          <cell r="H250" t="str">
            <v>Obligations Monde</v>
          </cell>
          <cell r="I250" t="str">
            <v>Obligations Monde</v>
          </cell>
          <cell r="J250" t="str">
            <v>Traditionnel</v>
          </cell>
          <cell r="K250" t="str">
            <v>Aggregate</v>
          </cell>
          <cell r="L250" t="str">
            <v>Obligations</v>
          </cell>
          <cell r="M250" t="str">
            <v>Obligations</v>
          </cell>
          <cell r="N250" t="str">
            <v>Obligations CHF</v>
          </cell>
          <cell r="O250" t="str">
            <v>Obligations CHF</v>
          </cell>
          <cell r="Q250" t="str">
            <v>Courbe CHF</v>
          </cell>
          <cell r="R250">
            <v>2.75</v>
          </cell>
          <cell r="S250">
            <v>-2.8999999999999998E-3</v>
          </cell>
          <cell r="T250"/>
          <cell r="U250">
            <v>0.48409999999999997</v>
          </cell>
          <cell r="V250">
            <v>0.27939999999999998</v>
          </cell>
          <cell r="W250">
            <v>0.23649999999999999</v>
          </cell>
          <cell r="Y250">
            <v>1</v>
          </cell>
          <cell r="AK250">
            <v>1</v>
          </cell>
        </row>
        <row r="251">
          <cell r="A251" t="str">
            <v>SBD14T Index</v>
          </cell>
          <cell r="C251" t="str">
            <v>SBI AAA-BBB Domestic</v>
          </cell>
          <cell r="D251" t="str">
            <v>CHF</v>
          </cell>
          <cell r="E251" t="str">
            <v>Obligations CHF</v>
          </cell>
          <cell r="F251" t="str">
            <v>Obligations</v>
          </cell>
          <cell r="G251" t="str">
            <v>Obligations CHF</v>
          </cell>
          <cell r="H251" t="str">
            <v>Obligations Monde</v>
          </cell>
          <cell r="I251" t="str">
            <v>Obligations Monde</v>
          </cell>
          <cell r="J251" t="str">
            <v>Traditionnel</v>
          </cell>
          <cell r="K251" t="str">
            <v>Aggregate</v>
          </cell>
          <cell r="L251" t="str">
            <v>Obligations</v>
          </cell>
          <cell r="M251" t="str">
            <v>Obligations</v>
          </cell>
          <cell r="N251" t="str">
            <v>Obligations CHF</v>
          </cell>
          <cell r="O251" t="str">
            <v>Obligations CHF</v>
          </cell>
          <cell r="Q251" t="str">
            <v>Courbe CHF</v>
          </cell>
          <cell r="R251">
            <v>8.41</v>
          </cell>
          <cell r="S251">
            <v>-1.1999999999999999E-3</v>
          </cell>
          <cell r="T251"/>
          <cell r="U251">
            <v>0.83230000000000004</v>
          </cell>
          <cell r="V251">
            <v>9.2799999999999994E-2</v>
          </cell>
          <cell r="W251">
            <v>7.4899999999999994E-2</v>
          </cell>
          <cell r="Y251">
            <v>1</v>
          </cell>
          <cell r="AK251">
            <v>1</v>
          </cell>
        </row>
        <row r="252">
          <cell r="A252" t="str">
            <v>SD15T Index</v>
          </cell>
          <cell r="C252" t="str">
            <v>SBI AAA-BBB Domestic 1-5Y</v>
          </cell>
          <cell r="D252" t="str">
            <v>CHF</v>
          </cell>
          <cell r="E252" t="str">
            <v>Obligations CHF</v>
          </cell>
          <cell r="F252" t="str">
            <v>Obligations</v>
          </cell>
          <cell r="G252" t="str">
            <v>Obligations CHF</v>
          </cell>
          <cell r="H252" t="str">
            <v>Obligations Monde</v>
          </cell>
          <cell r="I252" t="str">
            <v>Obligations Monde</v>
          </cell>
          <cell r="J252" t="str">
            <v>Traditionnel</v>
          </cell>
          <cell r="K252" t="str">
            <v>Aggregate</v>
          </cell>
          <cell r="L252" t="str">
            <v>Obligations</v>
          </cell>
          <cell r="M252" t="str">
            <v>Obligations</v>
          </cell>
          <cell r="N252" t="str">
            <v>Obligations CHF</v>
          </cell>
          <cell r="O252" t="str">
            <v>Obligations CHF</v>
          </cell>
          <cell r="Q252" t="str">
            <v>Courbe CHF</v>
          </cell>
          <cell r="R252">
            <v>2.89</v>
          </cell>
          <cell r="S252">
            <v>-4.1999999999999997E-3</v>
          </cell>
          <cell r="T252"/>
          <cell r="U252">
            <v>0.71060000000000001</v>
          </cell>
          <cell r="V252">
            <v>0.1313</v>
          </cell>
          <cell r="W252">
            <v>0.15809999999999999</v>
          </cell>
          <cell r="Y252">
            <v>1</v>
          </cell>
          <cell r="AK252">
            <v>1</v>
          </cell>
        </row>
        <row r="253">
          <cell r="A253" t="str">
            <v>SBF14T Index</v>
          </cell>
          <cell r="C253" t="str">
            <v>SBI AAA-BBB Foreign</v>
          </cell>
          <cell r="D253" t="str">
            <v>CHF</v>
          </cell>
          <cell r="E253" t="str">
            <v>Obligations CHF</v>
          </cell>
          <cell r="F253" t="str">
            <v>Obligations</v>
          </cell>
          <cell r="G253" t="str">
            <v>Obligations CHF</v>
          </cell>
          <cell r="H253" t="str">
            <v>Obligations Monde</v>
          </cell>
          <cell r="I253" t="str">
            <v>Obligations Monde</v>
          </cell>
          <cell r="J253" t="str">
            <v>Traditionnel</v>
          </cell>
          <cell r="K253" t="str">
            <v>Aggregate</v>
          </cell>
          <cell r="L253" t="str">
            <v>Obligations</v>
          </cell>
          <cell r="M253" t="str">
            <v>Obligations</v>
          </cell>
          <cell r="N253" t="str">
            <v>Obligations CHF</v>
          </cell>
          <cell r="O253" t="str">
            <v>Obligations CHF</v>
          </cell>
          <cell r="Q253" t="str">
            <v>Courbe CHF</v>
          </cell>
          <cell r="R253">
            <v>4.7</v>
          </cell>
          <cell r="S253">
            <v>-1.2999999999999999E-3</v>
          </cell>
          <cell r="T253"/>
          <cell r="U253">
            <v>0.5464</v>
          </cell>
          <cell r="V253">
            <v>0.26</v>
          </cell>
          <cell r="W253">
            <v>0.19359999999999999</v>
          </cell>
          <cell r="Y253">
            <v>1</v>
          </cell>
          <cell r="AK253">
            <v>1</v>
          </cell>
        </row>
        <row r="254">
          <cell r="A254" t="str">
            <v>SF110T Index</v>
          </cell>
          <cell r="C254" t="str">
            <v>SBI AAA-BBB Foreign 1-10Y</v>
          </cell>
          <cell r="D254" t="str">
            <v>CHF</v>
          </cell>
          <cell r="E254" t="str">
            <v>Obligations CHF</v>
          </cell>
          <cell r="F254" t="str">
            <v>Obligations</v>
          </cell>
          <cell r="G254" t="str">
            <v>Obligations CHF</v>
          </cell>
          <cell r="H254" t="str">
            <v>Obligations Monde</v>
          </cell>
          <cell r="I254" t="str">
            <v>Obligations Monde</v>
          </cell>
          <cell r="J254" t="str">
            <v>Traditionnel</v>
          </cell>
          <cell r="K254" t="str">
            <v>Aggregate</v>
          </cell>
          <cell r="L254" t="str">
            <v>Obligations</v>
          </cell>
          <cell r="M254" t="str">
            <v>Obligations</v>
          </cell>
          <cell r="N254" t="str">
            <v>Obligations CHF</v>
          </cell>
          <cell r="O254" t="str">
            <v>Obligations CHF</v>
          </cell>
          <cell r="Q254" t="str">
            <v>Courbe CHF</v>
          </cell>
          <cell r="R254">
            <v>4.2</v>
          </cell>
          <cell r="S254">
            <v>-1E-3</v>
          </cell>
          <cell r="T254"/>
          <cell r="U254">
            <v>0.53</v>
          </cell>
          <cell r="V254">
            <v>0.2601</v>
          </cell>
          <cell r="W254">
            <v>0.2099</v>
          </cell>
          <cell r="Y254">
            <v>1</v>
          </cell>
          <cell r="AK254">
            <v>1</v>
          </cell>
        </row>
        <row r="255">
          <cell r="A255" t="str">
            <v>ST115T Index</v>
          </cell>
          <cell r="C255" t="str">
            <v>SBI AAA-BBB 1-15Y</v>
          </cell>
          <cell r="D255" t="str">
            <v>CHF</v>
          </cell>
          <cell r="E255" t="str">
            <v>Obligations CHF</v>
          </cell>
          <cell r="F255" t="str">
            <v>Obligations</v>
          </cell>
          <cell r="G255" t="str">
            <v>Obligations CHF</v>
          </cell>
          <cell r="H255" t="str">
            <v>Obligations Monde</v>
          </cell>
          <cell r="I255" t="str">
            <v>Obligations Monde</v>
          </cell>
          <cell r="J255" t="str">
            <v>Traditionnel</v>
          </cell>
          <cell r="K255" t="str">
            <v>Aggregate</v>
          </cell>
          <cell r="L255" t="str">
            <v>Obligations</v>
          </cell>
          <cell r="M255" t="str">
            <v>Obligations</v>
          </cell>
          <cell r="N255" t="str">
            <v>Obligations CHF</v>
          </cell>
          <cell r="O255" t="str">
            <v>Obligations CHF</v>
          </cell>
          <cell r="Q255" t="str">
            <v>Courbe CHF</v>
          </cell>
          <cell r="R255">
            <v>5.6</v>
          </cell>
          <cell r="S255">
            <v>-2E-3</v>
          </cell>
          <cell r="T255"/>
          <cell r="U255">
            <v>0.56599999999999995</v>
          </cell>
          <cell r="V255">
            <v>0.22800000000000001</v>
          </cell>
          <cell r="W255">
            <v>0.20599999999999999</v>
          </cell>
          <cell r="Y255">
            <v>1</v>
          </cell>
          <cell r="AK255">
            <v>1</v>
          </cell>
        </row>
        <row r="256">
          <cell r="A256" t="str">
            <v>SBR34T Index</v>
          </cell>
          <cell r="C256" t="str">
            <v>SBI A-BBB</v>
          </cell>
          <cell r="D256" t="str">
            <v>CHF</v>
          </cell>
          <cell r="E256" t="str">
            <v>Obligations CHF</v>
          </cell>
          <cell r="F256" t="str">
            <v>Obligations</v>
          </cell>
          <cell r="G256" t="str">
            <v>Obligations CHF</v>
          </cell>
          <cell r="H256" t="str">
            <v>Obligations Monde</v>
          </cell>
          <cell r="I256" t="str">
            <v>Obligations Monde</v>
          </cell>
          <cell r="J256" t="str">
            <v>Traditionnel</v>
          </cell>
          <cell r="K256" t="str">
            <v>Corporate</v>
          </cell>
          <cell r="L256" t="str">
            <v>Obligations</v>
          </cell>
          <cell r="M256" t="str">
            <v>Obligations</v>
          </cell>
          <cell r="N256" t="str">
            <v>Obligations CHF</v>
          </cell>
          <cell r="O256" t="str">
            <v>Obligations CHF</v>
          </cell>
          <cell r="Q256" t="str">
            <v>Courbe CHF</v>
          </cell>
          <cell r="R256">
            <v>4.72</v>
          </cell>
          <cell r="S256">
            <v>1.6999999999999999E-3</v>
          </cell>
          <cell r="T256"/>
          <cell r="U256">
            <v>4.0000000000000001E-3</v>
          </cell>
          <cell r="V256">
            <v>0.26900000000000002</v>
          </cell>
          <cell r="W256">
            <v>0.54900000000000004</v>
          </cell>
          <cell r="X256">
            <v>0.17799999999999999</v>
          </cell>
          <cell r="Y256">
            <v>1</v>
          </cell>
          <cell r="AK256">
            <v>1</v>
          </cell>
        </row>
        <row r="257">
          <cell r="A257" t="str">
            <v>SBR4T Index</v>
          </cell>
          <cell r="C257" t="str">
            <v>SBI BBB</v>
          </cell>
          <cell r="D257" t="str">
            <v>CHF</v>
          </cell>
          <cell r="E257" t="str">
            <v>Obligations CHF</v>
          </cell>
          <cell r="F257" t="str">
            <v>Obligations</v>
          </cell>
          <cell r="G257" t="str">
            <v>Obligations CHF</v>
          </cell>
          <cell r="H257" t="str">
            <v>Obligations Monde</v>
          </cell>
          <cell r="I257" t="str">
            <v>Obligations Monde</v>
          </cell>
          <cell r="J257" t="str">
            <v>Traditionnel</v>
          </cell>
          <cell r="K257" t="str">
            <v>Corporate</v>
          </cell>
          <cell r="L257" t="str">
            <v>Obligations</v>
          </cell>
          <cell r="M257" t="str">
            <v>Obligations</v>
          </cell>
          <cell r="N257" t="str">
            <v>Obligations CHF</v>
          </cell>
          <cell r="O257" t="str">
            <v>Obligations CHF</v>
          </cell>
          <cell r="Q257" t="str">
            <v>Courbe CHF</v>
          </cell>
          <cell r="R257">
            <v>3.85</v>
          </cell>
          <cell r="S257">
            <v>2.2000000000000001E-3</v>
          </cell>
          <cell r="T257"/>
          <cell r="U257">
            <v>0</v>
          </cell>
          <cell r="V257">
            <v>0</v>
          </cell>
          <cell r="W257">
            <v>1</v>
          </cell>
          <cell r="X257">
            <v>0</v>
          </cell>
          <cell r="Y257">
            <v>1</v>
          </cell>
          <cell r="AK257">
            <v>1</v>
          </cell>
        </row>
        <row r="258">
          <cell r="A258" t="str">
            <v>S71T Index</v>
          </cell>
          <cell r="C258" t="str">
            <v>SBI Corporate</v>
          </cell>
          <cell r="D258" t="str">
            <v>CHF</v>
          </cell>
          <cell r="E258" t="str">
            <v>Obligations CHF</v>
          </cell>
          <cell r="F258" t="str">
            <v>Obligations</v>
          </cell>
          <cell r="G258" t="str">
            <v>Obligations CHF</v>
          </cell>
          <cell r="H258" t="str">
            <v>Obligations Monde</v>
          </cell>
          <cell r="I258" t="str">
            <v>Obligations Monde</v>
          </cell>
          <cell r="J258" t="str">
            <v>Traditionnel</v>
          </cell>
          <cell r="K258" t="str">
            <v>Corporate</v>
          </cell>
          <cell r="L258" t="str">
            <v>Obligations</v>
          </cell>
          <cell r="M258" t="str">
            <v>Obligations</v>
          </cell>
          <cell r="N258" t="str">
            <v>Obligations CHF</v>
          </cell>
          <cell r="O258" t="str">
            <v>Obligations CHF</v>
          </cell>
          <cell r="Q258" t="str">
            <v>Courbe CHF</v>
          </cell>
          <cell r="R258">
            <v>4.5599999999999996</v>
          </cell>
          <cell r="S258">
            <v>8.9999999999999998E-4</v>
          </cell>
          <cell r="T258"/>
          <cell r="U258">
            <v>0.24010000000000001</v>
          </cell>
          <cell r="V258">
            <v>0.42259999999999998</v>
          </cell>
          <cell r="W258">
            <v>0.33729999999999999</v>
          </cell>
          <cell r="Y258">
            <v>1</v>
          </cell>
          <cell r="AK258">
            <v>1</v>
          </cell>
        </row>
        <row r="259">
          <cell r="A259" t="str">
            <v>S71DT Index</v>
          </cell>
          <cell r="C259" t="str">
            <v>SBI Corporate Dom</v>
          </cell>
          <cell r="D259" t="str">
            <v>CHF</v>
          </cell>
          <cell r="E259" t="str">
            <v>Obligations CHF</v>
          </cell>
          <cell r="F259" t="str">
            <v>Obligations</v>
          </cell>
          <cell r="G259" t="str">
            <v>Obligations CHF</v>
          </cell>
          <cell r="H259" t="str">
            <v>Obligations Monde</v>
          </cell>
          <cell r="I259" t="str">
            <v>Obligations Monde</v>
          </cell>
          <cell r="J259" t="str">
            <v>Traditionnel</v>
          </cell>
          <cell r="K259" t="str">
            <v>Corporate</v>
          </cell>
          <cell r="L259" t="str">
            <v>Obligations</v>
          </cell>
          <cell r="M259" t="str">
            <v>Obligations</v>
          </cell>
          <cell r="N259" t="str">
            <v>Obligations CHF</v>
          </cell>
          <cell r="O259" t="str">
            <v>Obligations CHF</v>
          </cell>
          <cell r="Q259" t="str">
            <v>Courbe CHF</v>
          </cell>
          <cell r="R259">
            <v>5.51</v>
          </cell>
          <cell r="S259">
            <v>6.3E-3</v>
          </cell>
          <cell r="T259"/>
          <cell r="U259">
            <v>5.8999999999999997E-2</v>
          </cell>
          <cell r="V259">
            <v>0.53600000000000003</v>
          </cell>
          <cell r="W259">
            <v>0.40500000000000003</v>
          </cell>
          <cell r="Y259">
            <v>1</v>
          </cell>
          <cell r="AK259">
            <v>1</v>
          </cell>
        </row>
        <row r="260">
          <cell r="A260" t="str">
            <v>SBGM1T Index</v>
          </cell>
          <cell r="C260" t="str">
            <v>SBI Domestic Governement 1-3Y</v>
          </cell>
          <cell r="D260" t="str">
            <v>CHF</v>
          </cell>
          <cell r="E260" t="str">
            <v>Obligations CHF</v>
          </cell>
          <cell r="F260" t="str">
            <v>Obligations</v>
          </cell>
          <cell r="G260" t="str">
            <v>Obligations CHF</v>
          </cell>
          <cell r="H260" t="str">
            <v>Obligations Monde</v>
          </cell>
          <cell r="I260" t="str">
            <v>Obligations Monde</v>
          </cell>
          <cell r="J260" t="str">
            <v>Traditionnel</v>
          </cell>
          <cell r="K260" t="str">
            <v>Gouvernements</v>
          </cell>
          <cell r="L260" t="str">
            <v>Obligations</v>
          </cell>
          <cell r="M260" t="str">
            <v>Obligations</v>
          </cell>
          <cell r="N260" t="str">
            <v>Obligations CHF</v>
          </cell>
          <cell r="O260" t="str">
            <v>Obligations CHF</v>
          </cell>
          <cell r="Q260" t="str">
            <v>Courbe CHF</v>
          </cell>
          <cell r="R260">
            <v>1.97</v>
          </cell>
          <cell r="S260">
            <v>-7.4000000000000003E-3</v>
          </cell>
          <cell r="T260"/>
          <cell r="U260">
            <v>1</v>
          </cell>
          <cell r="Y260">
            <v>1</v>
          </cell>
          <cell r="AK260">
            <v>1</v>
          </cell>
        </row>
        <row r="261">
          <cell r="A261" t="str">
            <v>SBGM3T Index</v>
          </cell>
          <cell r="C261" t="str">
            <v>SBI Domestic Governement 3-7Y</v>
          </cell>
          <cell r="D261" t="str">
            <v>CHF</v>
          </cell>
          <cell r="E261" t="str">
            <v>Obligations CHF</v>
          </cell>
          <cell r="F261" t="str">
            <v>Obligations</v>
          </cell>
          <cell r="G261" t="str">
            <v>Obligations CHF</v>
          </cell>
          <cell r="H261" t="str">
            <v>Obligations Monde</v>
          </cell>
          <cell r="I261" t="str">
            <v>Obligations Monde</v>
          </cell>
          <cell r="J261" t="str">
            <v>Traditionnel</v>
          </cell>
          <cell r="K261" t="str">
            <v>Gouvernements</v>
          </cell>
          <cell r="L261" t="str">
            <v>Obligations</v>
          </cell>
          <cell r="M261" t="str">
            <v>Obligations</v>
          </cell>
          <cell r="N261" t="str">
            <v>Obligations CHF</v>
          </cell>
          <cell r="O261" t="str">
            <v>Obligations CHF</v>
          </cell>
          <cell r="Q261" t="str">
            <v>Courbe CHF</v>
          </cell>
          <cell r="R261">
            <v>5.14</v>
          </cell>
          <cell r="S261">
            <v>-5.8999999999999999E-3</v>
          </cell>
          <cell r="T261"/>
          <cell r="U261">
            <v>1</v>
          </cell>
          <cell r="Y261">
            <v>1</v>
          </cell>
          <cell r="AK261">
            <v>1</v>
          </cell>
        </row>
        <row r="262">
          <cell r="A262" t="str">
            <v>SBGM7T Index</v>
          </cell>
          <cell r="C262" t="str">
            <v>SBI Domestic Governement 7-15Y</v>
          </cell>
          <cell r="D262" t="str">
            <v>CHF</v>
          </cell>
          <cell r="E262" t="str">
            <v>Obligations CHF</v>
          </cell>
          <cell r="F262" t="str">
            <v>Obligations</v>
          </cell>
          <cell r="G262" t="str">
            <v>Obligations CHF</v>
          </cell>
          <cell r="H262" t="str">
            <v>Obligations Monde</v>
          </cell>
          <cell r="I262" t="str">
            <v>Obligations Monde</v>
          </cell>
          <cell r="J262" t="str">
            <v>Traditionnel</v>
          </cell>
          <cell r="K262" t="str">
            <v>Gouvernements</v>
          </cell>
          <cell r="L262" t="str">
            <v>Obligations</v>
          </cell>
          <cell r="M262" t="str">
            <v>Obligations</v>
          </cell>
          <cell r="N262" t="str">
            <v>Obligations CHF</v>
          </cell>
          <cell r="O262" t="str">
            <v>Obligations CHF</v>
          </cell>
          <cell r="Q262" t="str">
            <v>Courbe CHF</v>
          </cell>
          <cell r="R262">
            <v>10.199999999999999</v>
          </cell>
          <cell r="S262">
            <v>-2.8999999999999998E-3</v>
          </cell>
          <cell r="T262"/>
          <cell r="U262">
            <v>1</v>
          </cell>
          <cell r="Y262">
            <v>1</v>
          </cell>
          <cell r="AK262">
            <v>1</v>
          </cell>
        </row>
        <row r="263">
          <cell r="A263" t="str">
            <v>SBIDGT Index</v>
          </cell>
          <cell r="C263" t="str">
            <v>SBI Domestic Governement Index</v>
          </cell>
          <cell r="D263" t="str">
            <v>CHF</v>
          </cell>
          <cell r="E263" t="str">
            <v>Obligations CHF</v>
          </cell>
          <cell r="F263" t="str">
            <v>Obligations</v>
          </cell>
          <cell r="G263" t="str">
            <v>Obligations CHF</v>
          </cell>
          <cell r="H263" t="str">
            <v>Obligations Monde</v>
          </cell>
          <cell r="I263" t="str">
            <v>Obligations Monde</v>
          </cell>
          <cell r="J263" t="str">
            <v>Traditionnel</v>
          </cell>
          <cell r="K263" t="str">
            <v>Gouvernements</v>
          </cell>
          <cell r="L263" t="str">
            <v>Obligations</v>
          </cell>
          <cell r="M263" t="str">
            <v>Obligations</v>
          </cell>
          <cell r="N263" t="str">
            <v>Obligations CHF</v>
          </cell>
          <cell r="O263" t="str">
            <v>Obligations CHF</v>
          </cell>
          <cell r="Q263" t="str">
            <v>Courbe CHF</v>
          </cell>
          <cell r="R263">
            <v>12.84</v>
          </cell>
          <cell r="S263">
            <v>-4.3E-3</v>
          </cell>
          <cell r="T263"/>
          <cell r="U263">
            <v>1</v>
          </cell>
          <cell r="Y263">
            <v>1</v>
          </cell>
          <cell r="AK263">
            <v>1</v>
          </cell>
        </row>
        <row r="264">
          <cell r="A264" t="str">
            <v>SFA13T Index</v>
          </cell>
          <cell r="C264" t="str">
            <v>SBI Foreign AAA-A 1-3Y</v>
          </cell>
          <cell r="D264" t="str">
            <v>CHF</v>
          </cell>
          <cell r="E264" t="str">
            <v>Obligations CHF</v>
          </cell>
          <cell r="F264" t="str">
            <v>Obligations</v>
          </cell>
          <cell r="G264" t="str">
            <v>Obligations CHF</v>
          </cell>
          <cell r="H264" t="str">
            <v>Obligations Monde</v>
          </cell>
          <cell r="I264" t="str">
            <v>Obligations Monde</v>
          </cell>
          <cell r="J264" t="str">
            <v>Traditionnel</v>
          </cell>
          <cell r="K264" t="str">
            <v>Aggregate</v>
          </cell>
          <cell r="L264" t="str">
            <v>Obligations</v>
          </cell>
          <cell r="M264" t="str">
            <v>Obligations</v>
          </cell>
          <cell r="N264" t="str">
            <v>Obligations CHF</v>
          </cell>
          <cell r="O264" t="str">
            <v>Obligations CHF</v>
          </cell>
          <cell r="Q264" t="str">
            <v>Courbe CHF</v>
          </cell>
          <cell r="R264">
            <v>2.0699999999999998</v>
          </cell>
          <cell r="S264">
            <v>-3.3E-3</v>
          </cell>
          <cell r="T264"/>
          <cell r="U264">
            <v>0.92300000000000004</v>
          </cell>
          <cell r="V264">
            <v>7.6999999999999999E-2</v>
          </cell>
          <cell r="Y264">
            <v>1</v>
          </cell>
          <cell r="AK264">
            <v>1</v>
          </cell>
        </row>
        <row r="265">
          <cell r="A265" t="str">
            <v>SBF34T Index</v>
          </cell>
          <cell r="C265" t="str">
            <v>SBI Foreign A-BBB</v>
          </cell>
          <cell r="D265" t="str">
            <v>CHF</v>
          </cell>
          <cell r="E265" t="str">
            <v>Obligations CHF</v>
          </cell>
          <cell r="F265" t="str">
            <v>Obligations</v>
          </cell>
          <cell r="G265" t="str">
            <v>Obligations CHF</v>
          </cell>
          <cell r="H265" t="str">
            <v>Obligations Monde</v>
          </cell>
          <cell r="I265" t="str">
            <v>Obligations Monde</v>
          </cell>
          <cell r="J265" t="str">
            <v>Traditionnel</v>
          </cell>
          <cell r="K265" t="str">
            <v>Corporate</v>
          </cell>
          <cell r="L265" t="str">
            <v>Obligations</v>
          </cell>
          <cell r="M265" t="str">
            <v>Obligations</v>
          </cell>
          <cell r="N265" t="str">
            <v>Obligations CHF</v>
          </cell>
          <cell r="O265" t="str">
            <v>Obligations CHF</v>
          </cell>
          <cell r="Q265" t="str">
            <v>Courbe CHF</v>
          </cell>
          <cell r="R265">
            <v>4.05</v>
          </cell>
          <cell r="S265">
            <v>1.5E-3</v>
          </cell>
          <cell r="T265"/>
          <cell r="U265">
            <v>3.0000000000000001E-3</v>
          </cell>
          <cell r="V265">
            <v>0.35599999999999998</v>
          </cell>
          <cell r="W265">
            <v>0.50900000000000001</v>
          </cell>
          <cell r="X265">
            <v>0.13200000000000001</v>
          </cell>
          <cell r="Y265">
            <v>1</v>
          </cell>
          <cell r="AK265">
            <v>1</v>
          </cell>
        </row>
        <row r="266">
          <cell r="A266" t="str">
            <v>Inflation Bond CHF</v>
          </cell>
          <cell r="C266" t="str">
            <v>Inflation Bond CHF</v>
          </cell>
          <cell r="D266" t="str">
            <v>CHF</v>
          </cell>
          <cell r="E266" t="str">
            <v>Obligations Monde</v>
          </cell>
          <cell r="F266" t="str">
            <v>Obligations</v>
          </cell>
          <cell r="G266" t="str">
            <v>Obligations Monde</v>
          </cell>
          <cell r="H266" t="str">
            <v>Obligations Monde</v>
          </cell>
          <cell r="I266" t="str">
            <v>Obligations Monde</v>
          </cell>
          <cell r="J266" t="str">
            <v>Inflation Bond</v>
          </cell>
          <cell r="K266" t="str">
            <v>Inflation Bond</v>
          </cell>
          <cell r="L266" t="str">
            <v>Thématique</v>
          </cell>
          <cell r="M266" t="str">
            <v>Obligations</v>
          </cell>
          <cell r="N266" t="str">
            <v>Obligations Monde</v>
          </cell>
          <cell r="O266" t="str">
            <v>Obligations CHF</v>
          </cell>
          <cell r="Q266" t="str">
            <v>Courbe Monde</v>
          </cell>
          <cell r="R266">
            <v>1.67</v>
          </cell>
          <cell r="S266"/>
          <cell r="T266"/>
          <cell r="U266">
            <v>0.86860000000000004</v>
          </cell>
          <cell r="V266"/>
          <cell r="W266">
            <v>0.13139999999999999</v>
          </cell>
          <cell r="X266">
            <v>0</v>
          </cell>
          <cell r="Y266">
            <v>1</v>
          </cell>
          <cell r="AL266">
            <v>0.3362</v>
          </cell>
          <cell r="AM266">
            <v>0.32619999999999999</v>
          </cell>
          <cell r="AO266">
            <v>0.33760000000000001</v>
          </cell>
        </row>
        <row r="267">
          <cell r="A267" t="str">
            <v>Inflation Bond EUR</v>
          </cell>
          <cell r="C267" t="str">
            <v>Inflation Bond EUR</v>
          </cell>
          <cell r="D267" t="str">
            <v>EUR</v>
          </cell>
          <cell r="E267" t="str">
            <v>Obligations Monde</v>
          </cell>
          <cell r="F267" t="str">
            <v>Obligations</v>
          </cell>
          <cell r="G267" t="str">
            <v>Obligations Monde</v>
          </cell>
          <cell r="H267" t="str">
            <v>Obligations Monde</v>
          </cell>
          <cell r="I267" t="str">
            <v>Obligations Monde</v>
          </cell>
          <cell r="J267" t="str">
            <v>Inflation Bond</v>
          </cell>
          <cell r="K267" t="str">
            <v>Inflation Bond</v>
          </cell>
          <cell r="L267" t="str">
            <v>Thématique</v>
          </cell>
          <cell r="M267" t="str">
            <v>Obligations</v>
          </cell>
          <cell r="N267" t="str">
            <v>Obligations Monde</v>
          </cell>
          <cell r="O267" t="str">
            <v>Obligations EUR</v>
          </cell>
          <cell r="Q267" t="str">
            <v>Courbe Monde</v>
          </cell>
          <cell r="R267">
            <v>1.67</v>
          </cell>
          <cell r="S267"/>
          <cell r="T267"/>
          <cell r="U267">
            <v>0.86860000000000004</v>
          </cell>
          <cell r="V267"/>
          <cell r="W267">
            <v>0.13139999999999999</v>
          </cell>
          <cell r="X267">
            <v>0</v>
          </cell>
          <cell r="Z267">
            <v>1</v>
          </cell>
          <cell r="AL267">
            <v>0.3362</v>
          </cell>
          <cell r="AM267">
            <v>0.32619999999999999</v>
          </cell>
          <cell r="AO267">
            <v>0.33760000000000001</v>
          </cell>
        </row>
        <row r="268">
          <cell r="A268" t="str">
            <v>Inflation Bond USD</v>
          </cell>
          <cell r="C268" t="str">
            <v>Inflation Bond USD</v>
          </cell>
          <cell r="D268" t="str">
            <v>USD</v>
          </cell>
          <cell r="E268" t="str">
            <v>Obligations Monde</v>
          </cell>
          <cell r="F268" t="str">
            <v>Obligations</v>
          </cell>
          <cell r="G268" t="str">
            <v>Obligations Monde</v>
          </cell>
          <cell r="H268" t="str">
            <v>Obligations Monde</v>
          </cell>
          <cell r="I268" t="str">
            <v>Obligations Monde</v>
          </cell>
          <cell r="J268" t="str">
            <v>Inflation Bond</v>
          </cell>
          <cell r="K268" t="str">
            <v>Inflation Bond</v>
          </cell>
          <cell r="L268" t="str">
            <v>Thématique</v>
          </cell>
          <cell r="M268" t="str">
            <v>Obligations</v>
          </cell>
          <cell r="N268" t="str">
            <v>Obligations Monde</v>
          </cell>
          <cell r="O268" t="str">
            <v>Obligations USD</v>
          </cell>
          <cell r="Q268" t="str">
            <v>Courbe Monde</v>
          </cell>
          <cell r="R268">
            <v>1.67</v>
          </cell>
          <cell r="S268"/>
          <cell r="T268"/>
          <cell r="U268">
            <v>0.86860000000000004</v>
          </cell>
          <cell r="V268"/>
          <cell r="W268">
            <v>0.13139999999999999</v>
          </cell>
          <cell r="X268">
            <v>0</v>
          </cell>
          <cell r="AC268">
            <v>1</v>
          </cell>
          <cell r="AL268">
            <v>0.3362</v>
          </cell>
          <cell r="AM268">
            <v>0.32619999999999999</v>
          </cell>
          <cell r="AO268">
            <v>0.33760000000000001</v>
          </cell>
        </row>
        <row r="269">
          <cell r="A269" t="str">
            <v>Total Return CHF</v>
          </cell>
          <cell r="C269" t="str">
            <v>Total Return CHF</v>
          </cell>
          <cell r="D269" t="str">
            <v>CHF</v>
          </cell>
          <cell r="E269" t="str">
            <v>Obligations CHF</v>
          </cell>
          <cell r="F269" t="str">
            <v>Obligations</v>
          </cell>
          <cell r="G269" t="str">
            <v>Obligations CHF</v>
          </cell>
          <cell r="H269" t="str">
            <v>Obligations EUR</v>
          </cell>
          <cell r="I269" t="str">
            <v>Obligations USD</v>
          </cell>
          <cell r="J269" t="str">
            <v>Total Return</v>
          </cell>
          <cell r="K269" t="str">
            <v>Total Return</v>
          </cell>
          <cell r="L269" t="str">
            <v>Thématique</v>
          </cell>
          <cell r="M269" t="str">
            <v>Obligations</v>
          </cell>
          <cell r="N269" t="str">
            <v>Obligations Monde</v>
          </cell>
          <cell r="O269" t="str">
            <v>Obligations CHF</v>
          </cell>
          <cell r="Q269" t="str">
            <v>Courbe Monde</v>
          </cell>
          <cell r="R269">
            <v>2.5</v>
          </cell>
          <cell r="S269">
            <v>2.5000000000000001E-3</v>
          </cell>
          <cell r="T269"/>
          <cell r="W269">
            <v>0.8</v>
          </cell>
          <cell r="X269">
            <v>0.2</v>
          </cell>
          <cell r="Y269">
            <v>1</v>
          </cell>
          <cell r="AL269">
            <v>0.25</v>
          </cell>
          <cell r="AM269"/>
          <cell r="AN269"/>
          <cell r="AO269">
            <v>0.6</v>
          </cell>
        </row>
        <row r="270">
          <cell r="A270" t="str">
            <v>Total Return EUR</v>
          </cell>
          <cell r="C270" t="str">
            <v>Total return EUR</v>
          </cell>
          <cell r="D270" t="str">
            <v>EUR</v>
          </cell>
          <cell r="E270" t="str">
            <v>Obligations EUR</v>
          </cell>
          <cell r="F270" t="str">
            <v>Obligations</v>
          </cell>
          <cell r="G270" t="str">
            <v>Obligations CHF</v>
          </cell>
          <cell r="H270" t="str">
            <v>Obligations EUR</v>
          </cell>
          <cell r="I270" t="str">
            <v>Obligations USD</v>
          </cell>
          <cell r="J270" t="str">
            <v>Total Return</v>
          </cell>
          <cell r="K270" t="str">
            <v>Total Return</v>
          </cell>
          <cell r="L270" t="str">
            <v>Thématique</v>
          </cell>
          <cell r="M270" t="str">
            <v>Obligations</v>
          </cell>
          <cell r="N270" t="str">
            <v>Obligations Monde</v>
          </cell>
          <cell r="O270" t="str">
            <v>Obligations EUR</v>
          </cell>
          <cell r="Q270" t="str">
            <v>Courbe Monde</v>
          </cell>
          <cell r="R270">
            <v>2.5</v>
          </cell>
          <cell r="S270">
            <v>5.0000000000000001E-3</v>
          </cell>
          <cell r="T270"/>
          <cell r="W270">
            <v>0.8</v>
          </cell>
          <cell r="X270">
            <v>0.2</v>
          </cell>
          <cell r="Z270">
            <v>1</v>
          </cell>
          <cell r="AL270">
            <v>0.25</v>
          </cell>
          <cell r="AO270">
            <v>0.6</v>
          </cell>
        </row>
        <row r="271">
          <cell r="A271" t="str">
            <v>Total Return USD</v>
          </cell>
          <cell r="C271" t="str">
            <v>Total return USD</v>
          </cell>
          <cell r="D271" t="str">
            <v>USD</v>
          </cell>
          <cell r="E271" t="str">
            <v>Obligations USD</v>
          </cell>
          <cell r="F271" t="str">
            <v>Obligations</v>
          </cell>
          <cell r="G271" t="str">
            <v>Obligations CHF</v>
          </cell>
          <cell r="H271" t="str">
            <v>Obligations EUR</v>
          </cell>
          <cell r="I271" t="str">
            <v>Obligations USD</v>
          </cell>
          <cell r="J271" t="str">
            <v>Total Return</v>
          </cell>
          <cell r="K271" t="str">
            <v>Total Return</v>
          </cell>
          <cell r="L271" t="str">
            <v>Thématique</v>
          </cell>
          <cell r="M271" t="str">
            <v>Obligations</v>
          </cell>
          <cell r="N271" t="str">
            <v>Obligations Monde</v>
          </cell>
          <cell r="O271" t="str">
            <v>Obligations USD</v>
          </cell>
          <cell r="Q271" t="str">
            <v>Courbe Monde</v>
          </cell>
          <cell r="R271">
            <v>2.5</v>
          </cell>
          <cell r="S271">
            <v>3.2500000000000001E-2</v>
          </cell>
          <cell r="T271"/>
          <cell r="W271">
            <v>0.8</v>
          </cell>
          <cell r="X271">
            <v>0.2</v>
          </cell>
          <cell r="AC271">
            <v>1</v>
          </cell>
          <cell r="AL271">
            <v>0.25</v>
          </cell>
          <cell r="AO271">
            <v>0.6</v>
          </cell>
        </row>
        <row r="272">
          <cell r="C272" t="str">
            <v>WGBI EMU all mat.</v>
          </cell>
          <cell r="D272" t="str">
            <v>USD</v>
          </cell>
          <cell r="E272" t="str">
            <v>Obligations Monde</v>
          </cell>
          <cell r="F272" t="str">
            <v>Obligations</v>
          </cell>
          <cell r="G272" t="str">
            <v>Obligations Monde</v>
          </cell>
          <cell r="H272" t="str">
            <v>Obligations EUR</v>
          </cell>
          <cell r="I272" t="str">
            <v>Obligations Monde</v>
          </cell>
          <cell r="J272" t="str">
            <v>Traditionnel</v>
          </cell>
          <cell r="K272" t="str">
            <v>Gouvernements</v>
          </cell>
          <cell r="L272" t="str">
            <v>Obligations</v>
          </cell>
          <cell r="M272" t="str">
            <v>Obligations</v>
          </cell>
          <cell r="N272" t="str">
            <v>Obligations Monde</v>
          </cell>
          <cell r="O272" t="str">
            <v>Obligations étrangères</v>
          </cell>
          <cell r="Q272" t="str">
            <v>Courbe EUR</v>
          </cell>
          <cell r="R272">
            <v>7.36</v>
          </cell>
          <cell r="S272">
            <v>2.5999999999999999E-3</v>
          </cell>
          <cell r="T272"/>
          <cell r="U272">
            <v>0.60299999999999998</v>
          </cell>
          <cell r="V272">
            <v>2.0199999999999999E-2</v>
          </cell>
          <cell r="W272">
            <v>0.37680000000000002</v>
          </cell>
        </row>
        <row r="273">
          <cell r="C273" t="str">
            <v>WGBI USA All Mats.</v>
          </cell>
          <cell r="D273" t="str">
            <v>USD</v>
          </cell>
          <cell r="E273" t="str">
            <v>Obligations Monde</v>
          </cell>
          <cell r="F273" t="str">
            <v>Obligations</v>
          </cell>
          <cell r="G273" t="str">
            <v>Obligations Monde</v>
          </cell>
          <cell r="H273" t="str">
            <v>Obligations Monde</v>
          </cell>
          <cell r="I273" t="str">
            <v>Obligations USD</v>
          </cell>
          <cell r="J273" t="str">
            <v>Traditionnel</v>
          </cell>
          <cell r="K273" t="str">
            <v>Gouvernements</v>
          </cell>
          <cell r="L273" t="str">
            <v>Obligations</v>
          </cell>
          <cell r="M273" t="str">
            <v>Obligations</v>
          </cell>
          <cell r="N273" t="str">
            <v>Obligations Monde</v>
          </cell>
          <cell r="O273" t="str">
            <v>Obligations étrangères</v>
          </cell>
          <cell r="Q273" t="str">
            <v>Courbe USD</v>
          </cell>
          <cell r="R273">
            <v>6.03</v>
          </cell>
          <cell r="S273">
            <v>1.8599999999999998E-2</v>
          </cell>
          <cell r="T273"/>
          <cell r="U273">
            <v>1</v>
          </cell>
          <cell r="AC273">
            <v>1</v>
          </cell>
        </row>
        <row r="274">
          <cell r="A274" t="str">
            <v>JCGMMUN Index</v>
          </cell>
          <cell r="C274" t="str">
            <v xml:space="preserve">EMIX Global Mining Const. Weight </v>
          </cell>
          <cell r="D274" t="str">
            <v>USD</v>
          </cell>
          <cell r="E274" t="str">
            <v>Actions Monde</v>
          </cell>
          <cell r="F274" t="str">
            <v>Actions</v>
          </cell>
          <cell r="G274" t="str">
            <v>Actions Monde</v>
          </cell>
          <cell r="H274" t="str">
            <v>Actions Monde</v>
          </cell>
          <cell r="I274" t="str">
            <v>Actions Monde</v>
          </cell>
          <cell r="J274" t="str">
            <v>Large</v>
          </cell>
          <cell r="K274" t="str">
            <v>Actions</v>
          </cell>
          <cell r="L274" t="str">
            <v>Actions</v>
          </cell>
          <cell r="M274" t="str">
            <v>Actions</v>
          </cell>
          <cell r="N274" t="str">
            <v>Actions Monde</v>
          </cell>
          <cell r="O274" t="str">
            <v>Actions</v>
          </cell>
          <cell r="P274"/>
          <cell r="Q274" t="str">
            <v>Global</v>
          </cell>
          <cell r="S274"/>
          <cell r="T274"/>
          <cell r="Y274">
            <v>4.2000000000000003E-2</v>
          </cell>
          <cell r="Z274">
            <v>1E-3</v>
          </cell>
          <cell r="AA274">
            <v>6.5000000000000002E-2</v>
          </cell>
          <cell r="AB274">
            <v>2.5000000000000001E-2</v>
          </cell>
          <cell r="AC274">
            <v>0.128</v>
          </cell>
          <cell r="AD274">
            <v>0.19500000000000001</v>
          </cell>
          <cell r="AE274">
            <v>0.215</v>
          </cell>
          <cell r="AF274">
            <v>1.0999999999999999E-2</v>
          </cell>
          <cell r="AI274">
            <v>1E-3</v>
          </cell>
          <cell r="AJ274">
            <v>0.317</v>
          </cell>
          <cell r="AK274">
            <v>4.2000000000000003E-2</v>
          </cell>
          <cell r="AL274">
            <v>1E-3</v>
          </cell>
          <cell r="AM274">
            <v>6.5000000000000002E-2</v>
          </cell>
          <cell r="AN274">
            <v>2.5000000000000001E-2</v>
          </cell>
          <cell r="AO274">
            <v>0.128</v>
          </cell>
          <cell r="AP274">
            <v>0.19500000000000001</v>
          </cell>
          <cell r="AQ274">
            <v>1.0999999999999999E-2</v>
          </cell>
          <cell r="AR274">
            <v>0.216</v>
          </cell>
        </row>
        <row r="275">
          <cell r="A275" t="str">
            <v>SBSZ37L Index</v>
          </cell>
          <cell r="B275" t="str">
            <v>x</v>
          </cell>
          <cell r="C275" t="str">
            <v>Citi Switzerland GBI 3-7 Yr LC</v>
          </cell>
          <cell r="D275" t="str">
            <v>CHF</v>
          </cell>
          <cell r="E275" t="str">
            <v>Obligations CHF</v>
          </cell>
          <cell r="F275" t="str">
            <v>Obligations</v>
          </cell>
          <cell r="G275" t="str">
            <v>Obligations CHF</v>
          </cell>
          <cell r="H275" t="str">
            <v>Obligations Monde</v>
          </cell>
          <cell r="I275" t="str">
            <v>Obligations Monde</v>
          </cell>
          <cell r="J275" t="str">
            <v>Traditionnel</v>
          </cell>
          <cell r="K275" t="str">
            <v>Gouvernements</v>
          </cell>
          <cell r="L275" t="str">
            <v>Obligations</v>
          </cell>
          <cell r="M275" t="str">
            <v>Obligations</v>
          </cell>
          <cell r="N275" t="str">
            <v>Obligations CHF</v>
          </cell>
          <cell r="O275" t="str">
            <v>Obligations CHF</v>
          </cell>
          <cell r="Q275" t="str">
            <v>Courbe CHF</v>
          </cell>
          <cell r="S275"/>
          <cell r="T275"/>
          <cell r="U275">
            <v>1</v>
          </cell>
          <cell r="Y275">
            <v>1</v>
          </cell>
          <cell r="AK275">
            <v>1</v>
          </cell>
        </row>
        <row r="276">
          <cell r="A276" t="str">
            <v>SBSZ13L Index</v>
          </cell>
          <cell r="C276" t="str">
            <v>Citi Switzerland GBI 1-3 Yr LC</v>
          </cell>
          <cell r="D276" t="str">
            <v>CHF</v>
          </cell>
          <cell r="E276" t="str">
            <v>Obligations CHF</v>
          </cell>
          <cell r="F276" t="str">
            <v>Obligations</v>
          </cell>
          <cell r="G276" t="str">
            <v>Obligations CHF</v>
          </cell>
          <cell r="H276" t="str">
            <v>Obligations Monde</v>
          </cell>
          <cell r="I276" t="str">
            <v>Obligations Monde</v>
          </cell>
          <cell r="J276" t="str">
            <v>Traditionnel</v>
          </cell>
          <cell r="K276" t="str">
            <v>Gouvernements</v>
          </cell>
          <cell r="L276" t="str">
            <v>Obligations</v>
          </cell>
          <cell r="M276" t="str">
            <v>Obligations</v>
          </cell>
          <cell r="N276" t="str">
            <v>Obligations CHF</v>
          </cell>
          <cell r="O276" t="str">
            <v>Obligations CHF</v>
          </cell>
          <cell r="Q276" t="str">
            <v>Courbe CHF</v>
          </cell>
          <cell r="S276"/>
          <cell r="T276"/>
          <cell r="U276">
            <v>1</v>
          </cell>
          <cell r="Y276">
            <v>1</v>
          </cell>
          <cell r="AK276">
            <v>1</v>
          </cell>
        </row>
        <row r="277">
          <cell r="A277" t="str">
            <v>SBSZ35L Index</v>
          </cell>
          <cell r="C277" t="str">
            <v>Citi Switzerland GBI 3-5 Yr LC</v>
          </cell>
          <cell r="D277" t="str">
            <v>CHF</v>
          </cell>
          <cell r="E277" t="str">
            <v>Obligations CHF</v>
          </cell>
          <cell r="F277" t="str">
            <v>Obligations</v>
          </cell>
          <cell r="G277" t="str">
            <v>Obligations CHF</v>
          </cell>
          <cell r="H277" t="str">
            <v>Obligations Monde</v>
          </cell>
          <cell r="I277" t="str">
            <v>Obligations Monde</v>
          </cell>
          <cell r="J277" t="str">
            <v>Traditionnel</v>
          </cell>
          <cell r="K277" t="str">
            <v>Gouvernements</v>
          </cell>
          <cell r="L277" t="str">
            <v>Obligations</v>
          </cell>
          <cell r="M277" t="str">
            <v>Obligations</v>
          </cell>
          <cell r="N277" t="str">
            <v>Obligations CHF</v>
          </cell>
          <cell r="O277" t="str">
            <v>Obligations CHF</v>
          </cell>
          <cell r="Q277" t="str">
            <v>Courbe CHF</v>
          </cell>
          <cell r="S277"/>
          <cell r="T277"/>
          <cell r="U277">
            <v>1</v>
          </cell>
          <cell r="Y277">
            <v>1</v>
          </cell>
          <cell r="AK277">
            <v>1</v>
          </cell>
        </row>
        <row r="278">
          <cell r="A278" t="str">
            <v>SBSZ57L Index</v>
          </cell>
          <cell r="C278" t="str">
            <v>Citi Switzerland GBI 5-7 Yr LC</v>
          </cell>
          <cell r="D278" t="str">
            <v>CHF</v>
          </cell>
          <cell r="E278" t="str">
            <v>Obligations CHF</v>
          </cell>
          <cell r="F278" t="str">
            <v>Obligations</v>
          </cell>
          <cell r="G278" t="str">
            <v>Obligations CHF</v>
          </cell>
          <cell r="H278" t="str">
            <v>Obligations Monde</v>
          </cell>
          <cell r="I278" t="str">
            <v>Obligations Monde</v>
          </cell>
          <cell r="J278" t="str">
            <v>Traditionnel</v>
          </cell>
          <cell r="K278" t="str">
            <v>Gouvernements</v>
          </cell>
          <cell r="L278" t="str">
            <v>Obligations</v>
          </cell>
          <cell r="M278" t="str">
            <v>Obligations</v>
          </cell>
          <cell r="N278" t="str">
            <v>Obligations CHF</v>
          </cell>
          <cell r="O278" t="str">
            <v>Obligations CHF</v>
          </cell>
          <cell r="Q278" t="str">
            <v>Courbe CHF</v>
          </cell>
          <cell r="S278"/>
          <cell r="T278"/>
          <cell r="U278">
            <v>1</v>
          </cell>
          <cell r="Y278">
            <v>1</v>
          </cell>
          <cell r="AK278">
            <v>1</v>
          </cell>
        </row>
        <row r="279">
          <cell r="A279" t="str">
            <v>SBSZ70L Index</v>
          </cell>
          <cell r="C279" t="str">
            <v>Citi Switzerland GBI 7-10 Yr L</v>
          </cell>
          <cell r="D279" t="str">
            <v>CHF</v>
          </cell>
          <cell r="E279" t="str">
            <v>Obligations CHF</v>
          </cell>
          <cell r="F279" t="str">
            <v>Obligations</v>
          </cell>
          <cell r="G279" t="str">
            <v>Obligations CHF</v>
          </cell>
          <cell r="H279" t="str">
            <v>Obligations Monde</v>
          </cell>
          <cell r="I279" t="str">
            <v>Obligations Monde</v>
          </cell>
          <cell r="J279" t="str">
            <v>Traditionnel</v>
          </cell>
          <cell r="K279" t="str">
            <v>Gouvernements</v>
          </cell>
          <cell r="L279" t="str">
            <v>Obligations</v>
          </cell>
          <cell r="M279" t="str">
            <v>Obligations</v>
          </cell>
          <cell r="N279" t="str">
            <v>Obligations CHF</v>
          </cell>
          <cell r="O279" t="str">
            <v>Obligations CHF</v>
          </cell>
          <cell r="Q279" t="str">
            <v>Courbe CHF</v>
          </cell>
          <cell r="S279"/>
          <cell r="T279"/>
          <cell r="U279">
            <v>1</v>
          </cell>
          <cell r="Y279">
            <v>1</v>
          </cell>
          <cell r="AK279">
            <v>1</v>
          </cell>
        </row>
        <row r="280">
          <cell r="A280" t="str">
            <v>SBSZ10L Index</v>
          </cell>
          <cell r="C280" t="str">
            <v>Citi Switzerland GBI 10+ Yr LC</v>
          </cell>
          <cell r="D280" t="str">
            <v>CHF</v>
          </cell>
          <cell r="E280" t="str">
            <v>Obligations CHF</v>
          </cell>
          <cell r="F280" t="str">
            <v>Obligations</v>
          </cell>
          <cell r="G280" t="str">
            <v>Obligations CHF</v>
          </cell>
          <cell r="H280" t="str">
            <v>Obligations Monde</v>
          </cell>
          <cell r="I280" t="str">
            <v>Obligations Monde</v>
          </cell>
          <cell r="J280" t="str">
            <v>Traditionnel</v>
          </cell>
          <cell r="K280" t="str">
            <v>Gouvernements</v>
          </cell>
          <cell r="L280" t="str">
            <v>Obligations</v>
          </cell>
          <cell r="M280" t="str">
            <v>Obligations</v>
          </cell>
          <cell r="N280" t="str">
            <v>Obligations CHF</v>
          </cell>
          <cell r="O280" t="str">
            <v>Obligations CHF</v>
          </cell>
          <cell r="Q280" t="str">
            <v>Courbe CHF</v>
          </cell>
          <cell r="S280"/>
          <cell r="T280"/>
          <cell r="U280">
            <v>1</v>
          </cell>
          <cell r="Y280">
            <v>1</v>
          </cell>
          <cell r="AK280">
            <v>1</v>
          </cell>
        </row>
        <row r="281">
          <cell r="A281" t="str">
            <v>LE13TREU Index</v>
          </cell>
          <cell r="B281" t="str">
            <v>x</v>
          </cell>
          <cell r="C281" t="str">
            <v>Bloomberg Barclays EuroAgg 1-3Y TR</v>
          </cell>
          <cell r="D281" t="str">
            <v>EUR</v>
          </cell>
          <cell r="E281" t="str">
            <v>Obligations Monde</v>
          </cell>
          <cell r="F281" t="str">
            <v>Obligations</v>
          </cell>
          <cell r="G281" t="str">
            <v>Obligations Monde</v>
          </cell>
          <cell r="H281" t="str">
            <v>Obligations EUR</v>
          </cell>
          <cell r="I281" t="str">
            <v>Obligations Monde</v>
          </cell>
          <cell r="J281" t="str">
            <v>Traditionnel</v>
          </cell>
          <cell r="K281" t="str">
            <v>Aggregate</v>
          </cell>
          <cell r="L281" t="str">
            <v>Obligations</v>
          </cell>
          <cell r="M281" t="str">
            <v>Obligations</v>
          </cell>
          <cell r="N281" t="str">
            <v>Obligations Monde</v>
          </cell>
          <cell r="O281" t="str">
            <v>Obligations EUR</v>
          </cell>
          <cell r="Q281" t="str">
            <v>Courbe EUR</v>
          </cell>
          <cell r="R281">
            <v>1.94</v>
          </cell>
          <cell r="S281">
            <v>-4.8999999999999998E-3</v>
          </cell>
          <cell r="T281"/>
          <cell r="U281">
            <v>0.54879999999999995</v>
          </cell>
          <cell r="V281">
            <v>0.17460000000000001</v>
          </cell>
          <cell r="W281">
            <v>0.27639999999999998</v>
          </cell>
          <cell r="X281">
            <v>2.0000000000000001E-4</v>
          </cell>
          <cell r="Z281">
            <v>1</v>
          </cell>
          <cell r="AL281">
            <v>1</v>
          </cell>
        </row>
        <row r="282">
          <cell r="A282" t="str">
            <v>LE10TREU Index</v>
          </cell>
          <cell r="B282" t="str">
            <v>x</v>
          </cell>
          <cell r="C282" t="str">
            <v>Bloomberg Barclays EuroAgg 10+ TR</v>
          </cell>
          <cell r="D282" t="str">
            <v>EUR</v>
          </cell>
          <cell r="E282" t="str">
            <v>Obligations Monde</v>
          </cell>
          <cell r="F282" t="str">
            <v>Obligations</v>
          </cell>
          <cell r="G282" t="str">
            <v>Obligations Monde</v>
          </cell>
          <cell r="H282" t="str">
            <v>Obligations EUR</v>
          </cell>
          <cell r="I282" t="str">
            <v>Obligations Monde</v>
          </cell>
          <cell r="J282" t="str">
            <v>Traditionnel</v>
          </cell>
          <cell r="K282" t="str">
            <v>Aggregate</v>
          </cell>
          <cell r="L282" t="str">
            <v>Obligations</v>
          </cell>
          <cell r="M282" t="str">
            <v>Obligations</v>
          </cell>
          <cell r="N282" t="str">
            <v>Obligations Monde</v>
          </cell>
          <cell r="O282" t="str">
            <v>Obligations EUR</v>
          </cell>
          <cell r="Q282" t="str">
            <v>Courbe EUR</v>
          </cell>
          <cell r="R282">
            <v>16.62</v>
          </cell>
          <cell r="S282">
            <v>5.4999999999999997E-3</v>
          </cell>
          <cell r="T282"/>
          <cell r="U282">
            <v>0.6079</v>
          </cell>
          <cell r="V282">
            <v>0.16370000000000001</v>
          </cell>
          <cell r="W282">
            <v>0.22839999999999999</v>
          </cell>
          <cell r="Z282">
            <v>1</v>
          </cell>
          <cell r="AL282">
            <v>1</v>
          </cell>
        </row>
        <row r="283">
          <cell r="A283" t="str">
            <v>LBEATREU Index</v>
          </cell>
          <cell r="B283" t="str">
            <v>x</v>
          </cell>
          <cell r="C283" t="str">
            <v>Bloomberg Barclays EuroAgg TR</v>
          </cell>
          <cell r="D283" t="str">
            <v>EUR</v>
          </cell>
          <cell r="E283" t="str">
            <v>Obligations Monde</v>
          </cell>
          <cell r="F283" t="str">
            <v>Obligations</v>
          </cell>
          <cell r="G283" t="str">
            <v>Obligations Monde</v>
          </cell>
          <cell r="H283" t="str">
            <v>Obligations EUR</v>
          </cell>
          <cell r="I283" t="str">
            <v>Obligations Monde</v>
          </cell>
          <cell r="J283" t="str">
            <v>Traditionnel</v>
          </cell>
          <cell r="K283" t="str">
            <v>Aggregate</v>
          </cell>
          <cell r="L283" t="str">
            <v>Obligations</v>
          </cell>
          <cell r="M283" t="str">
            <v>Obligations</v>
          </cell>
          <cell r="N283" t="str">
            <v>Obligations Monde</v>
          </cell>
          <cell r="O283" t="str">
            <v>Obligations EUR</v>
          </cell>
          <cell r="Q283" t="str">
            <v>Courbe EUR</v>
          </cell>
          <cell r="R283">
            <v>7.75</v>
          </cell>
          <cell r="S283">
            <v>-4.0000000000000002E-4</v>
          </cell>
          <cell r="T283"/>
          <cell r="U283">
            <v>0.54310000000000003</v>
          </cell>
          <cell r="V283">
            <v>0.1885</v>
          </cell>
          <cell r="W283">
            <v>0.26840000000000003</v>
          </cell>
          <cell r="Z283">
            <v>1</v>
          </cell>
          <cell r="AL283">
            <v>1</v>
          </cell>
        </row>
        <row r="284">
          <cell r="A284" t="str">
            <v>SBEG13EU Index</v>
          </cell>
          <cell r="B284"/>
          <cell r="C284" t="str">
            <v>Citi EMU GBI 1-3 Yr EUR</v>
          </cell>
          <cell r="D284" t="str">
            <v>EUR</v>
          </cell>
          <cell r="E284" t="str">
            <v>Obligations Monde</v>
          </cell>
          <cell r="F284" t="str">
            <v>Obligations</v>
          </cell>
          <cell r="G284" t="str">
            <v>Obligations Monde</v>
          </cell>
          <cell r="H284" t="str">
            <v>Obligations EUR</v>
          </cell>
          <cell r="I284" t="str">
            <v>Obligations Monde</v>
          </cell>
          <cell r="J284" t="str">
            <v>Traditionnel</v>
          </cell>
          <cell r="K284" t="str">
            <v>Gouvernements</v>
          </cell>
          <cell r="L284" t="str">
            <v>Obligations</v>
          </cell>
          <cell r="M284" t="str">
            <v>Obligations</v>
          </cell>
          <cell r="N284" t="str">
            <v>Obligations Monde</v>
          </cell>
          <cell r="O284" t="str">
            <v>Obligations EUR</v>
          </cell>
          <cell r="Q284" t="str">
            <v>Courbe EUR</v>
          </cell>
          <cell r="S284"/>
          <cell r="T284"/>
          <cell r="U284">
            <v>1</v>
          </cell>
          <cell r="Z284">
            <v>1</v>
          </cell>
          <cell r="AL284">
            <v>1</v>
          </cell>
        </row>
        <row r="285">
          <cell r="A285" t="str">
            <v>SBEG35EU Index</v>
          </cell>
          <cell r="B285"/>
          <cell r="C285" t="str">
            <v>Citi EMU GBI 3-5 Yr EUR</v>
          </cell>
          <cell r="D285" t="str">
            <v>EUR</v>
          </cell>
          <cell r="E285" t="str">
            <v>Obligations Monde</v>
          </cell>
          <cell r="F285" t="str">
            <v>Obligations</v>
          </cell>
          <cell r="G285" t="str">
            <v>Obligations Monde</v>
          </cell>
          <cell r="H285" t="str">
            <v>Obligations EUR</v>
          </cell>
          <cell r="I285" t="str">
            <v>Obligations Monde</v>
          </cell>
          <cell r="J285" t="str">
            <v>Traditionnel</v>
          </cell>
          <cell r="K285" t="str">
            <v>Gouvernements</v>
          </cell>
          <cell r="L285" t="str">
            <v>Obligations</v>
          </cell>
          <cell r="M285" t="str">
            <v>Obligations</v>
          </cell>
          <cell r="N285" t="str">
            <v>Obligations Monde</v>
          </cell>
          <cell r="O285" t="str">
            <v>Obligations EUR</v>
          </cell>
          <cell r="Q285" t="str">
            <v>Courbe EUR</v>
          </cell>
          <cell r="S285"/>
          <cell r="T285"/>
          <cell r="U285">
            <v>1</v>
          </cell>
          <cell r="Z285">
            <v>1</v>
          </cell>
          <cell r="AL285">
            <v>1</v>
          </cell>
        </row>
        <row r="286">
          <cell r="A286" t="str">
            <v>SBEG57EU Index</v>
          </cell>
          <cell r="B286"/>
          <cell r="C286" t="str">
            <v>Citi EMU GBI 5-7 Yr EUR</v>
          </cell>
          <cell r="D286" t="str">
            <v>EUR</v>
          </cell>
          <cell r="E286" t="str">
            <v>Obligations Monde</v>
          </cell>
          <cell r="F286" t="str">
            <v>Obligations</v>
          </cell>
          <cell r="G286" t="str">
            <v>Obligations Monde</v>
          </cell>
          <cell r="H286" t="str">
            <v>Obligations EUR</v>
          </cell>
          <cell r="I286" t="str">
            <v>Obligations Monde</v>
          </cell>
          <cell r="J286" t="str">
            <v>Traditionnel</v>
          </cell>
          <cell r="K286" t="str">
            <v>Gouvernements</v>
          </cell>
          <cell r="L286" t="str">
            <v>Obligations</v>
          </cell>
          <cell r="M286" t="str">
            <v>Obligations</v>
          </cell>
          <cell r="N286" t="str">
            <v>Obligations Monde</v>
          </cell>
          <cell r="O286" t="str">
            <v>Obligations EUR</v>
          </cell>
          <cell r="Q286" t="str">
            <v>Courbe EUR</v>
          </cell>
          <cell r="S286"/>
          <cell r="T286"/>
          <cell r="U286">
            <v>1</v>
          </cell>
          <cell r="Z286">
            <v>1</v>
          </cell>
          <cell r="AL286">
            <v>1</v>
          </cell>
        </row>
        <row r="287">
          <cell r="A287" t="str">
            <v>SBEG70EU Index</v>
          </cell>
          <cell r="B287"/>
          <cell r="C287" t="str">
            <v>Citi EMU GBI 7-10 Yr EUR</v>
          </cell>
          <cell r="D287" t="str">
            <v>EUR</v>
          </cell>
          <cell r="E287" t="str">
            <v>Obligations Monde</v>
          </cell>
          <cell r="F287" t="str">
            <v>Obligations</v>
          </cell>
          <cell r="G287" t="str">
            <v>Obligations Monde</v>
          </cell>
          <cell r="H287" t="str">
            <v>Obligations EUR</v>
          </cell>
          <cell r="I287" t="str">
            <v>Obligations Monde</v>
          </cell>
          <cell r="J287" t="str">
            <v>Traditionnel</v>
          </cell>
          <cell r="K287" t="str">
            <v>Gouvernements</v>
          </cell>
          <cell r="L287" t="str">
            <v>Obligations</v>
          </cell>
          <cell r="M287" t="str">
            <v>Obligations</v>
          </cell>
          <cell r="N287" t="str">
            <v>Obligations Monde</v>
          </cell>
          <cell r="O287" t="str">
            <v>Obligations EUR</v>
          </cell>
          <cell r="Q287" t="str">
            <v>Courbe EUR</v>
          </cell>
          <cell r="S287"/>
          <cell r="T287"/>
          <cell r="U287">
            <v>1</v>
          </cell>
          <cell r="Z287">
            <v>1</v>
          </cell>
          <cell r="AL287">
            <v>1</v>
          </cell>
        </row>
        <row r="288">
          <cell r="A288" t="str">
            <v>SBEG10EU Index</v>
          </cell>
          <cell r="B288"/>
          <cell r="C288" t="str">
            <v>Citi EMU GBI 10+ Yr EUR</v>
          </cell>
          <cell r="D288" t="str">
            <v>EUR</v>
          </cell>
          <cell r="E288" t="str">
            <v>Obligations Monde</v>
          </cell>
          <cell r="F288" t="str">
            <v>Obligations</v>
          </cell>
          <cell r="G288" t="str">
            <v>Obligations Monde</v>
          </cell>
          <cell r="H288" t="str">
            <v>Obligations EUR</v>
          </cell>
          <cell r="I288" t="str">
            <v>Obligations Monde</v>
          </cell>
          <cell r="J288" t="str">
            <v>Traditionnel</v>
          </cell>
          <cell r="K288" t="str">
            <v>Gouvernements</v>
          </cell>
          <cell r="L288" t="str">
            <v>Obligations</v>
          </cell>
          <cell r="M288" t="str">
            <v>Obligations</v>
          </cell>
          <cell r="N288" t="str">
            <v>Obligations Monde</v>
          </cell>
          <cell r="O288" t="str">
            <v>Obligations EUR</v>
          </cell>
          <cell r="Q288" t="str">
            <v>Courbe EUR</v>
          </cell>
          <cell r="S288"/>
          <cell r="T288"/>
          <cell r="U288">
            <v>1</v>
          </cell>
          <cell r="Z288">
            <v>1</v>
          </cell>
          <cell r="AL288">
            <v>1</v>
          </cell>
        </row>
        <row r="289">
          <cell r="A289" t="str">
            <v>LC58TRUU Index</v>
          </cell>
          <cell r="B289" t="str">
            <v>x</v>
          </cell>
          <cell r="C289" t="str">
            <v>Bloomberg Barclays Sterling Agg Total Return Index Value Unhedged USD</v>
          </cell>
          <cell r="D289" t="str">
            <v>GBP</v>
          </cell>
          <cell r="E289" t="str">
            <v>Obligations Monde</v>
          </cell>
          <cell r="F289" t="str">
            <v>Obligations</v>
          </cell>
          <cell r="G289" t="str">
            <v>Obligations Monde</v>
          </cell>
          <cell r="H289" t="str">
            <v>Obligations Monde</v>
          </cell>
          <cell r="I289" t="str">
            <v>Obligations Monde</v>
          </cell>
          <cell r="J289" t="str">
            <v>Traditionnel</v>
          </cell>
          <cell r="K289" t="str">
            <v>Aggregate</v>
          </cell>
          <cell r="L289" t="str">
            <v>Obligations</v>
          </cell>
          <cell r="M289" t="str">
            <v>Obligations</v>
          </cell>
          <cell r="N289" t="str">
            <v>Obligations Monde</v>
          </cell>
          <cell r="O289" t="str">
            <v>Obligations GBP</v>
          </cell>
          <cell r="Q289" t="str">
            <v>Courbe GBP</v>
          </cell>
          <cell r="R289">
            <v>11.67</v>
          </cell>
          <cell r="S289">
            <v>1.15E-2</v>
          </cell>
          <cell r="T289"/>
          <cell r="U289">
            <v>0.45400000000000001</v>
          </cell>
          <cell r="V289">
            <v>0.107</v>
          </cell>
          <cell r="W289">
            <v>0.439</v>
          </cell>
          <cell r="AA289">
            <v>1</v>
          </cell>
          <cell r="AM289">
            <v>1</v>
          </cell>
        </row>
        <row r="290">
          <cell r="A290" t="str">
            <v>SBUK13L Index</v>
          </cell>
          <cell r="B290"/>
          <cell r="C290" t="str">
            <v>Citi UK GBI 1-3 Yr LCL</v>
          </cell>
          <cell r="D290" t="str">
            <v>GBP</v>
          </cell>
          <cell r="E290" t="str">
            <v>Obligations Monde</v>
          </cell>
          <cell r="F290" t="str">
            <v>Obligations</v>
          </cell>
          <cell r="G290" t="str">
            <v>Obligations Monde</v>
          </cell>
          <cell r="H290" t="str">
            <v>Obligations Monde</v>
          </cell>
          <cell r="I290" t="str">
            <v>Obligations Monde</v>
          </cell>
          <cell r="J290" t="str">
            <v>Traditionnel</v>
          </cell>
          <cell r="K290" t="str">
            <v>Gouvernements</v>
          </cell>
          <cell r="L290" t="str">
            <v>Obligations</v>
          </cell>
          <cell r="M290" t="str">
            <v>Obligations</v>
          </cell>
          <cell r="N290" t="str">
            <v>Obligations Monde</v>
          </cell>
          <cell r="O290" t="str">
            <v>Obligations GBP</v>
          </cell>
          <cell r="Q290" t="str">
            <v>Courbe GBP</v>
          </cell>
          <cell r="S290"/>
          <cell r="T290"/>
          <cell r="U290">
            <v>1</v>
          </cell>
          <cell r="AA290">
            <v>1</v>
          </cell>
          <cell r="AM290">
            <v>1</v>
          </cell>
        </row>
        <row r="291">
          <cell r="A291" t="str">
            <v>SBUK35L Index</v>
          </cell>
          <cell r="B291"/>
          <cell r="C291" t="str">
            <v>Citi UK GBI 3-5 Yr LCL</v>
          </cell>
          <cell r="D291" t="str">
            <v>GBP</v>
          </cell>
          <cell r="E291" t="str">
            <v>Obligations Monde</v>
          </cell>
          <cell r="F291" t="str">
            <v>Obligations</v>
          </cell>
          <cell r="G291" t="str">
            <v>Obligations Monde</v>
          </cell>
          <cell r="H291" t="str">
            <v>Obligations Monde</v>
          </cell>
          <cell r="I291" t="str">
            <v>Obligations Monde</v>
          </cell>
          <cell r="J291" t="str">
            <v>Traditionnel</v>
          </cell>
          <cell r="K291" t="str">
            <v>Gouvernements</v>
          </cell>
          <cell r="L291" t="str">
            <v>Obligations</v>
          </cell>
          <cell r="M291" t="str">
            <v>Obligations</v>
          </cell>
          <cell r="N291" t="str">
            <v>Obligations Monde</v>
          </cell>
          <cell r="O291" t="str">
            <v>Obligations GBP</v>
          </cell>
          <cell r="Q291" t="str">
            <v>Courbe GBP</v>
          </cell>
          <cell r="S291"/>
          <cell r="T291"/>
          <cell r="U291">
            <v>1</v>
          </cell>
          <cell r="AA291">
            <v>1</v>
          </cell>
          <cell r="AM291">
            <v>1</v>
          </cell>
        </row>
        <row r="292">
          <cell r="A292" t="str">
            <v>SBUK57L Index</v>
          </cell>
          <cell r="B292"/>
          <cell r="C292" t="str">
            <v>Citi UK GBI 5-7 Yr LCL</v>
          </cell>
          <cell r="D292" t="str">
            <v>GBP</v>
          </cell>
          <cell r="E292" t="str">
            <v>Obligations Monde</v>
          </cell>
          <cell r="F292" t="str">
            <v>Obligations</v>
          </cell>
          <cell r="G292" t="str">
            <v>Obligations Monde</v>
          </cell>
          <cell r="H292" t="str">
            <v>Obligations Monde</v>
          </cell>
          <cell r="I292" t="str">
            <v>Obligations Monde</v>
          </cell>
          <cell r="J292" t="str">
            <v>Traditionnel</v>
          </cell>
          <cell r="K292" t="str">
            <v>Gouvernements</v>
          </cell>
          <cell r="L292" t="str">
            <v>Obligations</v>
          </cell>
          <cell r="M292" t="str">
            <v>Obligations</v>
          </cell>
          <cell r="N292" t="str">
            <v>Obligations Monde</v>
          </cell>
          <cell r="O292" t="str">
            <v>Obligations GBP</v>
          </cell>
          <cell r="Q292" t="str">
            <v>Courbe GBP</v>
          </cell>
          <cell r="S292"/>
          <cell r="T292"/>
          <cell r="U292">
            <v>1</v>
          </cell>
          <cell r="AA292">
            <v>1</v>
          </cell>
          <cell r="AM292">
            <v>1</v>
          </cell>
        </row>
        <row r="293">
          <cell r="A293" t="str">
            <v>SBUK70L Index</v>
          </cell>
          <cell r="B293"/>
          <cell r="C293" t="str">
            <v>Citi UK GBI 7-10 Yr LCL</v>
          </cell>
          <cell r="D293" t="str">
            <v>GBP</v>
          </cell>
          <cell r="E293" t="str">
            <v>Obligations Monde</v>
          </cell>
          <cell r="F293" t="str">
            <v>Obligations</v>
          </cell>
          <cell r="G293" t="str">
            <v>Obligations Monde</v>
          </cell>
          <cell r="H293" t="str">
            <v>Obligations Monde</v>
          </cell>
          <cell r="I293" t="str">
            <v>Obligations Monde</v>
          </cell>
          <cell r="J293" t="str">
            <v>Traditionnel</v>
          </cell>
          <cell r="K293" t="str">
            <v>Gouvernements</v>
          </cell>
          <cell r="L293" t="str">
            <v>Obligations</v>
          </cell>
          <cell r="M293" t="str">
            <v>Obligations</v>
          </cell>
          <cell r="N293" t="str">
            <v>Obligations Monde</v>
          </cell>
          <cell r="O293" t="str">
            <v>Obligations GBP</v>
          </cell>
          <cell r="Q293" t="str">
            <v>Courbe GBP</v>
          </cell>
          <cell r="S293"/>
          <cell r="T293"/>
          <cell r="U293">
            <v>1</v>
          </cell>
          <cell r="AA293">
            <v>1</v>
          </cell>
          <cell r="AM293">
            <v>1</v>
          </cell>
        </row>
        <row r="294">
          <cell r="A294" t="str">
            <v>SBUK10L Index</v>
          </cell>
          <cell r="B294"/>
          <cell r="C294" t="str">
            <v>Citi UK GBI 10+ Yr LCL</v>
          </cell>
          <cell r="D294" t="str">
            <v>GBP</v>
          </cell>
          <cell r="E294" t="str">
            <v>Obligations Monde</v>
          </cell>
          <cell r="F294" t="str">
            <v>Obligations</v>
          </cell>
          <cell r="G294" t="str">
            <v>Obligations Monde</v>
          </cell>
          <cell r="H294" t="str">
            <v>Obligations Monde</v>
          </cell>
          <cell r="I294" t="str">
            <v>Obligations Monde</v>
          </cell>
          <cell r="J294" t="str">
            <v>Traditionnel</v>
          </cell>
          <cell r="K294" t="str">
            <v>Gouvernements</v>
          </cell>
          <cell r="L294" t="str">
            <v>Obligations</v>
          </cell>
          <cell r="M294" t="str">
            <v>Obligations</v>
          </cell>
          <cell r="N294" t="str">
            <v>Obligations Monde</v>
          </cell>
          <cell r="O294" t="str">
            <v>Obligations GBP</v>
          </cell>
          <cell r="Q294" t="str">
            <v>Courbe GBP</v>
          </cell>
          <cell r="S294"/>
          <cell r="T294"/>
          <cell r="U294">
            <v>1</v>
          </cell>
          <cell r="AA294">
            <v>1</v>
          </cell>
          <cell r="AM294">
            <v>1</v>
          </cell>
        </row>
        <row r="295">
          <cell r="A295" t="str">
            <v>SBDKL Index</v>
          </cell>
          <cell r="B295" t="str">
            <v>x</v>
          </cell>
          <cell r="C295" t="str">
            <v>Citi Denmark GBI LCL</v>
          </cell>
          <cell r="D295" t="str">
            <v>DKK</v>
          </cell>
          <cell r="E295" t="str">
            <v>Obligations Monde</v>
          </cell>
          <cell r="F295" t="str">
            <v>Obligations</v>
          </cell>
          <cell r="G295" t="str">
            <v>Obligations Monde</v>
          </cell>
          <cell r="H295" t="str">
            <v>Obligations Monde</v>
          </cell>
          <cell r="I295" t="str">
            <v>Obligations Monde</v>
          </cell>
          <cell r="J295" t="str">
            <v>Traditionnel</v>
          </cell>
          <cell r="K295" t="str">
            <v>Gouvernements</v>
          </cell>
          <cell r="L295" t="str">
            <v>Obligations</v>
          </cell>
          <cell r="M295" t="str">
            <v>Obligations</v>
          </cell>
          <cell r="N295" t="str">
            <v>Obligations Monde</v>
          </cell>
          <cell r="O295" t="str">
            <v>Obligations DKK</v>
          </cell>
          <cell r="Q295" t="str">
            <v>Courbe DKK</v>
          </cell>
          <cell r="S295"/>
          <cell r="T295"/>
          <cell r="U295">
            <v>1</v>
          </cell>
          <cell r="AB295">
            <v>1</v>
          </cell>
          <cell r="AN295">
            <v>1</v>
          </cell>
        </row>
        <row r="296">
          <cell r="A296" t="str">
            <v>SBDK13L Index</v>
          </cell>
          <cell r="B296"/>
          <cell r="C296" t="str">
            <v>Citi Denmark GBI 1-3 Yr LCL</v>
          </cell>
          <cell r="D296" t="str">
            <v>DKK</v>
          </cell>
          <cell r="E296" t="str">
            <v>Obligations Monde</v>
          </cell>
          <cell r="F296" t="str">
            <v>Obligations</v>
          </cell>
          <cell r="G296" t="str">
            <v>Obligations Monde</v>
          </cell>
          <cell r="H296" t="str">
            <v>Obligations Monde</v>
          </cell>
          <cell r="I296" t="str">
            <v>Obligations Monde</v>
          </cell>
          <cell r="J296" t="str">
            <v>Traditionnel</v>
          </cell>
          <cell r="K296" t="str">
            <v>Gouvernements</v>
          </cell>
          <cell r="L296" t="str">
            <v>Obligations</v>
          </cell>
          <cell r="M296" t="str">
            <v>Obligations</v>
          </cell>
          <cell r="N296" t="str">
            <v>Obligations Monde</v>
          </cell>
          <cell r="O296" t="str">
            <v>Obligations DKK</v>
          </cell>
          <cell r="Q296" t="str">
            <v>Courbe DKK</v>
          </cell>
          <cell r="S296"/>
          <cell r="T296"/>
          <cell r="U296">
            <v>1</v>
          </cell>
          <cell r="AB296">
            <v>1</v>
          </cell>
          <cell r="AN296">
            <v>1</v>
          </cell>
        </row>
        <row r="297">
          <cell r="A297" t="str">
            <v>SBDK35L Index</v>
          </cell>
          <cell r="B297"/>
          <cell r="C297" t="str">
            <v>Citi Denmark GBI 3-5 Yr LCL</v>
          </cell>
          <cell r="D297" t="str">
            <v>DKK</v>
          </cell>
          <cell r="E297" t="str">
            <v>Obligations Monde</v>
          </cell>
          <cell r="F297" t="str">
            <v>Obligations</v>
          </cell>
          <cell r="G297" t="str">
            <v>Obligations Monde</v>
          </cell>
          <cell r="H297" t="str">
            <v>Obligations Monde</v>
          </cell>
          <cell r="I297" t="str">
            <v>Obligations Monde</v>
          </cell>
          <cell r="J297" t="str">
            <v>Traditionnel</v>
          </cell>
          <cell r="K297" t="str">
            <v>Gouvernements</v>
          </cell>
          <cell r="L297" t="str">
            <v>Obligations</v>
          </cell>
          <cell r="M297" t="str">
            <v>Obligations</v>
          </cell>
          <cell r="N297" t="str">
            <v>Obligations Monde</v>
          </cell>
          <cell r="O297" t="str">
            <v>Obligations DKK</v>
          </cell>
          <cell r="Q297" t="str">
            <v>Courbe DKK</v>
          </cell>
          <cell r="S297"/>
          <cell r="T297"/>
          <cell r="U297">
            <v>1</v>
          </cell>
          <cell r="AB297">
            <v>1</v>
          </cell>
          <cell r="AN297">
            <v>1</v>
          </cell>
        </row>
        <row r="298">
          <cell r="A298" t="str">
            <v>SBDK57L Index</v>
          </cell>
          <cell r="B298"/>
          <cell r="C298" t="str">
            <v>Citi Denmark GBI 5-7 Yr LCL</v>
          </cell>
          <cell r="D298" t="str">
            <v>DKK</v>
          </cell>
          <cell r="E298" t="str">
            <v>Obligations Monde</v>
          </cell>
          <cell r="F298" t="str">
            <v>Obligations</v>
          </cell>
          <cell r="G298" t="str">
            <v>Obligations Monde</v>
          </cell>
          <cell r="H298" t="str">
            <v>Obligations Monde</v>
          </cell>
          <cell r="I298" t="str">
            <v>Obligations Monde</v>
          </cell>
          <cell r="J298" t="str">
            <v>Traditionnel</v>
          </cell>
          <cell r="K298" t="str">
            <v>Gouvernements</v>
          </cell>
          <cell r="L298" t="str">
            <v>Obligations</v>
          </cell>
          <cell r="M298" t="str">
            <v>Obligations</v>
          </cell>
          <cell r="N298" t="str">
            <v>Obligations Monde</v>
          </cell>
          <cell r="O298" t="str">
            <v>Obligations DKK</v>
          </cell>
          <cell r="Q298" t="str">
            <v>Courbe DKK</v>
          </cell>
          <cell r="S298"/>
          <cell r="T298"/>
          <cell r="U298">
            <v>1</v>
          </cell>
          <cell r="AB298">
            <v>1</v>
          </cell>
          <cell r="AN298">
            <v>1</v>
          </cell>
        </row>
        <row r="299">
          <cell r="A299" t="str">
            <v>SBDK70L Index</v>
          </cell>
          <cell r="B299"/>
          <cell r="C299" t="str">
            <v>Citi Denmark GBI 7-10 Yr LCL</v>
          </cell>
          <cell r="D299" t="str">
            <v>DKK</v>
          </cell>
          <cell r="E299" t="str">
            <v>Obligations Monde</v>
          </cell>
          <cell r="F299" t="str">
            <v>Obligations</v>
          </cell>
          <cell r="G299" t="str">
            <v>Obligations Monde</v>
          </cell>
          <cell r="H299" t="str">
            <v>Obligations Monde</v>
          </cell>
          <cell r="I299" t="str">
            <v>Obligations Monde</v>
          </cell>
          <cell r="J299" t="str">
            <v>Traditionnel</v>
          </cell>
          <cell r="K299" t="str">
            <v>Gouvernements</v>
          </cell>
          <cell r="L299" t="str">
            <v>Obligations</v>
          </cell>
          <cell r="M299" t="str">
            <v>Obligations</v>
          </cell>
          <cell r="N299" t="str">
            <v>Obligations Monde</v>
          </cell>
          <cell r="O299" t="str">
            <v>Obligations DKK</v>
          </cell>
          <cell r="Q299" t="str">
            <v>Courbe DKK</v>
          </cell>
          <cell r="S299"/>
          <cell r="T299"/>
          <cell r="U299">
            <v>1</v>
          </cell>
          <cell r="AB299">
            <v>1</v>
          </cell>
          <cell r="AN299">
            <v>1</v>
          </cell>
        </row>
        <row r="300">
          <cell r="A300" t="str">
            <v>SBDK10L Index</v>
          </cell>
          <cell r="B300"/>
          <cell r="C300" t="str">
            <v>Citi Denmark GBI 10+ Yr LCL</v>
          </cell>
          <cell r="D300" t="str">
            <v>DKK</v>
          </cell>
          <cell r="E300" t="str">
            <v>Obligations Monde</v>
          </cell>
          <cell r="F300" t="str">
            <v>Obligations</v>
          </cell>
          <cell r="G300" t="str">
            <v>Obligations Monde</v>
          </cell>
          <cell r="H300" t="str">
            <v>Obligations Monde</v>
          </cell>
          <cell r="I300" t="str">
            <v>Obligations Monde</v>
          </cell>
          <cell r="J300" t="str">
            <v>Traditionnel</v>
          </cell>
          <cell r="K300" t="str">
            <v>Gouvernements</v>
          </cell>
          <cell r="L300" t="str">
            <v>Obligations</v>
          </cell>
          <cell r="M300" t="str">
            <v>Obligations</v>
          </cell>
          <cell r="N300" t="str">
            <v>Obligations Monde</v>
          </cell>
          <cell r="O300" t="str">
            <v>Obligations DKK</v>
          </cell>
          <cell r="Q300" t="str">
            <v>Courbe DKK</v>
          </cell>
          <cell r="S300"/>
          <cell r="T300"/>
          <cell r="U300">
            <v>1</v>
          </cell>
          <cell r="AB300">
            <v>1</v>
          </cell>
          <cell r="AN300">
            <v>1</v>
          </cell>
        </row>
        <row r="301">
          <cell r="A301" t="str">
            <v>SBSKL Index</v>
          </cell>
          <cell r="B301" t="str">
            <v>x</v>
          </cell>
          <cell r="C301" t="str">
            <v>Citi Sweden GBI LCL</v>
          </cell>
          <cell r="D301" t="str">
            <v>SEK</v>
          </cell>
          <cell r="E301" t="str">
            <v>Obligations Monde</v>
          </cell>
          <cell r="F301" t="str">
            <v>Obligations</v>
          </cell>
          <cell r="G301" t="str">
            <v>Obligations Monde</v>
          </cell>
          <cell r="H301" t="str">
            <v>Obligations Monde</v>
          </cell>
          <cell r="I301" t="str">
            <v>Obligations Monde</v>
          </cell>
          <cell r="J301" t="str">
            <v>Traditionnel</v>
          </cell>
          <cell r="K301" t="str">
            <v>Gouvernements</v>
          </cell>
          <cell r="L301" t="str">
            <v>Obligations</v>
          </cell>
          <cell r="M301" t="str">
            <v>Obligations</v>
          </cell>
          <cell r="N301" t="str">
            <v>Obligations Monde</v>
          </cell>
          <cell r="O301" t="str">
            <v>Obligations SEK</v>
          </cell>
          <cell r="Q301" t="str">
            <v>Courbe SEK</v>
          </cell>
          <cell r="S301"/>
          <cell r="T301"/>
          <cell r="U301">
            <v>1</v>
          </cell>
          <cell r="AB301">
            <v>1</v>
          </cell>
          <cell r="AN301">
            <v>1</v>
          </cell>
        </row>
        <row r="302">
          <cell r="A302" t="str">
            <v>SBSK13L Index</v>
          </cell>
          <cell r="B302"/>
          <cell r="C302" t="str">
            <v>Citi Sweden GBI 1-3 Yr LCL</v>
          </cell>
          <cell r="D302" t="str">
            <v>SEK</v>
          </cell>
          <cell r="E302" t="str">
            <v>Obligations Monde</v>
          </cell>
          <cell r="F302" t="str">
            <v>Obligations</v>
          </cell>
          <cell r="G302" t="str">
            <v>Obligations Monde</v>
          </cell>
          <cell r="H302" t="str">
            <v>Obligations Monde</v>
          </cell>
          <cell r="I302" t="str">
            <v>Obligations Monde</v>
          </cell>
          <cell r="J302" t="str">
            <v>Traditionnel</v>
          </cell>
          <cell r="K302" t="str">
            <v>Gouvernements</v>
          </cell>
          <cell r="L302" t="str">
            <v>Obligations</v>
          </cell>
          <cell r="M302" t="str">
            <v>Obligations</v>
          </cell>
          <cell r="N302" t="str">
            <v>Obligations Monde</v>
          </cell>
          <cell r="O302" t="str">
            <v>Obligations SEK</v>
          </cell>
          <cell r="Q302" t="str">
            <v>Courbe SEK</v>
          </cell>
          <cell r="S302"/>
          <cell r="T302"/>
          <cell r="U302">
            <v>1</v>
          </cell>
          <cell r="AB302">
            <v>1</v>
          </cell>
          <cell r="AN302">
            <v>1</v>
          </cell>
        </row>
        <row r="303">
          <cell r="A303" t="str">
            <v>SBSK35L Index</v>
          </cell>
          <cell r="B303"/>
          <cell r="C303" t="str">
            <v>Citi Sweden GBI 3-5 Yr LCL</v>
          </cell>
          <cell r="D303" t="str">
            <v>SEK</v>
          </cell>
          <cell r="E303" t="str">
            <v>Obligations Monde</v>
          </cell>
          <cell r="F303" t="str">
            <v>Obligations</v>
          </cell>
          <cell r="G303" t="str">
            <v>Obligations Monde</v>
          </cell>
          <cell r="H303" t="str">
            <v>Obligations Monde</v>
          </cell>
          <cell r="I303" t="str">
            <v>Obligations Monde</v>
          </cell>
          <cell r="J303" t="str">
            <v>Traditionnel</v>
          </cell>
          <cell r="K303" t="str">
            <v>Gouvernements</v>
          </cell>
          <cell r="L303" t="str">
            <v>Obligations</v>
          </cell>
          <cell r="M303" t="str">
            <v>Obligations</v>
          </cell>
          <cell r="N303" t="str">
            <v>Obligations Monde</v>
          </cell>
          <cell r="O303" t="str">
            <v>Obligations SEK</v>
          </cell>
          <cell r="Q303" t="str">
            <v>Courbe SEK</v>
          </cell>
          <cell r="S303"/>
          <cell r="T303"/>
          <cell r="U303">
            <v>1</v>
          </cell>
          <cell r="AB303">
            <v>1</v>
          </cell>
          <cell r="AN303">
            <v>1</v>
          </cell>
        </row>
        <row r="304">
          <cell r="A304" t="str">
            <v>SBSK57L Index</v>
          </cell>
          <cell r="B304"/>
          <cell r="C304" t="str">
            <v>Citi Sweden GBI 5-7 Yr LCL</v>
          </cell>
          <cell r="D304" t="str">
            <v>SEK</v>
          </cell>
          <cell r="E304" t="str">
            <v>Obligations Monde</v>
          </cell>
          <cell r="F304" t="str">
            <v>Obligations</v>
          </cell>
          <cell r="G304" t="str">
            <v>Obligations Monde</v>
          </cell>
          <cell r="H304" t="str">
            <v>Obligations Monde</v>
          </cell>
          <cell r="I304" t="str">
            <v>Obligations Monde</v>
          </cell>
          <cell r="J304" t="str">
            <v>Traditionnel</v>
          </cell>
          <cell r="K304" t="str">
            <v>Gouvernements</v>
          </cell>
          <cell r="L304" t="str">
            <v>Obligations</v>
          </cell>
          <cell r="M304" t="str">
            <v>Obligations</v>
          </cell>
          <cell r="N304" t="str">
            <v>Obligations Monde</v>
          </cell>
          <cell r="O304" t="str">
            <v>Obligations SEK</v>
          </cell>
          <cell r="Q304" t="str">
            <v>Courbe SEK</v>
          </cell>
          <cell r="S304"/>
          <cell r="T304"/>
          <cell r="U304">
            <v>1</v>
          </cell>
          <cell r="AB304">
            <v>1</v>
          </cell>
          <cell r="AN304">
            <v>1</v>
          </cell>
        </row>
        <row r="305">
          <cell r="A305" t="str">
            <v>SBSK70L Index</v>
          </cell>
          <cell r="B305"/>
          <cell r="C305" t="str">
            <v>Citi Sweden GBI 7-10 Yr LCL</v>
          </cell>
          <cell r="D305" t="str">
            <v>SEK</v>
          </cell>
          <cell r="E305" t="str">
            <v>Obligations Monde</v>
          </cell>
          <cell r="F305" t="str">
            <v>Obligations</v>
          </cell>
          <cell r="G305" t="str">
            <v>Obligations Monde</v>
          </cell>
          <cell r="H305" t="str">
            <v>Obligations Monde</v>
          </cell>
          <cell r="I305" t="str">
            <v>Obligations Monde</v>
          </cell>
          <cell r="J305" t="str">
            <v>Traditionnel</v>
          </cell>
          <cell r="K305" t="str">
            <v>Gouvernements</v>
          </cell>
          <cell r="L305" t="str">
            <v>Obligations</v>
          </cell>
          <cell r="M305" t="str">
            <v>Obligations</v>
          </cell>
          <cell r="N305" t="str">
            <v>Obligations Monde</v>
          </cell>
          <cell r="O305" t="str">
            <v>Obligations SEK</v>
          </cell>
          <cell r="Q305" t="str">
            <v>Courbe SEK</v>
          </cell>
          <cell r="S305"/>
          <cell r="T305"/>
          <cell r="U305">
            <v>1</v>
          </cell>
          <cell r="AB305">
            <v>1</v>
          </cell>
          <cell r="AN305">
            <v>1</v>
          </cell>
        </row>
        <row r="306">
          <cell r="A306" t="str">
            <v>SBSK10L Index</v>
          </cell>
          <cell r="B306"/>
          <cell r="C306" t="str">
            <v>Citi Sweden GBI 10+ Yr LCL</v>
          </cell>
          <cell r="D306" t="str">
            <v>SEK</v>
          </cell>
          <cell r="E306" t="str">
            <v>Obligations Monde</v>
          </cell>
          <cell r="F306" t="str">
            <v>Obligations</v>
          </cell>
          <cell r="G306" t="str">
            <v>Obligations Monde</v>
          </cell>
          <cell r="H306" t="str">
            <v>Obligations Monde</v>
          </cell>
          <cell r="I306" t="str">
            <v>Obligations Monde</v>
          </cell>
          <cell r="J306" t="str">
            <v>Traditionnel</v>
          </cell>
          <cell r="K306" t="str">
            <v>Gouvernements</v>
          </cell>
          <cell r="L306" t="str">
            <v>Obligations</v>
          </cell>
          <cell r="M306" t="str">
            <v>Obligations</v>
          </cell>
          <cell r="N306" t="str">
            <v>Obligations Monde</v>
          </cell>
          <cell r="O306" t="str">
            <v>Obligations SEK</v>
          </cell>
          <cell r="Q306" t="str">
            <v>Courbe SEK</v>
          </cell>
          <cell r="S306"/>
          <cell r="T306"/>
          <cell r="U306">
            <v>1</v>
          </cell>
          <cell r="AB306">
            <v>1</v>
          </cell>
          <cell r="AN306">
            <v>1</v>
          </cell>
        </row>
        <row r="307">
          <cell r="A307" t="str">
            <v>LU10TRUU Index</v>
          </cell>
          <cell r="B307"/>
          <cell r="C307" t="str">
            <v>Bloomberg Barclays US Aggregate 10+Y TR</v>
          </cell>
          <cell r="D307" t="str">
            <v>USD</v>
          </cell>
          <cell r="E307" t="str">
            <v>Obligations Monde</v>
          </cell>
          <cell r="F307" t="str">
            <v>Obligations</v>
          </cell>
          <cell r="G307" t="str">
            <v>Obligations Monde</v>
          </cell>
          <cell r="H307" t="str">
            <v>Obligations Monde</v>
          </cell>
          <cell r="I307" t="str">
            <v>Obligations USD</v>
          </cell>
          <cell r="J307" t="str">
            <v>Traditionnel</v>
          </cell>
          <cell r="K307" t="str">
            <v>Aggregate</v>
          </cell>
          <cell r="L307" t="str">
            <v>Obligations</v>
          </cell>
          <cell r="M307" t="str">
            <v>Obligations</v>
          </cell>
          <cell r="N307" t="str">
            <v>Obligations Monde</v>
          </cell>
          <cell r="O307" t="str">
            <v>Obligations USD</v>
          </cell>
          <cell r="Q307" t="str">
            <v>Courbe USD</v>
          </cell>
          <cell r="R307">
            <v>16.72</v>
          </cell>
          <cell r="S307">
            <v>2.52E-2</v>
          </cell>
          <cell r="T307"/>
          <cell r="U307">
            <v>0.49630000000000002</v>
          </cell>
          <cell r="V307">
            <v>0.20830000000000001</v>
          </cell>
          <cell r="W307">
            <v>0.2954</v>
          </cell>
          <cell r="AC307">
            <v>1</v>
          </cell>
          <cell r="AO307">
            <v>1</v>
          </cell>
        </row>
        <row r="308">
          <cell r="A308" t="str">
            <v>LU13TRUU Index</v>
          </cell>
          <cell r="B308"/>
          <cell r="C308" t="str">
            <v>Bloomberg Barclays US Aggregate 1-3Y TR</v>
          </cell>
          <cell r="D308" t="str">
            <v>USD</v>
          </cell>
          <cell r="E308" t="str">
            <v>Obligations Monde</v>
          </cell>
          <cell r="F308" t="str">
            <v>Obligations</v>
          </cell>
          <cell r="G308" t="str">
            <v>Obligations Monde</v>
          </cell>
          <cell r="H308" t="str">
            <v>Obligations Monde</v>
          </cell>
          <cell r="I308" t="str">
            <v>Obligations USD</v>
          </cell>
          <cell r="J308" t="str">
            <v>Traditionnel</v>
          </cell>
          <cell r="K308" t="str">
            <v>Aggregate</v>
          </cell>
          <cell r="L308" t="str">
            <v>Obligations</v>
          </cell>
          <cell r="M308" t="str">
            <v>Obligations</v>
          </cell>
          <cell r="N308" t="str">
            <v>Obligations Monde</v>
          </cell>
          <cell r="O308" t="str">
            <v>Obligations USD</v>
          </cell>
          <cell r="Q308" t="str">
            <v>Courbe USD</v>
          </cell>
          <cell r="R308">
            <v>1.93</v>
          </cell>
          <cell r="S308">
            <v>3.2000000000000002E-3</v>
          </cell>
          <cell r="T308"/>
          <cell r="U308">
            <v>0.79710000000000003</v>
          </cell>
          <cell r="V308">
            <v>0.1111</v>
          </cell>
          <cell r="W308">
            <v>9.1800000000000007E-2</v>
          </cell>
          <cell r="AC308">
            <v>1</v>
          </cell>
          <cell r="AO308">
            <v>1</v>
          </cell>
        </row>
        <row r="309">
          <cell r="A309" t="str">
            <v>LBUSTRUU Index</v>
          </cell>
          <cell r="B309"/>
          <cell r="C309" t="str">
            <v>Bloomberg Barclays US Aggregate TR</v>
          </cell>
          <cell r="D309" t="str">
            <v>USD</v>
          </cell>
          <cell r="E309" t="str">
            <v>Obligations Monde</v>
          </cell>
          <cell r="F309" t="str">
            <v>Obligations</v>
          </cell>
          <cell r="G309" t="str">
            <v>Obligations Monde</v>
          </cell>
          <cell r="H309" t="str">
            <v>Obligations Monde</v>
          </cell>
          <cell r="I309" t="str">
            <v>Obligations USD</v>
          </cell>
          <cell r="J309" t="str">
            <v>Traditionnel</v>
          </cell>
          <cell r="K309" t="str">
            <v>Aggregate</v>
          </cell>
          <cell r="L309" t="str">
            <v>Obligations</v>
          </cell>
          <cell r="M309" t="str">
            <v>Obligations</v>
          </cell>
          <cell r="N309" t="str">
            <v>Obligations Monde</v>
          </cell>
          <cell r="O309" t="str">
            <v>Obligations USD</v>
          </cell>
          <cell r="Q309" t="str">
            <v>Courbe USD</v>
          </cell>
          <cell r="R309">
            <v>6.65</v>
          </cell>
          <cell r="S309">
            <v>1.4200000000000001E-2</v>
          </cell>
          <cell r="T309"/>
          <cell r="U309">
            <v>0.745</v>
          </cell>
          <cell r="V309">
            <v>0.11119999999999999</v>
          </cell>
          <cell r="W309">
            <v>0.14380000000000001</v>
          </cell>
          <cell r="AC309">
            <v>1</v>
          </cell>
          <cell r="AO309">
            <v>1</v>
          </cell>
        </row>
        <row r="310">
          <cell r="A310" t="str">
            <v>LBUSTREH Index</v>
          </cell>
          <cell r="B310"/>
          <cell r="C310" t="str">
            <v>Bloomberg Barclays US Aggregate TR hedged EUR</v>
          </cell>
          <cell r="D310" t="str">
            <v>EUR</v>
          </cell>
          <cell r="E310" t="str">
            <v>Obligations Monde</v>
          </cell>
          <cell r="F310" t="str">
            <v>Obligations</v>
          </cell>
          <cell r="G310" t="str">
            <v>Obligations Monde</v>
          </cell>
          <cell r="H310" t="str">
            <v>Obligations Monde</v>
          </cell>
          <cell r="I310" t="str">
            <v>Obligations USD</v>
          </cell>
          <cell r="J310" t="str">
            <v>Traditionnel</v>
          </cell>
          <cell r="K310" t="str">
            <v>Aggregate</v>
          </cell>
          <cell r="L310" t="str">
            <v>Obligations</v>
          </cell>
          <cell r="M310" t="str">
            <v>Obligations</v>
          </cell>
          <cell r="N310" t="str">
            <v>Obligations Monde</v>
          </cell>
          <cell r="O310" t="str">
            <v>Obligations USD</v>
          </cell>
          <cell r="Q310" t="str">
            <v>Courbe USD</v>
          </cell>
          <cell r="R310">
            <v>6.04</v>
          </cell>
          <cell r="S310">
            <v>2.6499999999999999E-2</v>
          </cell>
          <cell r="T310"/>
          <cell r="U310">
            <v>0.45400000000000001</v>
          </cell>
          <cell r="V310">
            <v>0.107</v>
          </cell>
          <cell r="W310">
            <v>0.439</v>
          </cell>
          <cell r="Z310">
            <v>1</v>
          </cell>
          <cell r="AO310">
            <v>1</v>
          </cell>
        </row>
        <row r="311">
          <cell r="A311" t="str">
            <v>LUACTRUU Index</v>
          </cell>
          <cell r="B311"/>
          <cell r="C311" t="str">
            <v>Bloomberg Barclays US Corporate TR</v>
          </cell>
          <cell r="D311" t="str">
            <v>USD</v>
          </cell>
          <cell r="E311" t="str">
            <v>Obligations Monde</v>
          </cell>
          <cell r="F311" t="str">
            <v>Obligations</v>
          </cell>
          <cell r="G311" t="str">
            <v>Obligations Monde</v>
          </cell>
          <cell r="H311" t="str">
            <v>Obligations Monde</v>
          </cell>
          <cell r="I311" t="str">
            <v>Obligations USD</v>
          </cell>
          <cell r="J311" t="str">
            <v>Traditionnel</v>
          </cell>
          <cell r="K311" t="str">
            <v>Corporate</v>
          </cell>
          <cell r="L311" t="str">
            <v>Obligations</v>
          </cell>
          <cell r="M311" t="str">
            <v>Obligations</v>
          </cell>
          <cell r="N311" t="str">
            <v>Obligations Monde</v>
          </cell>
          <cell r="O311" t="str">
            <v>Obligations USD</v>
          </cell>
          <cell r="Q311" t="str">
            <v>Courbe USD</v>
          </cell>
          <cell r="R311">
            <v>8.7799999999999994</v>
          </cell>
          <cell r="S311">
            <v>1.9900000000000001E-2</v>
          </cell>
          <cell r="T311"/>
          <cell r="U311">
            <v>9.11E-2</v>
          </cell>
          <cell r="V311">
            <v>0.39960000000000001</v>
          </cell>
          <cell r="W311">
            <v>0.50929999999999997</v>
          </cell>
          <cell r="X311"/>
          <cell r="AC311">
            <v>1</v>
          </cell>
          <cell r="AO311">
            <v>1</v>
          </cell>
        </row>
        <row r="312">
          <cell r="A312" t="str">
            <v>SBUS13L Index</v>
          </cell>
          <cell r="B312"/>
          <cell r="C312" t="str">
            <v>Citi US GBI 1-3 Yr LCL</v>
          </cell>
          <cell r="D312" t="str">
            <v>USD</v>
          </cell>
          <cell r="E312" t="str">
            <v>Obligations Monde</v>
          </cell>
          <cell r="F312" t="str">
            <v>Obligations</v>
          </cell>
          <cell r="G312" t="str">
            <v>Obligations Monde</v>
          </cell>
          <cell r="H312" t="str">
            <v>Obligations Monde</v>
          </cell>
          <cell r="I312" t="str">
            <v>Obligations USD</v>
          </cell>
          <cell r="J312" t="str">
            <v>Traditionnel</v>
          </cell>
          <cell r="K312" t="str">
            <v>Gouvernements</v>
          </cell>
          <cell r="L312" t="str">
            <v>Obligations</v>
          </cell>
          <cell r="M312" t="str">
            <v>Obligations</v>
          </cell>
          <cell r="N312" t="str">
            <v>Obligations Monde</v>
          </cell>
          <cell r="O312" t="str">
            <v>Obligations USD</v>
          </cell>
          <cell r="Q312" t="str">
            <v>Courbe USD</v>
          </cell>
          <cell r="S312"/>
          <cell r="T312"/>
          <cell r="U312">
            <v>1</v>
          </cell>
          <cell r="AC312">
            <v>1</v>
          </cell>
          <cell r="AO312">
            <v>1</v>
          </cell>
        </row>
        <row r="313">
          <cell r="A313" t="str">
            <v>SBUS35L Index</v>
          </cell>
          <cell r="B313"/>
          <cell r="C313" t="str">
            <v>Citi US GBI 3-5 Yr LCL</v>
          </cell>
          <cell r="D313" t="str">
            <v>USD</v>
          </cell>
          <cell r="E313" t="str">
            <v>Obligations Monde</v>
          </cell>
          <cell r="F313" t="str">
            <v>Obligations</v>
          </cell>
          <cell r="G313" t="str">
            <v>Obligations Monde</v>
          </cell>
          <cell r="H313" t="str">
            <v>Obligations Monde</v>
          </cell>
          <cell r="I313" t="str">
            <v>Obligations USD</v>
          </cell>
          <cell r="J313" t="str">
            <v>Traditionnel</v>
          </cell>
          <cell r="K313" t="str">
            <v>Gouvernements</v>
          </cell>
          <cell r="L313" t="str">
            <v>Obligations</v>
          </cell>
          <cell r="M313" t="str">
            <v>Obligations</v>
          </cell>
          <cell r="N313" t="str">
            <v>Obligations Monde</v>
          </cell>
          <cell r="O313" t="str">
            <v>Obligations USD</v>
          </cell>
          <cell r="Q313" t="str">
            <v>Courbe USD</v>
          </cell>
          <cell r="S313"/>
          <cell r="T313"/>
          <cell r="U313">
            <v>1</v>
          </cell>
          <cell r="AC313">
            <v>1</v>
          </cell>
          <cell r="AO313">
            <v>1</v>
          </cell>
        </row>
        <row r="314">
          <cell r="A314" t="str">
            <v>SBUS57L Index</v>
          </cell>
          <cell r="B314"/>
          <cell r="C314" t="str">
            <v>Citi US GBI 5-7 Yr LCL</v>
          </cell>
          <cell r="D314" t="str">
            <v>USD</v>
          </cell>
          <cell r="E314" t="str">
            <v>Obligations Monde</v>
          </cell>
          <cell r="F314" t="str">
            <v>Obligations</v>
          </cell>
          <cell r="G314" t="str">
            <v>Obligations Monde</v>
          </cell>
          <cell r="H314" t="str">
            <v>Obligations Monde</v>
          </cell>
          <cell r="I314" t="str">
            <v>Obligations USD</v>
          </cell>
          <cell r="J314" t="str">
            <v>Traditionnel</v>
          </cell>
          <cell r="K314" t="str">
            <v>Gouvernements</v>
          </cell>
          <cell r="L314" t="str">
            <v>Obligations</v>
          </cell>
          <cell r="M314" t="str">
            <v>Obligations</v>
          </cell>
          <cell r="N314" t="str">
            <v>Obligations Monde</v>
          </cell>
          <cell r="O314" t="str">
            <v>Obligations USD</v>
          </cell>
          <cell r="Q314" t="str">
            <v>Courbe USD</v>
          </cell>
          <cell r="S314"/>
          <cell r="T314"/>
          <cell r="U314">
            <v>1</v>
          </cell>
          <cell r="AC314">
            <v>1</v>
          </cell>
          <cell r="AO314">
            <v>1</v>
          </cell>
        </row>
        <row r="315">
          <cell r="A315" t="str">
            <v>SBUS70L Index</v>
          </cell>
          <cell r="B315"/>
          <cell r="C315" t="str">
            <v>Citi US GBI 7-10 Yr LCL</v>
          </cell>
          <cell r="D315" t="str">
            <v>USD</v>
          </cell>
          <cell r="E315" t="str">
            <v>Obligations Monde</v>
          </cell>
          <cell r="F315" t="str">
            <v>Obligations</v>
          </cell>
          <cell r="G315" t="str">
            <v>Obligations Monde</v>
          </cell>
          <cell r="H315" t="str">
            <v>Obligations Monde</v>
          </cell>
          <cell r="I315" t="str">
            <v>Obligations USD</v>
          </cell>
          <cell r="J315" t="str">
            <v>Traditionnel</v>
          </cell>
          <cell r="K315" t="str">
            <v>Gouvernements</v>
          </cell>
          <cell r="L315" t="str">
            <v>Obligations</v>
          </cell>
          <cell r="M315" t="str">
            <v>Obligations</v>
          </cell>
          <cell r="N315" t="str">
            <v>Obligations Monde</v>
          </cell>
          <cell r="O315" t="str">
            <v>Obligations USD</v>
          </cell>
          <cell r="Q315" t="str">
            <v>Courbe USD</v>
          </cell>
          <cell r="S315"/>
          <cell r="T315"/>
          <cell r="U315">
            <v>1</v>
          </cell>
          <cell r="AC315">
            <v>1</v>
          </cell>
          <cell r="AO315">
            <v>1</v>
          </cell>
        </row>
        <row r="316">
          <cell r="A316" t="str">
            <v>SBUSL Index</v>
          </cell>
          <cell r="B316"/>
          <cell r="C316" t="str">
            <v>FTSE US Government Bond Index</v>
          </cell>
          <cell r="D316" t="str">
            <v>USD</v>
          </cell>
          <cell r="E316" t="str">
            <v>Obligations Monde</v>
          </cell>
          <cell r="F316" t="str">
            <v>Obligations</v>
          </cell>
          <cell r="G316" t="str">
            <v>Obligations Monde</v>
          </cell>
          <cell r="H316" t="str">
            <v>Obligations Monde</v>
          </cell>
          <cell r="I316" t="str">
            <v>Obligations USD</v>
          </cell>
          <cell r="J316" t="str">
            <v>Traditionnel</v>
          </cell>
          <cell r="K316" t="str">
            <v>Gouvernements</v>
          </cell>
          <cell r="L316" t="str">
            <v>Obligations</v>
          </cell>
          <cell r="M316" t="str">
            <v>Obligations</v>
          </cell>
          <cell r="N316" t="str">
            <v>Obligations Monde</v>
          </cell>
          <cell r="O316" t="str">
            <v>Obligations USD</v>
          </cell>
          <cell r="Q316" t="str">
            <v>Courbe USD</v>
          </cell>
          <cell r="R316">
            <v>6.98</v>
          </cell>
          <cell r="S316">
            <v>8.5000000000000006E-3</v>
          </cell>
          <cell r="T316"/>
          <cell r="U316">
            <v>1</v>
          </cell>
          <cell r="AC316">
            <v>1</v>
          </cell>
          <cell r="AO316">
            <v>1</v>
          </cell>
        </row>
        <row r="317">
          <cell r="A317" t="str">
            <v>SBUSSZC Index</v>
          </cell>
          <cell r="B317"/>
          <cell r="C317" t="str">
            <v>FTSE US Government Bond Index CHF Hedged</v>
          </cell>
          <cell r="D317" t="str">
            <v>USD</v>
          </cell>
          <cell r="E317" t="str">
            <v>Obligations Monde</v>
          </cell>
          <cell r="F317" t="str">
            <v>Obligations</v>
          </cell>
          <cell r="G317" t="str">
            <v>Obligations Monde</v>
          </cell>
          <cell r="H317" t="str">
            <v>Obligations Monde</v>
          </cell>
          <cell r="I317" t="str">
            <v>Obligations USD</v>
          </cell>
          <cell r="J317" t="str">
            <v>Traditionnel</v>
          </cell>
          <cell r="K317" t="str">
            <v>Gouvernements</v>
          </cell>
          <cell r="L317" t="str">
            <v>Obligations</v>
          </cell>
          <cell r="M317" t="str">
            <v>Obligations</v>
          </cell>
          <cell r="N317" t="str">
            <v>Obligations Monde</v>
          </cell>
          <cell r="O317" t="str">
            <v>Obligations USD</v>
          </cell>
          <cell r="Q317" t="str">
            <v>Courbe USD</v>
          </cell>
          <cell r="R317">
            <v>6.98</v>
          </cell>
          <cell r="S317">
            <v>8.5000000000000006E-3</v>
          </cell>
          <cell r="T317"/>
          <cell r="U317">
            <v>1</v>
          </cell>
          <cell r="Y317">
            <v>1</v>
          </cell>
          <cell r="AO317">
            <v>1</v>
          </cell>
        </row>
        <row r="318">
          <cell r="A318" t="str">
            <v>SBUS10L Index</v>
          </cell>
          <cell r="B318"/>
          <cell r="C318" t="str">
            <v>Citi US GBI 10+ Yr LCL</v>
          </cell>
          <cell r="D318" t="str">
            <v>USD</v>
          </cell>
          <cell r="E318" t="str">
            <v>Obligations Monde</v>
          </cell>
          <cell r="F318" t="str">
            <v>Obligations</v>
          </cell>
          <cell r="G318" t="str">
            <v>Obligations Monde</v>
          </cell>
          <cell r="H318" t="str">
            <v>Obligations Monde</v>
          </cell>
          <cell r="I318" t="str">
            <v>Obligations USD</v>
          </cell>
          <cell r="J318" t="str">
            <v>Traditionnel</v>
          </cell>
          <cell r="K318" t="str">
            <v>Gouvernements</v>
          </cell>
          <cell r="L318" t="str">
            <v>Obligations</v>
          </cell>
          <cell r="M318" t="str">
            <v>Obligations</v>
          </cell>
          <cell r="N318" t="str">
            <v>Obligations Monde</v>
          </cell>
          <cell r="O318" t="str">
            <v>Obligations USD</v>
          </cell>
          <cell r="Q318" t="str">
            <v>Courbe USD</v>
          </cell>
          <cell r="S318"/>
          <cell r="T318"/>
          <cell r="U318">
            <v>1</v>
          </cell>
          <cell r="AC318">
            <v>1</v>
          </cell>
          <cell r="AO318">
            <v>1</v>
          </cell>
        </row>
        <row r="319">
          <cell r="A319" t="str">
            <v>SBCDL Index</v>
          </cell>
          <cell r="B319" t="str">
            <v>x</v>
          </cell>
          <cell r="C319" t="str">
            <v>Citi Canada GBI LCL</v>
          </cell>
          <cell r="D319" t="str">
            <v>CAD</v>
          </cell>
          <cell r="E319" t="str">
            <v>Obligations Monde</v>
          </cell>
          <cell r="F319" t="str">
            <v>Obligations</v>
          </cell>
          <cell r="G319" t="str">
            <v>Obligations Monde</v>
          </cell>
          <cell r="H319" t="str">
            <v>Obligations Monde</v>
          </cell>
          <cell r="I319" t="str">
            <v>Obligations Monde</v>
          </cell>
          <cell r="J319" t="str">
            <v>Traditionnel</v>
          </cell>
          <cell r="K319" t="str">
            <v>Gouvernements</v>
          </cell>
          <cell r="L319" t="str">
            <v>Obligations</v>
          </cell>
          <cell r="M319" t="str">
            <v>Obligations</v>
          </cell>
          <cell r="N319" t="str">
            <v>Obligations Monde</v>
          </cell>
          <cell r="O319" t="str">
            <v>Obligations CAD</v>
          </cell>
          <cell r="Q319" t="str">
            <v>Courbe CAD</v>
          </cell>
          <cell r="S319"/>
          <cell r="T319"/>
          <cell r="U319">
            <v>1</v>
          </cell>
          <cell r="AD319">
            <v>1</v>
          </cell>
          <cell r="AP319">
            <v>1</v>
          </cell>
        </row>
        <row r="320">
          <cell r="A320" t="str">
            <v>SBCD13U Index</v>
          </cell>
          <cell r="B320"/>
          <cell r="C320" t="str">
            <v>Citi Canada GBI 1-3 Yr USD</v>
          </cell>
          <cell r="D320" t="str">
            <v>USD</v>
          </cell>
          <cell r="E320" t="str">
            <v>Obligations Monde</v>
          </cell>
          <cell r="F320" t="str">
            <v>Obligations</v>
          </cell>
          <cell r="G320" t="str">
            <v>Obligations Monde</v>
          </cell>
          <cell r="H320" t="str">
            <v>Obligations Monde</v>
          </cell>
          <cell r="I320" t="str">
            <v>Obligations USD</v>
          </cell>
          <cell r="J320" t="str">
            <v>Traditionnel</v>
          </cell>
          <cell r="K320" t="str">
            <v>Gouvernements</v>
          </cell>
          <cell r="L320" t="str">
            <v>Obligations</v>
          </cell>
          <cell r="M320" t="str">
            <v>Obligations</v>
          </cell>
          <cell r="N320" t="str">
            <v>Obligations Monde</v>
          </cell>
          <cell r="O320" t="str">
            <v>Obligations USD</v>
          </cell>
          <cell r="Q320" t="str">
            <v>Courbe USD</v>
          </cell>
          <cell r="S320"/>
          <cell r="T320"/>
          <cell r="U320">
            <v>1</v>
          </cell>
          <cell r="AC320">
            <v>1</v>
          </cell>
          <cell r="AP320">
            <v>1</v>
          </cell>
        </row>
        <row r="321">
          <cell r="A321" t="str">
            <v>SBCD35U Index</v>
          </cell>
          <cell r="B321"/>
          <cell r="C321" t="str">
            <v>Citi Canada GBI 3-5 Yr USD</v>
          </cell>
          <cell r="D321" t="str">
            <v>USD</v>
          </cell>
          <cell r="E321" t="str">
            <v>Obligations Monde</v>
          </cell>
          <cell r="F321" t="str">
            <v>Obligations</v>
          </cell>
          <cell r="G321" t="str">
            <v>Obligations Monde</v>
          </cell>
          <cell r="H321" t="str">
            <v>Obligations Monde</v>
          </cell>
          <cell r="I321" t="str">
            <v>Obligations USD</v>
          </cell>
          <cell r="J321" t="str">
            <v>Traditionnel</v>
          </cell>
          <cell r="K321" t="str">
            <v>Gouvernements</v>
          </cell>
          <cell r="L321" t="str">
            <v>Obligations</v>
          </cell>
          <cell r="M321" t="str">
            <v>Obligations</v>
          </cell>
          <cell r="N321" t="str">
            <v>Obligations Monde</v>
          </cell>
          <cell r="O321" t="str">
            <v>Obligations USD</v>
          </cell>
          <cell r="Q321" t="str">
            <v>Courbe USD</v>
          </cell>
          <cell r="S321"/>
          <cell r="T321"/>
          <cell r="U321">
            <v>1</v>
          </cell>
          <cell r="AC321">
            <v>1</v>
          </cell>
          <cell r="AP321">
            <v>1</v>
          </cell>
        </row>
        <row r="322">
          <cell r="A322" t="str">
            <v>SBCD57U Index</v>
          </cell>
          <cell r="B322"/>
          <cell r="C322" t="str">
            <v>Citi Canada GBI 5-7 Yr USD</v>
          </cell>
          <cell r="D322" t="str">
            <v>USD</v>
          </cell>
          <cell r="E322" t="str">
            <v>Obligations Monde</v>
          </cell>
          <cell r="F322" t="str">
            <v>Obligations</v>
          </cell>
          <cell r="G322" t="str">
            <v>Obligations Monde</v>
          </cell>
          <cell r="H322" t="str">
            <v>Obligations Monde</v>
          </cell>
          <cell r="I322" t="str">
            <v>Obligations USD</v>
          </cell>
          <cell r="J322" t="str">
            <v>Traditionnel</v>
          </cell>
          <cell r="K322" t="str">
            <v>Gouvernements</v>
          </cell>
          <cell r="L322" t="str">
            <v>Obligations</v>
          </cell>
          <cell r="M322" t="str">
            <v>Obligations</v>
          </cell>
          <cell r="N322" t="str">
            <v>Obligations Monde</v>
          </cell>
          <cell r="O322" t="str">
            <v>Obligations USD</v>
          </cell>
          <cell r="Q322" t="str">
            <v>Courbe USD</v>
          </cell>
          <cell r="S322"/>
          <cell r="T322"/>
          <cell r="U322">
            <v>1</v>
          </cell>
          <cell r="AC322">
            <v>1</v>
          </cell>
          <cell r="AP322">
            <v>1</v>
          </cell>
        </row>
        <row r="323">
          <cell r="A323" t="str">
            <v>SBCD70U Index</v>
          </cell>
          <cell r="B323"/>
          <cell r="C323" t="str">
            <v>Citi Canada GBI 7-10 Yr USD</v>
          </cell>
          <cell r="D323" t="str">
            <v>USD</v>
          </cell>
          <cell r="E323" t="str">
            <v>Obligations Monde</v>
          </cell>
          <cell r="F323" t="str">
            <v>Obligations</v>
          </cell>
          <cell r="G323" t="str">
            <v>Obligations Monde</v>
          </cell>
          <cell r="H323" t="str">
            <v>Obligations Monde</v>
          </cell>
          <cell r="I323" t="str">
            <v>Obligations USD</v>
          </cell>
          <cell r="J323" t="str">
            <v>Traditionnel</v>
          </cell>
          <cell r="K323" t="str">
            <v>Gouvernements</v>
          </cell>
          <cell r="L323" t="str">
            <v>Obligations</v>
          </cell>
          <cell r="M323" t="str">
            <v>Obligations</v>
          </cell>
          <cell r="N323" t="str">
            <v>Obligations Monde</v>
          </cell>
          <cell r="O323" t="str">
            <v>Obligations USD</v>
          </cell>
          <cell r="Q323" t="str">
            <v>Courbe USD</v>
          </cell>
          <cell r="S323"/>
          <cell r="T323"/>
          <cell r="U323">
            <v>1</v>
          </cell>
          <cell r="AC323">
            <v>1</v>
          </cell>
          <cell r="AP323">
            <v>1</v>
          </cell>
        </row>
        <row r="324">
          <cell r="A324" t="str">
            <v>SBCD10U Index</v>
          </cell>
          <cell r="B324"/>
          <cell r="C324" t="str">
            <v>Citi Canada GBI 10+ Yr USD</v>
          </cell>
          <cell r="D324" t="str">
            <v>USD</v>
          </cell>
          <cell r="E324" t="str">
            <v>Obligations Monde</v>
          </cell>
          <cell r="F324" t="str">
            <v>Obligations</v>
          </cell>
          <cell r="G324" t="str">
            <v>Obligations Monde</v>
          </cell>
          <cell r="H324" t="str">
            <v>Obligations Monde</v>
          </cell>
          <cell r="I324" t="str">
            <v>Obligations USD</v>
          </cell>
          <cell r="J324" t="str">
            <v>Traditionnel</v>
          </cell>
          <cell r="K324" t="str">
            <v>Gouvernements</v>
          </cell>
          <cell r="L324" t="str">
            <v>Obligations</v>
          </cell>
          <cell r="M324" t="str">
            <v>Obligations</v>
          </cell>
          <cell r="N324" t="str">
            <v>Obligations Monde</v>
          </cell>
          <cell r="O324" t="str">
            <v>Obligations USD</v>
          </cell>
          <cell r="Q324" t="str">
            <v>Courbe USD</v>
          </cell>
          <cell r="S324"/>
          <cell r="T324"/>
          <cell r="U324">
            <v>1</v>
          </cell>
          <cell r="AC324">
            <v>1</v>
          </cell>
          <cell r="AP324">
            <v>1</v>
          </cell>
        </row>
        <row r="325">
          <cell r="A325" t="str">
            <v>SBADL Index</v>
          </cell>
          <cell r="B325" t="str">
            <v>x</v>
          </cell>
          <cell r="C325" t="str">
            <v>Citi Australia GBI LCL</v>
          </cell>
          <cell r="D325" t="str">
            <v>AUD</v>
          </cell>
          <cell r="E325" t="str">
            <v>Obligations Monde</v>
          </cell>
          <cell r="F325" t="str">
            <v>Obligations</v>
          </cell>
          <cell r="G325" t="str">
            <v>Obligations Monde</v>
          </cell>
          <cell r="H325" t="str">
            <v>Obligations Monde</v>
          </cell>
          <cell r="I325" t="str">
            <v>Obligations Monde</v>
          </cell>
          <cell r="J325" t="str">
            <v>Traditionnel</v>
          </cell>
          <cell r="K325" t="str">
            <v>Gouvernements</v>
          </cell>
          <cell r="L325" t="str">
            <v>Obligations</v>
          </cell>
          <cell r="M325" t="str">
            <v>Obligations</v>
          </cell>
          <cell r="N325" t="str">
            <v>Obligations Monde</v>
          </cell>
          <cell r="O325" t="str">
            <v>Obligations AUD</v>
          </cell>
          <cell r="Q325" t="str">
            <v>Courbe AUD</v>
          </cell>
          <cell r="S325"/>
          <cell r="T325"/>
          <cell r="U325">
            <v>1</v>
          </cell>
          <cell r="AE325">
            <v>1</v>
          </cell>
        </row>
        <row r="326">
          <cell r="A326" t="str">
            <v>SBAD13U Index</v>
          </cell>
          <cell r="B326"/>
          <cell r="C326" t="str">
            <v>Citi Australia GBI 1-3 Yr USD</v>
          </cell>
          <cell r="D326" t="str">
            <v>USD</v>
          </cell>
          <cell r="E326" t="str">
            <v>Obligations Monde</v>
          </cell>
          <cell r="F326" t="str">
            <v>Obligations</v>
          </cell>
          <cell r="G326" t="str">
            <v>Obligations Monde</v>
          </cell>
          <cell r="H326" t="str">
            <v>Obligations Monde</v>
          </cell>
          <cell r="I326" t="str">
            <v>Obligations USD</v>
          </cell>
          <cell r="J326" t="str">
            <v>Traditionnel</v>
          </cell>
          <cell r="K326" t="str">
            <v>Gouvernements</v>
          </cell>
          <cell r="L326" t="str">
            <v>Obligations</v>
          </cell>
          <cell r="M326" t="str">
            <v>Obligations</v>
          </cell>
          <cell r="N326" t="str">
            <v>Obligations Monde</v>
          </cell>
          <cell r="O326" t="str">
            <v>Obligations USD</v>
          </cell>
          <cell r="P326"/>
          <cell r="Q326" t="str">
            <v>Courbe USD</v>
          </cell>
          <cell r="R326"/>
          <cell r="S326"/>
          <cell r="T326"/>
          <cell r="U326">
            <v>1</v>
          </cell>
          <cell r="V326"/>
          <cell r="W326"/>
          <cell r="X326"/>
          <cell r="Y326"/>
          <cell r="Z326"/>
          <cell r="AA326"/>
          <cell r="AB326"/>
          <cell r="AC326">
            <v>1</v>
          </cell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  <cell r="AR326"/>
        </row>
        <row r="327">
          <cell r="A327" t="str">
            <v>SBAD35U Index</v>
          </cell>
          <cell r="B327"/>
          <cell r="C327" t="str">
            <v>Citi Australia GBI 3-5 Yr USD</v>
          </cell>
          <cell r="D327" t="str">
            <v>USD</v>
          </cell>
          <cell r="E327" t="str">
            <v>Obligations Monde</v>
          </cell>
          <cell r="F327" t="str">
            <v>Obligations</v>
          </cell>
          <cell r="G327" t="str">
            <v>Obligations Monde</v>
          </cell>
          <cell r="H327" t="str">
            <v>Obligations Monde</v>
          </cell>
          <cell r="I327" t="str">
            <v>Obligations USD</v>
          </cell>
          <cell r="J327" t="str">
            <v>Traditionnel</v>
          </cell>
          <cell r="K327" t="str">
            <v>Gouvernements</v>
          </cell>
          <cell r="L327" t="str">
            <v>Obligations</v>
          </cell>
          <cell r="M327" t="str">
            <v>Obligations</v>
          </cell>
          <cell r="N327" t="str">
            <v>Obligations Monde</v>
          </cell>
          <cell r="O327" t="str">
            <v>Obligations USD</v>
          </cell>
          <cell r="Q327" t="str">
            <v>Courbe USD</v>
          </cell>
          <cell r="S327"/>
          <cell r="T327"/>
          <cell r="U327">
            <v>1</v>
          </cell>
          <cell r="AC327">
            <v>1</v>
          </cell>
        </row>
        <row r="328">
          <cell r="A328" t="str">
            <v>SBAD57U Index</v>
          </cell>
          <cell r="B328"/>
          <cell r="C328" t="str">
            <v>Citi Australia GBI 5-7 Yr USD</v>
          </cell>
          <cell r="D328" t="str">
            <v>USD</v>
          </cell>
          <cell r="E328" t="str">
            <v>Obligations Monde</v>
          </cell>
          <cell r="F328" t="str">
            <v>Obligations</v>
          </cell>
          <cell r="G328" t="str">
            <v>Obligations Monde</v>
          </cell>
          <cell r="H328" t="str">
            <v>Obligations Monde</v>
          </cell>
          <cell r="I328" t="str">
            <v>Obligations USD</v>
          </cell>
          <cell r="J328" t="str">
            <v>Traditionnel</v>
          </cell>
          <cell r="K328" t="str">
            <v>Gouvernements</v>
          </cell>
          <cell r="L328" t="str">
            <v>Obligations</v>
          </cell>
          <cell r="M328" t="str">
            <v>Obligations</v>
          </cell>
          <cell r="N328" t="str">
            <v>Obligations Monde</v>
          </cell>
          <cell r="O328" t="str">
            <v>Obligations USD</v>
          </cell>
          <cell r="P328"/>
          <cell r="Q328" t="str">
            <v>Courbe USD</v>
          </cell>
          <cell r="R328"/>
          <cell r="S328"/>
          <cell r="T328"/>
          <cell r="U328">
            <v>1</v>
          </cell>
          <cell r="V328"/>
          <cell r="W328"/>
          <cell r="X328"/>
          <cell r="Y328"/>
          <cell r="Z328"/>
          <cell r="AA328"/>
          <cell r="AB328"/>
          <cell r="AC328">
            <v>1</v>
          </cell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  <cell r="AR328"/>
        </row>
        <row r="329">
          <cell r="A329" t="str">
            <v>SBAD70U Index</v>
          </cell>
          <cell r="B329"/>
          <cell r="C329" t="str">
            <v>Citi Australia GBI 7-10 Yr USD</v>
          </cell>
          <cell r="D329" t="str">
            <v>USD</v>
          </cell>
          <cell r="E329" t="str">
            <v>Obligations Monde</v>
          </cell>
          <cell r="F329" t="str">
            <v>Obligations</v>
          </cell>
          <cell r="G329" t="str">
            <v>Obligations Monde</v>
          </cell>
          <cell r="H329" t="str">
            <v>Obligations Monde</v>
          </cell>
          <cell r="I329" t="str">
            <v>Obligations USD</v>
          </cell>
          <cell r="J329" t="str">
            <v>Traditionnel</v>
          </cell>
          <cell r="K329" t="str">
            <v>Gouvernements</v>
          </cell>
          <cell r="L329" t="str">
            <v>Obligations</v>
          </cell>
          <cell r="M329" t="str">
            <v>Obligations</v>
          </cell>
          <cell r="N329" t="str">
            <v>Obligations Monde</v>
          </cell>
          <cell r="O329" t="str">
            <v>Obligations USD</v>
          </cell>
          <cell r="P329"/>
          <cell r="Q329" t="str">
            <v>Courbe USD</v>
          </cell>
          <cell r="R329"/>
          <cell r="S329"/>
          <cell r="T329"/>
          <cell r="U329">
            <v>1</v>
          </cell>
          <cell r="V329"/>
          <cell r="W329"/>
          <cell r="X329"/>
          <cell r="Y329"/>
          <cell r="Z329"/>
          <cell r="AA329"/>
          <cell r="AB329"/>
          <cell r="AC329">
            <v>1</v>
          </cell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  <cell r="AR329"/>
        </row>
        <row r="330">
          <cell r="A330" t="str">
            <v>SBAD10U Index</v>
          </cell>
          <cell r="B330"/>
          <cell r="C330" t="str">
            <v>Citi Australia GBI 10+ Yr USD</v>
          </cell>
          <cell r="D330" t="str">
            <v>USD</v>
          </cell>
          <cell r="E330" t="str">
            <v>Obligations Monde</v>
          </cell>
          <cell r="F330" t="str">
            <v>Obligations</v>
          </cell>
          <cell r="G330" t="str">
            <v>Obligations Monde</v>
          </cell>
          <cell r="H330" t="str">
            <v>Obligations Monde</v>
          </cell>
          <cell r="I330" t="str">
            <v>Obligations USD</v>
          </cell>
          <cell r="J330" t="str">
            <v>Traditionnel</v>
          </cell>
          <cell r="K330" t="str">
            <v>Gouvernements</v>
          </cell>
          <cell r="L330" t="str">
            <v>Obligations</v>
          </cell>
          <cell r="M330" t="str">
            <v>Obligations</v>
          </cell>
          <cell r="N330" t="str">
            <v>Obligations Monde</v>
          </cell>
          <cell r="O330" t="str">
            <v>Obligations USD</v>
          </cell>
          <cell r="P330"/>
          <cell r="Q330" t="str">
            <v>Courbe USD</v>
          </cell>
          <cell r="R330"/>
          <cell r="S330"/>
          <cell r="T330"/>
          <cell r="U330">
            <v>1</v>
          </cell>
          <cell r="V330"/>
          <cell r="W330"/>
          <cell r="X330"/>
          <cell r="Y330"/>
          <cell r="Z330"/>
          <cell r="AA330"/>
          <cell r="AB330"/>
          <cell r="AC330">
            <v>1</v>
          </cell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  <cell r="AR330"/>
        </row>
        <row r="331">
          <cell r="A331" t="str">
            <v>BGAJTRUU Index</v>
          </cell>
          <cell r="C331" t="str">
            <v>Bloomberg Barclays Global Aggregate Japan Yen Total Return Index Value Unhedged USD</v>
          </cell>
          <cell r="D331" t="str">
            <v>JPY</v>
          </cell>
          <cell r="E331" t="str">
            <v>Obligations Monde</v>
          </cell>
          <cell r="F331" t="str">
            <v>Obligations</v>
          </cell>
          <cell r="G331" t="str">
            <v>Obligations Monde</v>
          </cell>
          <cell r="H331" t="str">
            <v>Obligations Monde</v>
          </cell>
          <cell r="I331" t="str">
            <v>Obligations Monde</v>
          </cell>
          <cell r="J331" t="str">
            <v>Traditionnel</v>
          </cell>
          <cell r="K331" t="str">
            <v>Aggregate</v>
          </cell>
          <cell r="L331" t="str">
            <v>Obligations</v>
          </cell>
          <cell r="M331" t="str">
            <v>Obligations</v>
          </cell>
          <cell r="N331" t="str">
            <v>Obligations Monde</v>
          </cell>
          <cell r="O331" t="str">
            <v>Obligations JPY</v>
          </cell>
          <cell r="Q331" t="str">
            <v>Courbe JPY</v>
          </cell>
          <cell r="S331"/>
          <cell r="T331"/>
          <cell r="U331">
            <v>0.45400000000000001</v>
          </cell>
          <cell r="V331">
            <v>0.107</v>
          </cell>
          <cell r="W331">
            <v>0.439</v>
          </cell>
          <cell r="AF331">
            <v>1</v>
          </cell>
          <cell r="AQ331">
            <v>1</v>
          </cell>
        </row>
        <row r="332">
          <cell r="A332" t="str">
            <v>SBJY13L Index</v>
          </cell>
          <cell r="C332" t="str">
            <v>Citi Japan GBI 1-3 Yr LCL</v>
          </cell>
          <cell r="D332" t="str">
            <v>JPY</v>
          </cell>
          <cell r="E332" t="str">
            <v>Obligations Monde</v>
          </cell>
          <cell r="F332" t="str">
            <v>Obligations</v>
          </cell>
          <cell r="G332" t="str">
            <v>Obligations Monde</v>
          </cell>
          <cell r="H332" t="str">
            <v>Obligations Monde</v>
          </cell>
          <cell r="I332" t="str">
            <v>Obligations Monde</v>
          </cell>
          <cell r="J332" t="str">
            <v>Traditionnel</v>
          </cell>
          <cell r="K332" t="str">
            <v>Gouvernements</v>
          </cell>
          <cell r="L332" t="str">
            <v>Obligations</v>
          </cell>
          <cell r="M332" t="str">
            <v>Obligations</v>
          </cell>
          <cell r="N332" t="str">
            <v>Obligations Monde</v>
          </cell>
          <cell r="O332" t="str">
            <v>Obligations JPY</v>
          </cell>
          <cell r="Q332" t="str">
            <v>Courbe JPY</v>
          </cell>
          <cell r="S332"/>
          <cell r="T332"/>
          <cell r="U332">
            <v>1</v>
          </cell>
          <cell r="AF332">
            <v>1</v>
          </cell>
          <cell r="AQ332">
            <v>1</v>
          </cell>
        </row>
        <row r="333">
          <cell r="A333" t="str">
            <v>SBJY35L Index</v>
          </cell>
          <cell r="C333" t="str">
            <v>Citi Japan GBI 3-5 Yr LCL</v>
          </cell>
          <cell r="D333" t="str">
            <v>JPY</v>
          </cell>
          <cell r="E333" t="str">
            <v>Obligations Monde</v>
          </cell>
          <cell r="F333" t="str">
            <v>Obligations</v>
          </cell>
          <cell r="G333" t="str">
            <v>Obligations Monde</v>
          </cell>
          <cell r="H333" t="str">
            <v>Obligations Monde</v>
          </cell>
          <cell r="I333" t="str">
            <v>Obligations Monde</v>
          </cell>
          <cell r="J333" t="str">
            <v>Traditionnel</v>
          </cell>
          <cell r="K333" t="str">
            <v>Gouvernements</v>
          </cell>
          <cell r="L333" t="str">
            <v>Obligations</v>
          </cell>
          <cell r="M333" t="str">
            <v>Obligations</v>
          </cell>
          <cell r="N333" t="str">
            <v>Obligations Monde</v>
          </cell>
          <cell r="O333" t="str">
            <v>Obligations JPY</v>
          </cell>
          <cell r="Q333" t="str">
            <v>Courbe JPY</v>
          </cell>
          <cell r="S333"/>
          <cell r="T333"/>
          <cell r="U333">
            <v>1</v>
          </cell>
          <cell r="AF333">
            <v>1</v>
          </cell>
          <cell r="AQ333">
            <v>1</v>
          </cell>
        </row>
        <row r="334">
          <cell r="A334" t="str">
            <v>SBJY57L Index</v>
          </cell>
          <cell r="C334" t="str">
            <v>Citi Japan GBI 5-7 Yr LCL</v>
          </cell>
          <cell r="D334" t="str">
            <v>JPY</v>
          </cell>
          <cell r="E334" t="str">
            <v>Obligations Monde</v>
          </cell>
          <cell r="F334" t="str">
            <v>Obligations</v>
          </cell>
          <cell r="G334" t="str">
            <v>Obligations Monde</v>
          </cell>
          <cell r="H334" t="str">
            <v>Obligations Monde</v>
          </cell>
          <cell r="I334" t="str">
            <v>Obligations Monde</v>
          </cell>
          <cell r="J334" t="str">
            <v>Traditionnel</v>
          </cell>
          <cell r="K334" t="str">
            <v>Gouvernements</v>
          </cell>
          <cell r="L334" t="str">
            <v>Obligations</v>
          </cell>
          <cell r="M334" t="str">
            <v>Obligations</v>
          </cell>
          <cell r="N334" t="str">
            <v>Obligations Monde</v>
          </cell>
          <cell r="O334" t="str">
            <v>Obligations JPY</v>
          </cell>
          <cell r="Q334" t="str">
            <v>Courbe JPY</v>
          </cell>
          <cell r="S334"/>
          <cell r="T334"/>
          <cell r="U334">
            <v>1</v>
          </cell>
          <cell r="AF334">
            <v>1</v>
          </cell>
          <cell r="AQ334">
            <v>1</v>
          </cell>
        </row>
        <row r="335">
          <cell r="A335" t="str">
            <v>SBJY70L Index</v>
          </cell>
          <cell r="C335" t="str">
            <v>Citi Japan GBI 7-10 Yr LCL</v>
          </cell>
          <cell r="D335" t="str">
            <v>JPY</v>
          </cell>
          <cell r="E335" t="str">
            <v>Obligations Monde</v>
          </cell>
          <cell r="F335" t="str">
            <v>Obligations</v>
          </cell>
          <cell r="G335" t="str">
            <v>Obligations Monde</v>
          </cell>
          <cell r="H335" t="str">
            <v>Obligations Monde</v>
          </cell>
          <cell r="I335" t="str">
            <v>Obligations Monde</v>
          </cell>
          <cell r="J335" t="str">
            <v>Traditionnel</v>
          </cell>
          <cell r="K335" t="str">
            <v>Gouvernements</v>
          </cell>
          <cell r="L335" t="str">
            <v>Obligations</v>
          </cell>
          <cell r="M335" t="str">
            <v>Obligations</v>
          </cell>
          <cell r="N335" t="str">
            <v>Obligations Monde</v>
          </cell>
          <cell r="O335" t="str">
            <v>Obligations JPY</v>
          </cell>
          <cell r="Q335" t="str">
            <v>Courbe JPY</v>
          </cell>
          <cell r="S335"/>
          <cell r="T335"/>
          <cell r="U335">
            <v>1</v>
          </cell>
          <cell r="AF335">
            <v>1</v>
          </cell>
          <cell r="AQ335">
            <v>1</v>
          </cell>
        </row>
        <row r="336">
          <cell r="A336" t="str">
            <v>SBJY10L Index</v>
          </cell>
          <cell r="C336" t="str">
            <v>Citi Japan GBI 10+ Yr LCL</v>
          </cell>
          <cell r="D336" t="str">
            <v>JPY</v>
          </cell>
          <cell r="E336" t="str">
            <v>Obligations Monde</v>
          </cell>
          <cell r="F336" t="str">
            <v>Obligations</v>
          </cell>
          <cell r="G336" t="str">
            <v>Obligations Monde</v>
          </cell>
          <cell r="H336" t="str">
            <v>Obligations Monde</v>
          </cell>
          <cell r="I336" t="str">
            <v>Obligations Monde</v>
          </cell>
          <cell r="J336" t="str">
            <v>Traditionnel</v>
          </cell>
          <cell r="K336" t="str">
            <v>Gouvernements</v>
          </cell>
          <cell r="L336" t="str">
            <v>Obligations</v>
          </cell>
          <cell r="M336" t="str">
            <v>Obligations</v>
          </cell>
          <cell r="N336" t="str">
            <v>Obligations Monde</v>
          </cell>
          <cell r="O336" t="str">
            <v>Obligations JPY</v>
          </cell>
          <cell r="Q336" t="str">
            <v>Courbe JPY</v>
          </cell>
          <cell r="S336"/>
          <cell r="T336"/>
          <cell r="U336">
            <v>1</v>
          </cell>
          <cell r="AF336">
            <v>1</v>
          </cell>
          <cell r="AQ336">
            <v>1</v>
          </cell>
        </row>
        <row r="337">
          <cell r="A337" t="str">
            <v>I02913JP Index</v>
          </cell>
          <cell r="B337" t="str">
            <v>I02913JP Index</v>
          </cell>
          <cell r="C337" t="str">
            <v>Bloomberg Barclays Japanese Aggregate TR</v>
          </cell>
          <cell r="D337" t="str">
            <v>JPY</v>
          </cell>
          <cell r="E337" t="str">
            <v>Obligations Monde</v>
          </cell>
          <cell r="F337" t="str">
            <v>Obligations</v>
          </cell>
          <cell r="G337" t="str">
            <v>Obligations CHF</v>
          </cell>
          <cell r="H337" t="str">
            <v>Obligations EUR</v>
          </cell>
          <cell r="I337" t="str">
            <v>Obligations Monde</v>
          </cell>
          <cell r="J337" t="str">
            <v>Traditionnel</v>
          </cell>
          <cell r="K337" t="str">
            <v>Aggregate</v>
          </cell>
          <cell r="L337" t="str">
            <v>Obligations</v>
          </cell>
          <cell r="M337" t="str">
            <v>Obligations</v>
          </cell>
          <cell r="N337" t="str">
            <v>Obligations Monde</v>
          </cell>
          <cell r="O337" t="str">
            <v>Obligations JPY</v>
          </cell>
          <cell r="Q337" t="str">
            <v>Courbe JPY</v>
          </cell>
          <cell r="R337">
            <v>9.6999999999999993</v>
          </cell>
          <cell r="S337">
            <v>-2E-3</v>
          </cell>
          <cell r="T337"/>
          <cell r="V337">
            <v>0.8</v>
          </cell>
          <cell r="W337">
            <v>0.2</v>
          </cell>
          <cell r="AF337">
            <v>1</v>
          </cell>
          <cell r="AQ337">
            <v>1</v>
          </cell>
        </row>
        <row r="338">
          <cell r="A338" t="str">
            <v>H03410CH Index</v>
          </cell>
          <cell r="B338" t="str">
            <v>H03410CH Index</v>
          </cell>
          <cell r="C338" t="str">
            <v>Bloomberg Barclays Global Aggregate - Japanese Yen TR Hedged CHF</v>
          </cell>
          <cell r="D338" t="str">
            <v>CHF</v>
          </cell>
          <cell r="E338" t="str">
            <v>Obligations Monde</v>
          </cell>
          <cell r="F338" t="str">
            <v>Obligations</v>
          </cell>
          <cell r="G338" t="str">
            <v>Obligations CHF</v>
          </cell>
          <cell r="H338" t="str">
            <v>Obligations EUR</v>
          </cell>
          <cell r="I338" t="str">
            <v>Obligations Monde</v>
          </cell>
          <cell r="J338" t="str">
            <v>Traditionnel</v>
          </cell>
          <cell r="K338" t="str">
            <v>Aggregate</v>
          </cell>
          <cell r="L338" t="str">
            <v>Obligations</v>
          </cell>
          <cell r="M338" t="str">
            <v>Obligations</v>
          </cell>
          <cell r="N338" t="str">
            <v>Obligations Monde</v>
          </cell>
          <cell r="O338" t="str">
            <v>Obligations JPY</v>
          </cell>
          <cell r="Q338" t="str">
            <v>Courbe JPY</v>
          </cell>
          <cell r="R338">
            <v>9.6999999999999993</v>
          </cell>
          <cell r="S338">
            <v>-2E-3</v>
          </cell>
          <cell r="T338"/>
          <cell r="V338">
            <v>0.8</v>
          </cell>
          <cell r="W338">
            <v>0.2</v>
          </cell>
          <cell r="Y338">
            <v>1</v>
          </cell>
          <cell r="AQ338">
            <v>1</v>
          </cell>
        </row>
        <row r="339">
          <cell r="A339" t="str">
            <v>H02913EU Index</v>
          </cell>
          <cell r="B339" t="str">
            <v>H02913EU Index</v>
          </cell>
          <cell r="C339" t="str">
            <v>Bloomberg Barclays Japanese Aggregate TR Hedged EUR</v>
          </cell>
          <cell r="D339" t="str">
            <v>EUR</v>
          </cell>
          <cell r="E339" t="str">
            <v>Obligations Monde</v>
          </cell>
          <cell r="F339" t="str">
            <v>Obligations</v>
          </cell>
          <cell r="G339" t="str">
            <v>Obligations Monde</v>
          </cell>
          <cell r="H339" t="str">
            <v>Obligations Monde</v>
          </cell>
          <cell r="I339" t="str">
            <v>Obligations Monde</v>
          </cell>
          <cell r="J339" t="str">
            <v>Traditionnel</v>
          </cell>
          <cell r="K339" t="str">
            <v>Aggregate</v>
          </cell>
          <cell r="L339" t="str">
            <v>Obligations</v>
          </cell>
          <cell r="M339" t="str">
            <v>Obligations</v>
          </cell>
          <cell r="N339" t="str">
            <v>Obligations Monde</v>
          </cell>
          <cell r="O339" t="str">
            <v>Obligations JPY</v>
          </cell>
          <cell r="Q339" t="str">
            <v>Courbe JPY</v>
          </cell>
          <cell r="R339">
            <v>9.6999999999999993</v>
          </cell>
          <cell r="S339">
            <v>-2E-3</v>
          </cell>
          <cell r="T339"/>
          <cell r="V339">
            <v>0.8</v>
          </cell>
          <cell r="W339">
            <v>0.2</v>
          </cell>
          <cell r="Z339">
            <v>1</v>
          </cell>
          <cell r="AQ339">
            <v>1</v>
          </cell>
        </row>
        <row r="340">
          <cell r="A340" t="str">
            <v>H02913US Index</v>
          </cell>
          <cell r="B340" t="str">
            <v>H02913US Index</v>
          </cell>
          <cell r="C340" t="str">
            <v>Bloomberg Barclays Japanese Aggregate TR Hedged USD</v>
          </cell>
          <cell r="D340" t="str">
            <v>USD</v>
          </cell>
          <cell r="E340" t="str">
            <v>Obligations Monde</v>
          </cell>
          <cell r="F340" t="str">
            <v>Obligations</v>
          </cell>
          <cell r="G340" t="str">
            <v>Obligations Monde</v>
          </cell>
          <cell r="H340" t="str">
            <v>Obligations Monde</v>
          </cell>
          <cell r="I340" t="str">
            <v>Obligations Monde</v>
          </cell>
          <cell r="J340" t="str">
            <v>Traditionnel</v>
          </cell>
          <cell r="K340" t="str">
            <v>Aggregate</v>
          </cell>
          <cell r="L340" t="str">
            <v>Obligations</v>
          </cell>
          <cell r="M340" t="str">
            <v>Obligations</v>
          </cell>
          <cell r="N340" t="str">
            <v>Obligations Monde</v>
          </cell>
          <cell r="O340" t="str">
            <v>Obligations JPY</v>
          </cell>
          <cell r="Q340" t="str">
            <v>Courbe JPY</v>
          </cell>
          <cell r="R340">
            <v>9.6999999999999993</v>
          </cell>
          <cell r="S340">
            <v>-2E-3</v>
          </cell>
          <cell r="T340"/>
          <cell r="V340">
            <v>0.8</v>
          </cell>
          <cell r="W340">
            <v>0.2</v>
          </cell>
          <cell r="AC340">
            <v>1</v>
          </cell>
          <cell r="AQ340">
            <v>1</v>
          </cell>
        </row>
        <row r="341">
          <cell r="A341" t="str">
            <v>SBNKL Index</v>
          </cell>
          <cell r="C341" t="str">
            <v>Citi Norway GBI LCL</v>
          </cell>
          <cell r="D341" t="str">
            <v>NOK</v>
          </cell>
          <cell r="E341" t="str">
            <v>Obligations Monde</v>
          </cell>
          <cell r="F341" t="str">
            <v>Obligations</v>
          </cell>
          <cell r="G341" t="str">
            <v>Obligations Monde</v>
          </cell>
          <cell r="H341" t="str">
            <v>Obligations Monde</v>
          </cell>
          <cell r="I341" t="str">
            <v>Obligations Monde</v>
          </cell>
          <cell r="J341" t="str">
            <v>Traditionnel</v>
          </cell>
          <cell r="K341" t="str">
            <v>Gouvernements</v>
          </cell>
          <cell r="L341" t="str">
            <v>Obligations</v>
          </cell>
          <cell r="M341" t="str">
            <v>Obligations</v>
          </cell>
          <cell r="N341" t="str">
            <v>Obligations Monde</v>
          </cell>
          <cell r="O341" t="str">
            <v>Obligations NOK</v>
          </cell>
          <cell r="Q341" t="str">
            <v>Courbe NOK</v>
          </cell>
          <cell r="S341"/>
          <cell r="T341"/>
          <cell r="U341">
            <v>1</v>
          </cell>
          <cell r="AB341">
            <v>1</v>
          </cell>
          <cell r="AN341">
            <v>1</v>
          </cell>
        </row>
        <row r="342">
          <cell r="A342" t="str">
            <v>SBPLL Index</v>
          </cell>
          <cell r="C342" t="str">
            <v>Citi Poland GBI LCL</v>
          </cell>
          <cell r="D342" t="str">
            <v>PLN</v>
          </cell>
          <cell r="E342" t="str">
            <v>Obligations Monde</v>
          </cell>
          <cell r="F342" t="str">
            <v>Obligations</v>
          </cell>
          <cell r="G342" t="str">
            <v>Obligations Monde</v>
          </cell>
          <cell r="H342" t="str">
            <v>Obligations Monde</v>
          </cell>
          <cell r="I342" t="str">
            <v>Obligations Monde</v>
          </cell>
          <cell r="J342" t="str">
            <v>Traditionnel</v>
          </cell>
          <cell r="K342" t="str">
            <v>Gouvernements</v>
          </cell>
          <cell r="L342" t="str">
            <v>Obligations</v>
          </cell>
          <cell r="M342" t="str">
            <v>Obligations</v>
          </cell>
          <cell r="N342" t="str">
            <v>Obligations Monde</v>
          </cell>
          <cell r="O342" t="str">
            <v>Obligations PLN</v>
          </cell>
          <cell r="Q342" t="str">
            <v>Courbe PLN</v>
          </cell>
          <cell r="S342"/>
          <cell r="T342"/>
          <cell r="U342">
            <v>1</v>
          </cell>
          <cell r="AJ342">
            <v>1</v>
          </cell>
          <cell r="AN342">
            <v>1</v>
          </cell>
        </row>
        <row r="343">
          <cell r="A343" t="str">
            <v>SBSGL Index</v>
          </cell>
          <cell r="C343" t="str">
            <v>Citi Singapore GBI LCL</v>
          </cell>
          <cell r="D343" t="str">
            <v>SGD</v>
          </cell>
          <cell r="E343" t="str">
            <v>Obligations Monde</v>
          </cell>
          <cell r="F343" t="str">
            <v>Obligations</v>
          </cell>
          <cell r="G343" t="str">
            <v>Obligations Monde</v>
          </cell>
          <cell r="H343" t="str">
            <v>Obligations Monde</v>
          </cell>
          <cell r="I343" t="str">
            <v>Obligations Monde</v>
          </cell>
          <cell r="J343" t="str">
            <v>Traditionnel</v>
          </cell>
          <cell r="K343" t="str">
            <v>Gouvernements</v>
          </cell>
          <cell r="L343" t="str">
            <v>Obligations</v>
          </cell>
          <cell r="M343" t="str">
            <v>Obligations</v>
          </cell>
          <cell r="N343" t="str">
            <v>Obligations Monde</v>
          </cell>
          <cell r="O343" t="str">
            <v>Obligations SGD</v>
          </cell>
          <cell r="Q343" t="str">
            <v>Courbe SGD</v>
          </cell>
          <cell r="S343"/>
          <cell r="T343"/>
          <cell r="U343">
            <v>1</v>
          </cell>
          <cell r="AJ343">
            <v>1</v>
          </cell>
          <cell r="AR343">
            <v>1</v>
          </cell>
        </row>
        <row r="344">
          <cell r="B344"/>
          <cell r="C344" t="str">
            <v>BOFA ML HY US USD</v>
          </cell>
          <cell r="D344" t="str">
            <v>USD</v>
          </cell>
          <cell r="E344" t="str">
            <v>Obligations HY</v>
          </cell>
          <cell r="F344" t="str">
            <v>Obligations</v>
          </cell>
          <cell r="G344" t="str">
            <v>Obligations High Yield</v>
          </cell>
          <cell r="H344" t="str">
            <v>Obligations High Yield</v>
          </cell>
          <cell r="I344" t="str">
            <v>Obligations High Yield</v>
          </cell>
          <cell r="J344" t="str">
            <v>High Yield</v>
          </cell>
          <cell r="K344" t="str">
            <v>High Yield</v>
          </cell>
          <cell r="L344" t="str">
            <v>Obligations</v>
          </cell>
          <cell r="M344" t="str">
            <v>Obligations</v>
          </cell>
          <cell r="N344" t="str">
            <v>Obligations Monde</v>
          </cell>
          <cell r="O344" t="str">
            <v>Obligations USD</v>
          </cell>
          <cell r="Q344" t="str">
            <v>Courbe USD</v>
          </cell>
          <cell r="S344"/>
          <cell r="T344"/>
          <cell r="X344">
            <v>1</v>
          </cell>
          <cell r="AC344">
            <v>1</v>
          </cell>
          <cell r="AO344">
            <v>1</v>
          </cell>
        </row>
        <row r="345">
          <cell r="A345" t="str">
            <v>H31413EU Index</v>
          </cell>
          <cell r="B345"/>
          <cell r="C345" t="str">
            <v>Bloomberg Barclays Global-Aggregate 1-5Y Hedged EUR</v>
          </cell>
          <cell r="D345" t="str">
            <v>EUR</v>
          </cell>
          <cell r="E345" t="str">
            <v>Obligations Monde</v>
          </cell>
          <cell r="F345" t="str">
            <v>Obligations</v>
          </cell>
          <cell r="G345" t="str">
            <v>Obligations Monde</v>
          </cell>
          <cell r="H345" t="str">
            <v>Obligations Monde</v>
          </cell>
          <cell r="I345" t="str">
            <v>Obligations Monde</v>
          </cell>
          <cell r="J345" t="str">
            <v>Traditionnel</v>
          </cell>
          <cell r="K345" t="str">
            <v>Aggregate</v>
          </cell>
          <cell r="L345" t="str">
            <v>Obligations</v>
          </cell>
          <cell r="M345" t="str">
            <v>Obligations</v>
          </cell>
          <cell r="N345" t="str">
            <v>Obligations Monde</v>
          </cell>
          <cell r="O345" t="str">
            <v>Obligations Monde</v>
          </cell>
          <cell r="P345"/>
          <cell r="Q345" t="str">
            <v>Courbe Monde</v>
          </cell>
          <cell r="R345">
            <v>2.83</v>
          </cell>
          <cell r="S345">
            <v>6.3E-3</v>
          </cell>
          <cell r="T345"/>
          <cell r="U345">
            <v>0.55969999999999998</v>
          </cell>
          <cell r="V345">
            <v>0.2999</v>
          </cell>
          <cell r="W345">
            <v>0.14030000000000001</v>
          </cell>
          <cell r="X345">
            <v>1E-4</v>
          </cell>
          <cell r="Y345"/>
          <cell r="Z345">
            <v>1</v>
          </cell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>
            <v>0.22189999999999999</v>
          </cell>
          <cell r="AM345">
            <v>3.1099999999999999E-2</v>
          </cell>
          <cell r="AN345">
            <v>1.7600000000000001E-2</v>
          </cell>
          <cell r="AO345">
            <v>0.46739999999999998</v>
          </cell>
          <cell r="AP345">
            <v>2.81E-2</v>
          </cell>
          <cell r="AQ345">
            <v>0.1103</v>
          </cell>
          <cell r="AR345">
            <v>1.6299999999999999E-2</v>
          </cell>
        </row>
        <row r="346">
          <cell r="A346" t="str">
            <v>BXCHTRCH Index</v>
          </cell>
          <cell r="B346"/>
          <cell r="C346" t="str">
            <v>Bloomberg Barclays Global-Aggregate ex CHF 1-5Y Hedged CHF</v>
          </cell>
          <cell r="D346" t="str">
            <v>CHF</v>
          </cell>
          <cell r="E346" t="str">
            <v>Obligations Monde</v>
          </cell>
          <cell r="F346" t="str">
            <v>Obligations</v>
          </cell>
          <cell r="G346" t="str">
            <v>Obligations Monde</v>
          </cell>
          <cell r="H346" t="str">
            <v>Obligations Monde</v>
          </cell>
          <cell r="I346" t="str">
            <v>Obligations Monde</v>
          </cell>
          <cell r="J346" t="str">
            <v>Traditionnel</v>
          </cell>
          <cell r="K346" t="str">
            <v>Aggregate</v>
          </cell>
          <cell r="L346" t="str">
            <v>Obligations</v>
          </cell>
          <cell r="M346" t="str">
            <v>Obligations</v>
          </cell>
          <cell r="N346" t="str">
            <v>Obligations Monde</v>
          </cell>
          <cell r="O346" t="str">
            <v>Obligations Monde</v>
          </cell>
          <cell r="P346"/>
          <cell r="Q346" t="str">
            <v>Courbe Monde</v>
          </cell>
          <cell r="R346">
            <v>2.83</v>
          </cell>
          <cell r="S346">
            <v>6.3E-3</v>
          </cell>
          <cell r="T346"/>
          <cell r="U346">
            <v>0.55969999999999998</v>
          </cell>
          <cell r="V346">
            <v>0.2999</v>
          </cell>
          <cell r="W346">
            <v>0.14030000000000001</v>
          </cell>
          <cell r="X346">
            <v>1E-4</v>
          </cell>
          <cell r="Y346">
            <v>1</v>
          </cell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>
            <v>0.22189999999999999</v>
          </cell>
          <cell r="AM346">
            <v>3.1099999999999999E-2</v>
          </cell>
          <cell r="AN346">
            <v>1.7600000000000001E-2</v>
          </cell>
          <cell r="AO346">
            <v>0.46739999999999998</v>
          </cell>
          <cell r="AP346">
            <v>2.81E-2</v>
          </cell>
          <cell r="AQ346">
            <v>0.1103</v>
          </cell>
          <cell r="AR346">
            <v>1.6299999999999999E-2</v>
          </cell>
        </row>
        <row r="347">
          <cell r="A347" t="str">
            <v>LEGATRUU Index</v>
          </cell>
          <cell r="B347"/>
          <cell r="C347" t="str">
            <v>Bloomberg Barclays Global-Aggregate Total Return Index Value Unhedged USD</v>
          </cell>
          <cell r="D347" t="str">
            <v>USD</v>
          </cell>
          <cell r="E347" t="str">
            <v>Obligations Monde</v>
          </cell>
          <cell r="F347" t="str">
            <v>Obligations</v>
          </cell>
          <cell r="G347" t="str">
            <v>Obligations Monde</v>
          </cell>
          <cell r="H347" t="str">
            <v>Obligations Monde</v>
          </cell>
          <cell r="I347" t="str">
            <v>Obligations Monde</v>
          </cell>
          <cell r="J347" t="str">
            <v>Traditionnel</v>
          </cell>
          <cell r="K347" t="str">
            <v>Aggregate</v>
          </cell>
          <cell r="L347" t="str">
            <v>Obligations</v>
          </cell>
          <cell r="M347" t="str">
            <v>Obligations</v>
          </cell>
          <cell r="N347" t="str">
            <v>Obligations Monde</v>
          </cell>
          <cell r="O347" t="str">
            <v>Obligations Monde</v>
          </cell>
          <cell r="P347"/>
          <cell r="Q347" t="str">
            <v>Courbe Monde</v>
          </cell>
          <cell r="R347">
            <v>7.55</v>
          </cell>
          <cell r="S347">
            <v>1.03E-2</v>
          </cell>
          <cell r="T347"/>
          <cell r="U347">
            <v>0.52359999999999995</v>
          </cell>
          <cell r="V347">
            <v>0.31719999999999998</v>
          </cell>
          <cell r="W347">
            <v>0.15920000000000001</v>
          </cell>
          <cell r="X347">
            <v>0</v>
          </cell>
          <cell r="Y347">
            <v>5.0000000000000001E-3</v>
          </cell>
          <cell r="Z347">
            <v>0.2346</v>
          </cell>
          <cell r="AA347">
            <v>4.9500000000000002E-2</v>
          </cell>
          <cell r="AB347">
            <v>1.2500000000000001E-2</v>
          </cell>
          <cell r="AC347">
            <v>0.42320000000000002</v>
          </cell>
          <cell r="AD347">
            <v>2.8000000000000001E-2</v>
          </cell>
          <cell r="AE347">
            <v>1.4200000000000001E-2</v>
          </cell>
          <cell r="AF347">
            <v>0.13220000000000001</v>
          </cell>
          <cell r="AG347">
            <v>1.9E-3</v>
          </cell>
          <cell r="AH347">
            <v>1.6999999999999999E-3</v>
          </cell>
          <cell r="AI347">
            <v>2.0000000000000001E-4</v>
          </cell>
          <cell r="AJ347">
            <v>9.7000000000000003E-2</v>
          </cell>
          <cell r="AK347">
            <v>5.0000000000000001E-3</v>
          </cell>
          <cell r="AL347">
            <v>0.2346</v>
          </cell>
          <cell r="AM347">
            <v>4.9500000000000002E-2</v>
          </cell>
          <cell r="AN347">
            <v>1.2500000000000001E-2</v>
          </cell>
          <cell r="AO347">
            <v>0.42320000000000002</v>
          </cell>
          <cell r="AP347">
            <v>2.8000000000000001E-2</v>
          </cell>
          <cell r="AQ347">
            <v>0.13220000000000001</v>
          </cell>
          <cell r="AR347">
            <v>1.7999999999999999E-2</v>
          </cell>
        </row>
        <row r="348">
          <cell r="A348" t="str">
            <v>LEGATRCH Index</v>
          </cell>
          <cell r="B348"/>
          <cell r="C348" t="str">
            <v>Barclays Global Aggregate hedge CHF</v>
          </cell>
          <cell r="D348" t="str">
            <v>CHF</v>
          </cell>
          <cell r="E348" t="str">
            <v>Obligations Monde</v>
          </cell>
          <cell r="F348" t="str">
            <v>Obligations</v>
          </cell>
          <cell r="G348" t="str">
            <v>Obligations Monde</v>
          </cell>
          <cell r="H348" t="str">
            <v>Obligations Monde</v>
          </cell>
          <cell r="I348" t="str">
            <v>Obligations Monde</v>
          </cell>
          <cell r="J348" t="str">
            <v>Traditionnel</v>
          </cell>
          <cell r="K348" t="str">
            <v>Aggregate</v>
          </cell>
          <cell r="L348" t="str">
            <v>Obligations</v>
          </cell>
          <cell r="M348" t="str">
            <v>Obligations</v>
          </cell>
          <cell r="N348" t="str">
            <v>Obligations Monde</v>
          </cell>
          <cell r="O348" t="str">
            <v>Obligations Monde</v>
          </cell>
          <cell r="P348"/>
          <cell r="Q348" t="str">
            <v>Courbe Monde</v>
          </cell>
          <cell r="R348">
            <v>7.55</v>
          </cell>
          <cell r="S348">
            <v>1.03E-2</v>
          </cell>
          <cell r="T348"/>
          <cell r="U348">
            <v>0.52359999999999995</v>
          </cell>
          <cell r="V348">
            <v>0.31719999999999998</v>
          </cell>
          <cell r="W348">
            <v>0.15920000000000001</v>
          </cell>
          <cell r="X348">
            <v>0</v>
          </cell>
          <cell r="Y348">
            <v>1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5.0000000000000001E-3</v>
          </cell>
          <cell r="AL348">
            <v>0.2346</v>
          </cell>
          <cell r="AM348">
            <v>4.9500000000000002E-2</v>
          </cell>
          <cell r="AN348">
            <v>1.2500000000000001E-2</v>
          </cell>
          <cell r="AO348">
            <v>0.42320000000000002</v>
          </cell>
          <cell r="AP348">
            <v>2.8000000000000001E-2</v>
          </cell>
          <cell r="AQ348">
            <v>0.13220000000000001</v>
          </cell>
          <cell r="AR348">
            <v>1.7999999999999999E-2</v>
          </cell>
        </row>
        <row r="349">
          <cell r="A349" t="str">
            <v>BAC1TRUU Index</v>
          </cell>
          <cell r="B349"/>
          <cell r="C349" t="str">
            <v>Barclays Global Corporate 1-3Y</v>
          </cell>
          <cell r="D349" t="str">
            <v>USD</v>
          </cell>
          <cell r="E349" t="str">
            <v>Obligations Monde</v>
          </cell>
          <cell r="F349" t="str">
            <v>Obligations</v>
          </cell>
          <cell r="G349" t="str">
            <v>Obligations Monde</v>
          </cell>
          <cell r="H349" t="str">
            <v>Obligations Monde</v>
          </cell>
          <cell r="I349" t="str">
            <v>Obligations Monde</v>
          </cell>
          <cell r="J349" t="str">
            <v>Traditionnel</v>
          </cell>
          <cell r="K349" t="str">
            <v>Corporate</v>
          </cell>
          <cell r="L349" t="str">
            <v>Obligations</v>
          </cell>
          <cell r="M349" t="str">
            <v>Obligations</v>
          </cell>
          <cell r="N349" t="str">
            <v>Obligations Monde</v>
          </cell>
          <cell r="O349" t="str">
            <v>Obligations Monde</v>
          </cell>
          <cell r="P349"/>
          <cell r="Q349" t="str">
            <v>Courbe Monde</v>
          </cell>
          <cell r="R349">
            <v>2.5</v>
          </cell>
          <cell r="S349">
            <v>2.06E-2</v>
          </cell>
          <cell r="T349"/>
          <cell r="U349">
            <v>0</v>
          </cell>
          <cell r="V349">
            <v>0</v>
          </cell>
          <cell r="W349">
            <v>1</v>
          </cell>
          <cell r="X349">
            <v>0</v>
          </cell>
          <cell r="Y349">
            <v>4.0000000000000001E-3</v>
          </cell>
          <cell r="Z349">
            <v>0.24217057057057056</v>
          </cell>
          <cell r="AA349">
            <v>4.8354354354354354E-2</v>
          </cell>
          <cell r="AB349">
            <v>0</v>
          </cell>
          <cell r="AC349">
            <v>0.6599123123123124</v>
          </cell>
          <cell r="AD349">
            <v>3.3200000000000007E-2</v>
          </cell>
          <cell r="AE349">
            <v>3.5891891891891891E-3</v>
          </cell>
          <cell r="AF349">
            <v>8.4744744744744745E-3</v>
          </cell>
          <cell r="AG349">
            <v>0</v>
          </cell>
          <cell r="AH349">
            <v>2.9909909909909909E-4</v>
          </cell>
          <cell r="AI349">
            <v>0</v>
          </cell>
          <cell r="AJ349">
            <v>0</v>
          </cell>
          <cell r="AK349">
            <v>4.0000000000000001E-3</v>
          </cell>
          <cell r="AL349">
            <v>0.24217057057057056</v>
          </cell>
          <cell r="AM349">
            <v>4.8354354354354354E-2</v>
          </cell>
          <cell r="AN349">
            <v>0</v>
          </cell>
          <cell r="AO349">
            <v>0.6599123123123124</v>
          </cell>
          <cell r="AP349">
            <v>3.3200000000000007E-2</v>
          </cell>
          <cell r="AQ349">
            <v>8.4744744744744745E-3</v>
          </cell>
          <cell r="AR349">
            <v>3.8882882882882884E-3</v>
          </cell>
        </row>
        <row r="350">
          <cell r="A350" t="str">
            <v>LGCPTRUU Index</v>
          </cell>
          <cell r="B350"/>
          <cell r="C350" t="str">
            <v>Barclays Global Corporate</v>
          </cell>
          <cell r="D350" t="str">
            <v>USD</v>
          </cell>
          <cell r="E350" t="str">
            <v>Obligations Monde</v>
          </cell>
          <cell r="F350" t="str">
            <v>Obligations</v>
          </cell>
          <cell r="G350" t="str">
            <v>Obligations Monde</v>
          </cell>
          <cell r="H350" t="str">
            <v>Obligations Monde</v>
          </cell>
          <cell r="I350" t="str">
            <v>Obligations Monde</v>
          </cell>
          <cell r="J350" t="str">
            <v>Traditionnel</v>
          </cell>
          <cell r="K350" t="str">
            <v>Corporate</v>
          </cell>
          <cell r="L350" t="str">
            <v>Obligations</v>
          </cell>
          <cell r="M350" t="str">
            <v>Obligations</v>
          </cell>
          <cell r="N350" t="str">
            <v>Obligations Monde</v>
          </cell>
          <cell r="O350" t="str">
            <v>Obligations Monde</v>
          </cell>
          <cell r="P350"/>
          <cell r="Q350" t="str">
            <v>Courbe Monde</v>
          </cell>
          <cell r="R350">
            <v>7.45</v>
          </cell>
          <cell r="S350">
            <v>1.5100000000000001E-2</v>
          </cell>
          <cell r="T350"/>
          <cell r="U350">
            <v>8.9899999999999994E-2</v>
          </cell>
          <cell r="V350">
            <v>0.3856</v>
          </cell>
          <cell r="W350">
            <v>0.52429999999999999</v>
          </cell>
          <cell r="X350">
            <v>2.0000000000000001E-4</v>
          </cell>
          <cell r="Y350">
            <v>3.7000000000000002E-3</v>
          </cell>
          <cell r="Z350">
            <v>0.23980000000000001</v>
          </cell>
          <cell r="AA350">
            <v>4.87E-2</v>
          </cell>
          <cell r="AB350">
            <v>1E-4</v>
          </cell>
          <cell r="AC350">
            <v>0.66180000000000005</v>
          </cell>
          <cell r="AD350">
            <v>3.2300000000000002E-2</v>
          </cell>
          <cell r="AE350">
            <v>3.5000000000000001E-3</v>
          </cell>
          <cell r="AF350">
            <v>8.6999999999999994E-3</v>
          </cell>
          <cell r="AG350">
            <v>4.0000000000000002E-4</v>
          </cell>
          <cell r="AH350">
            <v>2.9999999999999997E-4</v>
          </cell>
          <cell r="AI350">
            <v>2.0000000000000001E-4</v>
          </cell>
          <cell r="AJ350">
            <v>5.0000000000000001E-4</v>
          </cell>
          <cell r="AK350">
            <v>3.7000000000000002E-3</v>
          </cell>
          <cell r="AL350">
            <v>0.23980000000000001</v>
          </cell>
          <cell r="AM350">
            <v>4.87E-2</v>
          </cell>
          <cell r="AN350">
            <v>1E-4</v>
          </cell>
          <cell r="AO350">
            <v>0.66180000000000005</v>
          </cell>
          <cell r="AP350">
            <v>3.2300000000000002E-2</v>
          </cell>
          <cell r="AQ350">
            <v>8.6999999999999994E-3</v>
          </cell>
          <cell r="AR350">
            <v>4.4000000000000003E-3</v>
          </cell>
        </row>
        <row r="351">
          <cell r="A351" t="str">
            <v>BXCGTREU Index</v>
          </cell>
          <cell r="B351"/>
          <cell r="C351" t="str">
            <v>Barclays Global Corporate ex USD</v>
          </cell>
          <cell r="D351" t="str">
            <v>USD</v>
          </cell>
          <cell r="E351" t="str">
            <v>Obligations Monde</v>
          </cell>
          <cell r="F351" t="str">
            <v>Obligations</v>
          </cell>
          <cell r="G351" t="str">
            <v>Obligations Monde</v>
          </cell>
          <cell r="H351" t="str">
            <v>Obligations Monde</v>
          </cell>
          <cell r="I351" t="str">
            <v>Obligations Monde</v>
          </cell>
          <cell r="J351" t="str">
            <v>Traditionnel</v>
          </cell>
          <cell r="K351" t="str">
            <v>Corporate</v>
          </cell>
          <cell r="L351" t="str">
            <v>Obligations</v>
          </cell>
          <cell r="M351" t="str">
            <v>Obligations</v>
          </cell>
          <cell r="N351" t="str">
            <v>Obligations Monde</v>
          </cell>
          <cell r="O351" t="str">
            <v>Obligations Monde</v>
          </cell>
          <cell r="P351"/>
          <cell r="Q351" t="str">
            <v>Courbe Monde</v>
          </cell>
          <cell r="R351">
            <v>6.88</v>
          </cell>
          <cell r="S351">
            <v>2.6599999999999999E-2</v>
          </cell>
          <cell r="T351"/>
          <cell r="U351">
            <v>0</v>
          </cell>
          <cell r="V351">
            <v>0</v>
          </cell>
          <cell r="W351">
            <v>1</v>
          </cell>
          <cell r="X351">
            <v>0</v>
          </cell>
          <cell r="Y351">
            <v>1.0940272028385576E-2</v>
          </cell>
          <cell r="Z351">
            <v>0.70904790065050305</v>
          </cell>
          <cell r="AA351">
            <v>0.14399763453577771</v>
          </cell>
          <cell r="AB351">
            <v>2.956830277942048E-4</v>
          </cell>
          <cell r="AC351">
            <v>0</v>
          </cell>
          <cell r="AD351">
            <v>9.5505617977528143E-2</v>
          </cell>
          <cell r="AE351">
            <v>1.0348905972797166E-2</v>
          </cell>
          <cell r="AF351">
            <v>2.5724423418095811E-2</v>
          </cell>
          <cell r="AG351">
            <v>1.1827321111768192E-3</v>
          </cell>
          <cell r="AH351">
            <v>8.8704908338261418E-4</v>
          </cell>
          <cell r="AI351">
            <v>5.913660555884096E-4</v>
          </cell>
          <cell r="AJ351">
            <v>1.4784151389710238E-3</v>
          </cell>
          <cell r="AK351">
            <v>1.0940272028385573E-2</v>
          </cell>
          <cell r="AL351">
            <v>0.70904790065050283</v>
          </cell>
          <cell r="AM351">
            <v>0.14399763453577766</v>
          </cell>
          <cell r="AN351">
            <v>2.9568302779420469E-4</v>
          </cell>
          <cell r="AO351">
            <v>0</v>
          </cell>
          <cell r="AP351">
            <v>9.5505617977528115E-2</v>
          </cell>
          <cell r="AQ351">
            <v>2.5724423418095804E-2</v>
          </cell>
          <cell r="AR351">
            <v>1.3010053222945005E-2</v>
          </cell>
        </row>
        <row r="352">
          <cell r="A352" t="str">
            <v>BXEMTRUU Index</v>
          </cell>
          <cell r="B352"/>
          <cell r="C352" t="str">
            <v>Barclays Global Corporate ex EUR</v>
          </cell>
          <cell r="D352" t="str">
            <v>USD</v>
          </cell>
          <cell r="E352" t="str">
            <v>Obligations Monde</v>
          </cell>
          <cell r="F352" t="str">
            <v>Obligations</v>
          </cell>
          <cell r="G352" t="str">
            <v>Obligations Monde</v>
          </cell>
          <cell r="H352" t="str">
            <v>Obligations Monde</v>
          </cell>
          <cell r="I352" t="str">
            <v>Obligations Monde</v>
          </cell>
          <cell r="J352" t="str">
            <v>Traditionnel</v>
          </cell>
          <cell r="K352" t="str">
            <v>Corporate</v>
          </cell>
          <cell r="L352" t="str">
            <v>Obligations</v>
          </cell>
          <cell r="M352" t="str">
            <v>Obligations</v>
          </cell>
          <cell r="N352" t="str">
            <v>Obligations Monde</v>
          </cell>
          <cell r="O352" t="str">
            <v>Obligations Monde</v>
          </cell>
          <cell r="P352"/>
          <cell r="Q352" t="str">
            <v>Courbe Monde</v>
          </cell>
          <cell r="R352">
            <v>6.88</v>
          </cell>
          <cell r="S352">
            <v>2.6599999999999999E-2</v>
          </cell>
          <cell r="T352"/>
          <cell r="U352">
            <v>0</v>
          </cell>
          <cell r="V352">
            <v>0</v>
          </cell>
          <cell r="W352">
            <v>1</v>
          </cell>
          <cell r="X352">
            <v>0</v>
          </cell>
          <cell r="Y352">
            <v>4.8671402262562497E-3</v>
          </cell>
          <cell r="Z352">
            <v>0</v>
          </cell>
          <cell r="AA352">
            <v>6.4062088923967392E-2</v>
          </cell>
          <cell r="AB352">
            <v>1.315443304393581E-4</v>
          </cell>
          <cell r="AC352">
            <v>0.8705603788476719</v>
          </cell>
          <cell r="AD352">
            <v>4.2488818731912667E-2</v>
          </cell>
          <cell r="AE352">
            <v>4.6040515653775335E-3</v>
          </cell>
          <cell r="AF352">
            <v>1.1444356748224152E-2</v>
          </cell>
          <cell r="AG352">
            <v>5.261773217574324E-4</v>
          </cell>
          <cell r="AH352">
            <v>3.9463299131807424E-4</v>
          </cell>
          <cell r="AI352">
            <v>2.630886608787162E-4</v>
          </cell>
          <cell r="AJ352">
            <v>6.5772165219679039E-4</v>
          </cell>
          <cell r="AK352">
            <v>4.8671402262562488E-3</v>
          </cell>
          <cell r="AL352">
            <v>0</v>
          </cell>
          <cell r="AM352">
            <v>6.4062088923967378E-2</v>
          </cell>
          <cell r="AN352">
            <v>1.3154433043935807E-4</v>
          </cell>
          <cell r="AO352">
            <v>0.87056037884767179</v>
          </cell>
          <cell r="AP352">
            <v>4.248881873191266E-2</v>
          </cell>
          <cell r="AQ352">
            <v>1.144435674822415E-2</v>
          </cell>
          <cell r="AR352">
            <v>5.7879505393317555E-3</v>
          </cell>
        </row>
        <row r="353">
          <cell r="A353" t="str">
            <v>LG38TRUU Index</v>
          </cell>
          <cell r="B353"/>
          <cell r="C353" t="str">
            <v>Barclays Global Aggregate ex USD</v>
          </cell>
          <cell r="D353" t="str">
            <v>USD</v>
          </cell>
          <cell r="E353" t="str">
            <v>Obligations Monde</v>
          </cell>
          <cell r="F353" t="str">
            <v>Obligations</v>
          </cell>
          <cell r="G353" t="str">
            <v>Obligations Monde</v>
          </cell>
          <cell r="H353" t="str">
            <v>Obligations Monde</v>
          </cell>
          <cell r="I353" t="str">
            <v>Obligations Monde</v>
          </cell>
          <cell r="J353" t="str">
            <v>Traditionnel</v>
          </cell>
          <cell r="K353" t="str">
            <v>Aggregate</v>
          </cell>
          <cell r="L353" t="str">
            <v>Obligations</v>
          </cell>
          <cell r="M353" t="str">
            <v>Obligations</v>
          </cell>
          <cell r="N353" t="str">
            <v>Obligations Monde</v>
          </cell>
          <cell r="O353" t="str">
            <v>Obligations Monde</v>
          </cell>
          <cell r="P353"/>
          <cell r="Q353" t="str">
            <v>Courbe Monde</v>
          </cell>
          <cell r="R353">
            <v>6.88</v>
          </cell>
          <cell r="S353">
            <v>1.8599999999999998E-2</v>
          </cell>
          <cell r="T353"/>
          <cell r="U353">
            <v>0</v>
          </cell>
          <cell r="V353">
            <v>0.3</v>
          </cell>
          <cell r="W353">
            <v>0.5</v>
          </cell>
          <cell r="X353">
            <v>0.2</v>
          </cell>
          <cell r="Y353">
            <v>8.668515950069346E-3</v>
          </cell>
          <cell r="Z353">
            <v>0.40672676837725369</v>
          </cell>
          <cell r="AA353">
            <v>8.5818307905686522E-2</v>
          </cell>
          <cell r="AB353">
            <v>2.1671289875173364E-2</v>
          </cell>
          <cell r="AC353">
            <v>0</v>
          </cell>
          <cell r="AD353">
            <v>4.8543689320388335E-2</v>
          </cell>
          <cell r="AE353">
            <v>2.4618585298196941E-2</v>
          </cell>
          <cell r="AF353">
            <v>0.22919556171983352</v>
          </cell>
          <cell r="AG353">
            <v>3.2940360610263513E-3</v>
          </cell>
          <cell r="AH353">
            <v>2.9472954230235771E-3</v>
          </cell>
          <cell r="AI353">
            <v>3.4674063800277383E-4</v>
          </cell>
          <cell r="AJ353">
            <v>0.16816920943134531</v>
          </cell>
          <cell r="AK353">
            <v>8.668515950069346E-3</v>
          </cell>
          <cell r="AL353">
            <v>0.40672676837725369</v>
          </cell>
          <cell r="AM353">
            <v>8.5818307905686522E-2</v>
          </cell>
          <cell r="AN353">
            <v>2.1671289875173364E-2</v>
          </cell>
          <cell r="AO353">
            <v>0</v>
          </cell>
          <cell r="AP353">
            <v>4.8543689320388335E-2</v>
          </cell>
          <cell r="AQ353">
            <v>0.22919556171983352</v>
          </cell>
          <cell r="AR353">
            <v>3.1206657420249639E-2</v>
          </cell>
        </row>
        <row r="354">
          <cell r="A354" t="str">
            <v>GBGLTRUU Index</v>
          </cell>
          <cell r="B354"/>
          <cell r="C354" t="str">
            <v>Bloomberg Barclays MSCI Global Green Bond Index Total Return Index Value Unhedged USD</v>
          </cell>
          <cell r="D354" t="str">
            <v>USD</v>
          </cell>
          <cell r="E354" t="str">
            <v>Obligations Monde</v>
          </cell>
          <cell r="F354" t="str">
            <v>Obligations</v>
          </cell>
          <cell r="G354" t="str">
            <v>Obligations Monde</v>
          </cell>
          <cell r="H354" t="str">
            <v>Obligations Monde</v>
          </cell>
          <cell r="I354" t="str">
            <v>Obligations Monde</v>
          </cell>
          <cell r="J354" t="str">
            <v>Traditionnel</v>
          </cell>
          <cell r="K354" t="str">
            <v>Aggregate</v>
          </cell>
          <cell r="L354" t="str">
            <v>Obligations</v>
          </cell>
          <cell r="M354" t="str">
            <v>Obligations</v>
          </cell>
          <cell r="N354" t="str">
            <v>Obligations Monde</v>
          </cell>
          <cell r="O354" t="str">
            <v>Obligations Monde</v>
          </cell>
          <cell r="P354"/>
          <cell r="Q354" t="str">
            <v>Courbe Monde</v>
          </cell>
          <cell r="R354">
            <v>9.91</v>
          </cell>
          <cell r="S354">
            <v>6.4999999999999997E-3</v>
          </cell>
          <cell r="T354"/>
          <cell r="U354">
            <v>0.52034999999999998</v>
          </cell>
          <cell r="V354">
            <v>0.25545000000000001</v>
          </cell>
          <cell r="W354">
            <v>0.21199999999999999</v>
          </cell>
          <cell r="X354">
            <v>1.2200000000000001E-2</v>
          </cell>
          <cell r="Y354">
            <v>2.5999999999999999E-3</v>
          </cell>
          <cell r="Z354">
            <v>0.65910000000000002</v>
          </cell>
          <cell r="AA354">
            <v>2.0799999999999999E-2</v>
          </cell>
          <cell r="AB354">
            <v>2.69E-2</v>
          </cell>
          <cell r="AC354">
            <v>0.2306</v>
          </cell>
          <cell r="AD354">
            <v>3.49E-2</v>
          </cell>
          <cell r="AE354">
            <v>2.1899999999999999E-2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3.2000000000000002E-3</v>
          </cell>
          <cell r="AK354">
            <v>2.5999999999999999E-3</v>
          </cell>
          <cell r="AL354">
            <v>0.65910000000000002</v>
          </cell>
          <cell r="AM354">
            <v>2.0799999999999999E-2</v>
          </cell>
          <cell r="AN354">
            <v>2.69E-2</v>
          </cell>
          <cell r="AO354">
            <v>0.2306</v>
          </cell>
          <cell r="AP354">
            <v>3.49E-2</v>
          </cell>
          <cell r="AQ354">
            <v>0</v>
          </cell>
          <cell r="AR354">
            <v>2.1899999999999999E-2</v>
          </cell>
        </row>
        <row r="355">
          <cell r="A355" t="str">
            <v>H31572US Index</v>
          </cell>
          <cell r="B355"/>
          <cell r="C355" t="str">
            <v>Bloomberg Barclays MSCI Global Green Bond Index Total Return Index Value Hedged USD</v>
          </cell>
          <cell r="D355" t="str">
            <v>USD</v>
          </cell>
          <cell r="E355" t="str">
            <v>Obligations Monde</v>
          </cell>
          <cell r="F355" t="str">
            <v>Obligations</v>
          </cell>
          <cell r="G355" t="str">
            <v>Obligations Monde</v>
          </cell>
          <cell r="H355" t="str">
            <v>Obligations Monde</v>
          </cell>
          <cell r="I355" t="str">
            <v>Obligations Monde</v>
          </cell>
          <cell r="J355" t="str">
            <v>Traditionnel</v>
          </cell>
          <cell r="K355" t="str">
            <v>Aggregate</v>
          </cell>
          <cell r="L355" t="str">
            <v>Obligations</v>
          </cell>
          <cell r="M355" t="str">
            <v>Obligations</v>
          </cell>
          <cell r="N355" t="str">
            <v>Obligations Monde</v>
          </cell>
          <cell r="O355" t="str">
            <v>Obligations Monde</v>
          </cell>
          <cell r="P355"/>
          <cell r="Q355" t="str">
            <v>Courbe Monde</v>
          </cell>
          <cell r="R355">
            <v>9.91</v>
          </cell>
          <cell r="S355">
            <v>6.4999999999999997E-3</v>
          </cell>
          <cell r="T355"/>
          <cell r="U355">
            <v>0.52034999999999998</v>
          </cell>
          <cell r="V355">
            <v>0.25545000000000001</v>
          </cell>
          <cell r="W355">
            <v>0.21199999999999999</v>
          </cell>
          <cell r="X355">
            <v>1.2200000000000001E-2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1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2.5999999999999999E-3</v>
          </cell>
          <cell r="AL355">
            <v>0.65910000000000002</v>
          </cell>
          <cell r="AM355">
            <v>2.0799999999999999E-2</v>
          </cell>
          <cell r="AN355">
            <v>2.69E-2</v>
          </cell>
          <cell r="AO355">
            <v>0.2306</v>
          </cell>
          <cell r="AP355">
            <v>3.49E-2</v>
          </cell>
          <cell r="AQ355">
            <v>0</v>
          </cell>
          <cell r="AR355">
            <v>2.1899999999999999E-2</v>
          </cell>
        </row>
        <row r="356">
          <cell r="A356" t="str">
            <v>GBGLTREH Index</v>
          </cell>
          <cell r="B356"/>
          <cell r="C356" t="str">
            <v>Bloomberg Barclays MSCI Global Green Bond Index Total Return Index Value Hedged EUR</v>
          </cell>
          <cell r="D356" t="str">
            <v>EUR</v>
          </cell>
          <cell r="E356" t="str">
            <v>Obligations Monde</v>
          </cell>
          <cell r="F356" t="str">
            <v>Obligations</v>
          </cell>
          <cell r="G356" t="str">
            <v>Obligations Monde</v>
          </cell>
          <cell r="H356" t="str">
            <v>Obligations Monde</v>
          </cell>
          <cell r="I356" t="str">
            <v>Obligations Monde</v>
          </cell>
          <cell r="J356" t="str">
            <v>Traditionnel</v>
          </cell>
          <cell r="K356" t="str">
            <v>Aggregate</v>
          </cell>
          <cell r="L356" t="str">
            <v>Obligations</v>
          </cell>
          <cell r="M356" t="str">
            <v>Obligations</v>
          </cell>
          <cell r="N356" t="str">
            <v>Obligations Monde</v>
          </cell>
          <cell r="O356" t="str">
            <v>Obligations Monde</v>
          </cell>
          <cell r="P356"/>
          <cell r="Q356" t="str">
            <v>Courbe Monde</v>
          </cell>
          <cell r="R356">
            <v>9.91</v>
          </cell>
          <cell r="S356">
            <v>6.4999999999999997E-3</v>
          </cell>
          <cell r="T356"/>
          <cell r="U356">
            <v>0.52034999999999998</v>
          </cell>
          <cell r="V356">
            <v>0.25545000000000001</v>
          </cell>
          <cell r="W356">
            <v>0.21199999999999999</v>
          </cell>
          <cell r="X356">
            <v>1.2200000000000001E-2</v>
          </cell>
          <cell r="Y356">
            <v>0</v>
          </cell>
          <cell r="Z356">
            <v>1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2.5999999999999999E-3</v>
          </cell>
          <cell r="AL356">
            <v>0.65910000000000002</v>
          </cell>
          <cell r="AM356">
            <v>2.0799999999999999E-2</v>
          </cell>
          <cell r="AN356">
            <v>2.69E-2</v>
          </cell>
          <cell r="AO356">
            <v>0.2306</v>
          </cell>
          <cell r="AP356">
            <v>3.49E-2</v>
          </cell>
          <cell r="AQ356">
            <v>0</v>
          </cell>
          <cell r="AR356">
            <v>2.1899999999999999E-2</v>
          </cell>
        </row>
        <row r="357">
          <cell r="A357" t="str">
            <v>H31572CH Index</v>
          </cell>
          <cell r="B357"/>
          <cell r="C357" t="str">
            <v>Bloomberg Barclays MSCI Global Green Bond Index Total Return Index Value Hedged CHF</v>
          </cell>
          <cell r="D357" t="str">
            <v>CHF</v>
          </cell>
          <cell r="E357" t="str">
            <v>Obligations Monde</v>
          </cell>
          <cell r="F357" t="str">
            <v>Obligations</v>
          </cell>
          <cell r="G357" t="str">
            <v>Obligations Monde</v>
          </cell>
          <cell r="H357" t="str">
            <v>Obligations Monde</v>
          </cell>
          <cell r="I357" t="str">
            <v>Obligations Monde</v>
          </cell>
          <cell r="J357" t="str">
            <v>Traditionnel</v>
          </cell>
          <cell r="K357" t="str">
            <v>Aggregate</v>
          </cell>
          <cell r="L357" t="str">
            <v>Obligations</v>
          </cell>
          <cell r="M357" t="str">
            <v>Obligations</v>
          </cell>
          <cell r="N357" t="str">
            <v>Obligations Monde</v>
          </cell>
          <cell r="O357" t="str">
            <v>Obligations Monde</v>
          </cell>
          <cell r="P357"/>
          <cell r="Q357" t="str">
            <v>Courbe Monde</v>
          </cell>
          <cell r="R357">
            <v>9.91</v>
          </cell>
          <cell r="S357">
            <v>6.4999999999999997E-3</v>
          </cell>
          <cell r="T357"/>
          <cell r="U357">
            <v>0.52034999999999998</v>
          </cell>
          <cell r="V357">
            <v>0.25545000000000001</v>
          </cell>
          <cell r="W357">
            <v>0.21199999999999999</v>
          </cell>
          <cell r="X357">
            <v>1.2200000000000001E-2</v>
          </cell>
          <cell r="Y357">
            <v>1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2.5999999999999999E-3</v>
          </cell>
          <cell r="AL357">
            <v>0.65910000000000002</v>
          </cell>
          <cell r="AM357">
            <v>2.0799999999999999E-2</v>
          </cell>
          <cell r="AN357">
            <v>2.69E-2</v>
          </cell>
          <cell r="AO357">
            <v>0.2306</v>
          </cell>
          <cell r="AP357">
            <v>3.49E-2</v>
          </cell>
          <cell r="AQ357">
            <v>0</v>
          </cell>
          <cell r="AR357">
            <v>2.1899999999999999E-2</v>
          </cell>
        </row>
        <row r="358">
          <cell r="A358" t="str">
            <v>LP12TREU Index</v>
          </cell>
          <cell r="B358"/>
          <cell r="C358" t="str">
            <v>Barclays EMU Government Bond Unhedged EUR</v>
          </cell>
          <cell r="D358" t="str">
            <v>EUR</v>
          </cell>
          <cell r="E358" t="str">
            <v>Obligations Monde</v>
          </cell>
          <cell r="F358" t="str">
            <v>Obligations</v>
          </cell>
          <cell r="G358" t="str">
            <v>Obligations Monde</v>
          </cell>
          <cell r="H358" t="str">
            <v>Obligations EUR</v>
          </cell>
          <cell r="I358" t="str">
            <v>Obligations Monde</v>
          </cell>
          <cell r="J358" t="str">
            <v>Traditionnel</v>
          </cell>
          <cell r="K358" t="str">
            <v>Gouvernements</v>
          </cell>
          <cell r="L358" t="str">
            <v>Obligations</v>
          </cell>
          <cell r="M358" t="str">
            <v>Obligations</v>
          </cell>
          <cell r="N358" t="str">
            <v>Obligations Monde</v>
          </cell>
          <cell r="O358" t="str">
            <v>Obligations EUR</v>
          </cell>
          <cell r="Q358" t="str">
            <v>Courbe EUR</v>
          </cell>
          <cell r="Z358">
            <v>1</v>
          </cell>
          <cell r="AA358"/>
          <cell r="AL358">
            <v>1</v>
          </cell>
          <cell r="AM358"/>
        </row>
        <row r="359">
          <cell r="A359" t="str">
            <v>BCEK1T Index</v>
          </cell>
          <cell r="B359"/>
          <cell r="C359" t="str">
            <v>Barclays UK Government Bond Unhedged GBP</v>
          </cell>
          <cell r="D359" t="str">
            <v>GBP</v>
          </cell>
          <cell r="E359" t="str">
            <v>Obligations Monde</v>
          </cell>
          <cell r="F359" t="str">
            <v>Obligations</v>
          </cell>
          <cell r="G359" t="str">
            <v>Obligations Monde</v>
          </cell>
          <cell r="H359" t="str">
            <v>Obligations Monde</v>
          </cell>
          <cell r="I359" t="str">
            <v>Obligations Monde</v>
          </cell>
          <cell r="J359" t="str">
            <v>Traditionnel</v>
          </cell>
          <cell r="K359" t="str">
            <v>Gouvernements</v>
          </cell>
          <cell r="L359" t="str">
            <v>Obligations</v>
          </cell>
          <cell r="M359" t="str">
            <v>Obligations</v>
          </cell>
          <cell r="N359" t="str">
            <v>Obligations Monde</v>
          </cell>
          <cell r="O359" t="str">
            <v>Obligations GBP</v>
          </cell>
          <cell r="Q359" t="str">
            <v>Courbe GBP</v>
          </cell>
          <cell r="AA359">
            <v>1</v>
          </cell>
          <cell r="AC359"/>
          <cell r="AM359">
            <v>1</v>
          </cell>
          <cell r="AO359"/>
        </row>
        <row r="360">
          <cell r="A360" t="str">
            <v>LUATTRUU Index</v>
          </cell>
          <cell r="B360"/>
          <cell r="C360" t="str">
            <v>Barclays US Government Bond Unhedged USD</v>
          </cell>
          <cell r="D360" t="str">
            <v>USD</v>
          </cell>
          <cell r="E360" t="str">
            <v>Obligations Monde</v>
          </cell>
          <cell r="F360" t="str">
            <v>Obligations</v>
          </cell>
          <cell r="G360" t="str">
            <v>Obligations Monde</v>
          </cell>
          <cell r="H360" t="str">
            <v>Obligations Monde</v>
          </cell>
          <cell r="I360" t="str">
            <v>Obligations USD</v>
          </cell>
          <cell r="J360" t="str">
            <v>Traditionnel</v>
          </cell>
          <cell r="K360" t="str">
            <v>Gouvernements</v>
          </cell>
          <cell r="L360" t="str">
            <v>Obligations</v>
          </cell>
          <cell r="M360" t="str">
            <v>Obligations</v>
          </cell>
          <cell r="N360" t="str">
            <v>Obligations Monde</v>
          </cell>
          <cell r="O360" t="str">
            <v>Obligations USD</v>
          </cell>
          <cell r="Q360" t="str">
            <v>Courbe USD</v>
          </cell>
          <cell r="AC360">
            <v>1</v>
          </cell>
          <cell r="AD360"/>
          <cell r="AO360">
            <v>1</v>
          </cell>
          <cell r="AP360"/>
        </row>
        <row r="361">
          <cell r="A361" t="str">
            <v>I33598CA Index</v>
          </cell>
          <cell r="B361"/>
          <cell r="C361" t="str">
            <v>Barclays Canada Government Bond Unhedged CAD</v>
          </cell>
          <cell r="D361" t="str">
            <v>CAD</v>
          </cell>
          <cell r="E361" t="str">
            <v>Obligations Monde</v>
          </cell>
          <cell r="F361" t="str">
            <v>Obligations</v>
          </cell>
          <cell r="G361" t="str">
            <v>Obligations Monde</v>
          </cell>
          <cell r="H361" t="str">
            <v>Obligations Monde</v>
          </cell>
          <cell r="I361" t="str">
            <v>Obligations Monde</v>
          </cell>
          <cell r="J361" t="str">
            <v>Traditionnel</v>
          </cell>
          <cell r="K361" t="str">
            <v>Gouvernements</v>
          </cell>
          <cell r="L361" t="str">
            <v>Obligations</v>
          </cell>
          <cell r="M361" t="str">
            <v>Obligations</v>
          </cell>
          <cell r="N361" t="str">
            <v>Obligations Monde</v>
          </cell>
          <cell r="O361" t="str">
            <v>Obligations CAD</v>
          </cell>
          <cell r="Q361" t="str">
            <v>Courbe CAD</v>
          </cell>
          <cell r="AD361">
            <v>1</v>
          </cell>
          <cell r="AF361"/>
          <cell r="AP361">
            <v>1</v>
          </cell>
          <cell r="AQ361"/>
        </row>
        <row r="362">
          <cell r="A362" t="str">
            <v>BCIJ1T Index</v>
          </cell>
          <cell r="B362"/>
          <cell r="C362" t="str">
            <v>Barclays Japan Government Bond Unhedged JPY</v>
          </cell>
          <cell r="D362" t="str">
            <v>JPY</v>
          </cell>
          <cell r="E362" t="str">
            <v>Obligations Monde</v>
          </cell>
          <cell r="F362" t="str">
            <v>Obligations</v>
          </cell>
          <cell r="G362" t="str">
            <v>Obligations CHF</v>
          </cell>
          <cell r="H362" t="str">
            <v>Obligations EUR</v>
          </cell>
          <cell r="I362" t="str">
            <v>Obligations Monde</v>
          </cell>
          <cell r="J362" t="str">
            <v>Traditionnel</v>
          </cell>
          <cell r="K362" t="str">
            <v>Gouvernements</v>
          </cell>
          <cell r="L362" t="str">
            <v>Obligations</v>
          </cell>
          <cell r="M362" t="str">
            <v>Obligations</v>
          </cell>
          <cell r="N362" t="str">
            <v>Obligations Monde</v>
          </cell>
          <cell r="O362" t="str">
            <v>Obligations JPY</v>
          </cell>
          <cell r="P362"/>
          <cell r="Q362" t="str">
            <v>Courbe JPY</v>
          </cell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>
            <v>1</v>
          </cell>
          <cell r="AG362"/>
          <cell r="AH362"/>
          <cell r="AI362"/>
          <cell r="AJ362"/>
          <cell r="AK362"/>
          <cell r="AL362"/>
          <cell r="AM362"/>
          <cell r="AN362"/>
          <cell r="AO362"/>
          <cell r="AP362"/>
          <cell r="AQ362">
            <v>1</v>
          </cell>
          <cell r="AR362"/>
        </row>
        <row r="363">
          <cell r="A363" t="str">
            <v>SBWGNSZC Index</v>
          </cell>
          <cell r="B363"/>
          <cell r="C363" t="str">
            <v>Citi Non CHF WGBI (Hedged CHF) TR</v>
          </cell>
          <cell r="D363" t="str">
            <v>CHF</v>
          </cell>
          <cell r="E363" t="str">
            <v>Obligations Monde</v>
          </cell>
          <cell r="F363" t="str">
            <v>Obligations</v>
          </cell>
          <cell r="G363" t="str">
            <v>Obligations Monde</v>
          </cell>
          <cell r="H363" t="str">
            <v>Obligations Monde</v>
          </cell>
          <cell r="I363" t="str">
            <v>Obligations Monde</v>
          </cell>
          <cell r="J363" t="str">
            <v>Traditionnel</v>
          </cell>
          <cell r="K363" t="str">
            <v>Gouvernements</v>
          </cell>
          <cell r="L363" t="str">
            <v>Obligations</v>
          </cell>
          <cell r="M363" t="str">
            <v>Obligations</v>
          </cell>
          <cell r="N363" t="str">
            <v>Obligations Monde</v>
          </cell>
          <cell r="O363" t="str">
            <v>Obligations Monde</v>
          </cell>
          <cell r="P363"/>
          <cell r="Q363" t="str">
            <v>Courbe Monde</v>
          </cell>
          <cell r="R363">
            <v>8.75</v>
          </cell>
          <cell r="S363">
            <v>4.5999999999999999E-3</v>
          </cell>
          <cell r="T363"/>
          <cell r="U363">
            <v>0.68889999999999996</v>
          </cell>
          <cell r="V363">
            <v>0.2263</v>
          </cell>
          <cell r="W363">
            <v>8.48E-2</v>
          </cell>
          <cell r="X363">
            <v>0</v>
          </cell>
          <cell r="Y363">
            <v>1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0.33639999999999998</v>
          </cell>
          <cell r="AM363">
            <v>5.1999999999999998E-2</v>
          </cell>
          <cell r="AN363">
            <v>1.3703806211631704E-2</v>
          </cell>
          <cell r="AO363">
            <v>0.38080000000000003</v>
          </cell>
          <cell r="AP363">
            <v>1.6424930000000001E-2</v>
          </cell>
          <cell r="AQ363">
            <v>0.16769999999999999</v>
          </cell>
          <cell r="AR363">
            <v>1.905033598142165E-2</v>
          </cell>
        </row>
        <row r="364">
          <cell r="A364" t="str">
            <v>SBWGSZC Index</v>
          </cell>
          <cell r="B364"/>
          <cell r="C364" t="str">
            <v>Citi WGBI (Hedged CHF) TR</v>
          </cell>
          <cell r="D364" t="str">
            <v>CHF</v>
          </cell>
          <cell r="E364" t="str">
            <v>Obligations Monde</v>
          </cell>
          <cell r="F364" t="str">
            <v>Obligations</v>
          </cell>
          <cell r="G364" t="str">
            <v>Obligations Monde</v>
          </cell>
          <cell r="H364" t="str">
            <v>Obligations Monde</v>
          </cell>
          <cell r="I364" t="str">
            <v>Obligations Monde</v>
          </cell>
          <cell r="J364" t="str">
            <v>Traditionnel</v>
          </cell>
          <cell r="K364" t="str">
            <v>Gouvernements</v>
          </cell>
          <cell r="L364" t="str">
            <v>Obligations</v>
          </cell>
          <cell r="M364" t="str">
            <v>Obligations</v>
          </cell>
          <cell r="N364" t="str">
            <v>Obligations Monde</v>
          </cell>
          <cell r="O364" t="str">
            <v>Obligations Monde</v>
          </cell>
          <cell r="P364"/>
          <cell r="Q364" t="str">
            <v>Courbe Monde</v>
          </cell>
          <cell r="R364">
            <v>8.75</v>
          </cell>
          <cell r="S364">
            <v>4.5999999999999999E-3</v>
          </cell>
          <cell r="T364"/>
          <cell r="U364">
            <v>0.68889999999999996</v>
          </cell>
          <cell r="V364">
            <v>0.2263</v>
          </cell>
          <cell r="W364">
            <v>8.48E-2</v>
          </cell>
          <cell r="X364">
            <v>0</v>
          </cell>
          <cell r="Y364">
            <v>1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0.33639999999999998</v>
          </cell>
          <cell r="AM364">
            <v>5.1999999999999998E-2</v>
          </cell>
          <cell r="AN364">
            <v>1.3703806211631704E-2</v>
          </cell>
          <cell r="AO364">
            <v>0.38080000000000003</v>
          </cell>
          <cell r="AP364">
            <v>1.6424930000000001E-2</v>
          </cell>
          <cell r="AQ364">
            <v>0.16769999999999999</v>
          </cell>
          <cell r="AR364">
            <v>1.905033598142165E-2</v>
          </cell>
        </row>
        <row r="365">
          <cell r="A365" t="str">
            <v>SBWBCSZC Index</v>
          </cell>
          <cell r="B365"/>
          <cell r="C365" t="str">
            <v>FTSE WorldBig Corp Indes Curr-Hedged CHF</v>
          </cell>
          <cell r="D365" t="str">
            <v>CHF</v>
          </cell>
          <cell r="E365" t="str">
            <v>Obligations Monde</v>
          </cell>
          <cell r="F365" t="str">
            <v>Obligations</v>
          </cell>
          <cell r="G365" t="str">
            <v>Obligations Monde</v>
          </cell>
          <cell r="H365" t="str">
            <v>Obligations Monde</v>
          </cell>
          <cell r="I365" t="str">
            <v>Obligations Monde</v>
          </cell>
          <cell r="J365" t="str">
            <v>Traditionnel</v>
          </cell>
          <cell r="K365" t="str">
            <v>Corporate</v>
          </cell>
          <cell r="L365" t="str">
            <v>Obligations</v>
          </cell>
          <cell r="M365" t="str">
            <v>Obligations</v>
          </cell>
          <cell r="N365" t="str">
            <v>Obligations Monde</v>
          </cell>
          <cell r="O365" t="str">
            <v>Obligations Monde</v>
          </cell>
          <cell r="P365"/>
          <cell r="Q365" t="str">
            <v>Courbe Monde</v>
          </cell>
          <cell r="R365">
            <v>7.42</v>
          </cell>
          <cell r="S365">
            <v>1.4200000000000001E-2</v>
          </cell>
          <cell r="T365"/>
          <cell r="U365">
            <v>8.3000000000000004E-2</v>
          </cell>
          <cell r="V365">
            <v>0.35189999999999999</v>
          </cell>
          <cell r="W365">
            <v>0.56510000000000005</v>
          </cell>
          <cell r="X365">
            <v>0</v>
          </cell>
          <cell r="Y365">
            <v>1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0.31430000000000002</v>
          </cell>
          <cell r="AM365">
            <v>4.6199999999999998E-2</v>
          </cell>
          <cell r="AN365">
            <v>0</v>
          </cell>
          <cell r="AO365">
            <v>0.63790000000000002</v>
          </cell>
          <cell r="AP365">
            <v>0</v>
          </cell>
          <cell r="AQ365">
            <v>1.6000000000000001E-3</v>
          </cell>
          <cell r="AR365">
            <v>0</v>
          </cell>
        </row>
        <row r="366">
          <cell r="A366" t="str">
            <v>BES1TRCH Index</v>
          </cell>
          <cell r="B366"/>
          <cell r="C366" t="str">
            <v>Bllomberg Barclays Global Aggregate Corporate ex CHF Total Return Index Hedged CHF</v>
          </cell>
          <cell r="D366" t="str">
            <v>CHF</v>
          </cell>
          <cell r="E366" t="str">
            <v>Obligations Monde</v>
          </cell>
          <cell r="F366" t="str">
            <v>Obligations</v>
          </cell>
          <cell r="G366" t="str">
            <v>Obligations Monde</v>
          </cell>
          <cell r="H366" t="str">
            <v>Obligations Monde</v>
          </cell>
          <cell r="I366" t="str">
            <v>Obligations Monde</v>
          </cell>
          <cell r="J366" t="str">
            <v>Traditionnel</v>
          </cell>
          <cell r="K366" t="str">
            <v>Corporate</v>
          </cell>
          <cell r="L366" t="str">
            <v>Obligations</v>
          </cell>
          <cell r="M366" t="str">
            <v>Obligations</v>
          </cell>
          <cell r="N366" t="str">
            <v>Obligations Monde</v>
          </cell>
          <cell r="O366" t="str">
            <v>Obligations Monde</v>
          </cell>
          <cell r="Q366" t="str">
            <v>Courbe Monde</v>
          </cell>
          <cell r="R366">
            <v>7.46</v>
          </cell>
          <cell r="S366">
            <v>1.52E-2</v>
          </cell>
          <cell r="U366">
            <v>8.7400000000000005E-2</v>
          </cell>
          <cell r="V366">
            <v>0.38159999999999999</v>
          </cell>
          <cell r="W366">
            <v>0.5242</v>
          </cell>
          <cell r="X366">
            <v>6.7999999999999996E-3</v>
          </cell>
          <cell r="Y366">
            <v>1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3.7000000000000002E-3</v>
          </cell>
          <cell r="AL366">
            <v>0.2399</v>
          </cell>
          <cell r="AM366">
            <v>4.8399999999999999E-2</v>
          </cell>
          <cell r="AN366">
            <v>1E-4</v>
          </cell>
          <cell r="AO366">
            <v>0.6623</v>
          </cell>
          <cell r="AP366">
            <v>3.2199999999999999E-2</v>
          </cell>
          <cell r="AQ366">
            <v>8.6E-3</v>
          </cell>
          <cell r="AR366">
            <v>4.3E-3</v>
          </cell>
        </row>
        <row r="367">
          <cell r="A367" t="str">
            <v>JHCC1R10 Index</v>
          </cell>
          <cell r="B367"/>
          <cell r="C367" t="str">
            <v>JPM GBI Global Traded 1-10Y (Hedged  CHF)</v>
          </cell>
          <cell r="D367" t="str">
            <v>CHF</v>
          </cell>
          <cell r="E367" t="str">
            <v>Obligations Monde</v>
          </cell>
          <cell r="F367" t="str">
            <v>Obligations</v>
          </cell>
          <cell r="G367" t="str">
            <v>Obligations Monde</v>
          </cell>
          <cell r="H367" t="str">
            <v>Obligations Monde</v>
          </cell>
          <cell r="I367" t="str">
            <v>Obligations Monde</v>
          </cell>
          <cell r="J367" t="str">
            <v>Traditionnel</v>
          </cell>
          <cell r="K367" t="str">
            <v>Gouvernements</v>
          </cell>
          <cell r="L367" t="str">
            <v>Obligations</v>
          </cell>
          <cell r="M367" t="str">
            <v>Obligations</v>
          </cell>
          <cell r="N367" t="str">
            <v>Obligations Monde</v>
          </cell>
          <cell r="O367" t="str">
            <v>Obligations CHF</v>
          </cell>
          <cell r="Q367" t="str">
            <v>Courbe Monde</v>
          </cell>
          <cell r="R367"/>
          <cell r="S367"/>
          <cell r="U367"/>
          <cell r="V367"/>
          <cell r="W367"/>
          <cell r="X367"/>
          <cell r="Y367">
            <v>1</v>
          </cell>
          <cell r="AJ367"/>
          <cell r="AK367">
            <v>1.5E-3</v>
          </cell>
          <cell r="AL367">
            <v>0.33119999999999999</v>
          </cell>
          <cell r="AM367">
            <v>5.7700000000000001E-2</v>
          </cell>
          <cell r="AN367">
            <v>1.6299999999999999E-2</v>
          </cell>
          <cell r="AO367">
            <v>0.34420000000000001</v>
          </cell>
          <cell r="AP367">
            <v>1.7500000000000002E-2</v>
          </cell>
          <cell r="AQ367">
            <v>0.19639999999999999</v>
          </cell>
          <cell r="AR367">
            <v>2.0799999999999999E-2</v>
          </cell>
        </row>
        <row r="368">
          <cell r="A368" t="str">
            <v>JGENVUUG Index</v>
          </cell>
          <cell r="B368"/>
          <cell r="C368" t="str">
            <v>JPM GBI Global Diversified</v>
          </cell>
          <cell r="D368" t="str">
            <v>USD</v>
          </cell>
          <cell r="E368" t="str">
            <v>Obligations EM</v>
          </cell>
          <cell r="F368" t="str">
            <v>Obligations</v>
          </cell>
          <cell r="G368" t="str">
            <v>Obligations Emergents</v>
          </cell>
          <cell r="H368" t="str">
            <v>Obligations Emergents</v>
          </cell>
          <cell r="I368" t="str">
            <v>Obligations Emergents</v>
          </cell>
          <cell r="J368" t="str">
            <v>Local Currency</v>
          </cell>
          <cell r="K368" t="str">
            <v>Aggregate</v>
          </cell>
          <cell r="L368" t="str">
            <v>Obligations</v>
          </cell>
          <cell r="M368" t="str">
            <v>Obligations</v>
          </cell>
          <cell r="N368" t="str">
            <v>Obligations Monde</v>
          </cell>
          <cell r="O368" t="str">
            <v>Obligations EM</v>
          </cell>
          <cell r="Q368" t="str">
            <v>Courbe EM</v>
          </cell>
          <cell r="R368">
            <v>5.24</v>
          </cell>
          <cell r="S368">
            <v>4.9299999999999997E-2</v>
          </cell>
          <cell r="U368">
            <v>4.48E-2</v>
          </cell>
          <cell r="V368">
            <v>0.2054</v>
          </cell>
          <cell r="W368">
            <v>0.51800000000000002</v>
          </cell>
          <cell r="X368">
            <v>0.23180000000000001</v>
          </cell>
          <cell r="AC368"/>
          <cell r="AJ368">
            <v>1</v>
          </cell>
        </row>
        <row r="369">
          <cell r="A369" t="str">
            <v>JPEICORE Index</v>
          </cell>
          <cell r="B369"/>
          <cell r="C369" t="str">
            <v>JPM EMBI Global Core</v>
          </cell>
          <cell r="D369" t="str">
            <v>USD</v>
          </cell>
          <cell r="E369" t="str">
            <v>Obligations EM</v>
          </cell>
          <cell r="F369" t="str">
            <v>Obligations</v>
          </cell>
          <cell r="G369" t="str">
            <v>Obligations Emergents</v>
          </cell>
          <cell r="H369" t="str">
            <v>Obligations Emergents</v>
          </cell>
          <cell r="I369" t="str">
            <v>Obligations Emergents</v>
          </cell>
          <cell r="J369" t="str">
            <v>Hard currency</v>
          </cell>
          <cell r="K369" t="str">
            <v>Aggregate</v>
          </cell>
          <cell r="L369" t="str">
            <v>Obligations</v>
          </cell>
          <cell r="M369" t="str">
            <v>Obligations</v>
          </cell>
          <cell r="N369" t="str">
            <v>Obligations Monde</v>
          </cell>
          <cell r="O369" t="str">
            <v>Obligations EM</v>
          </cell>
          <cell r="Q369" t="str">
            <v>Courbe EM</v>
          </cell>
          <cell r="R369">
            <v>8.5299999999999994</v>
          </cell>
          <cell r="S369">
            <v>4.0800000000000003E-2</v>
          </cell>
          <cell r="U369">
            <v>7.3599999999999999E-2</v>
          </cell>
          <cell r="V369">
            <v>0.14530000000000001</v>
          </cell>
          <cell r="W369">
            <v>0.30869999999999997</v>
          </cell>
          <cell r="X369">
            <v>0.47239999999999999</v>
          </cell>
          <cell r="Z369"/>
          <cell r="AC369">
            <v>1</v>
          </cell>
        </row>
        <row r="370">
          <cell r="A370" t="str">
            <v>JPEIHDEU Index</v>
          </cell>
          <cell r="B370"/>
          <cell r="C370" t="str">
            <v>JPM EMBI Global Core (Hedged EUR)</v>
          </cell>
          <cell r="D370" t="str">
            <v>EUR</v>
          </cell>
          <cell r="E370" t="str">
            <v>Obligations EM</v>
          </cell>
          <cell r="F370" t="str">
            <v>Obligations</v>
          </cell>
          <cell r="G370" t="str">
            <v>Obligations Emergents</v>
          </cell>
          <cell r="H370" t="str">
            <v>Obligations Emergents</v>
          </cell>
          <cell r="I370" t="str">
            <v>Obligations Emergents</v>
          </cell>
          <cell r="J370" t="str">
            <v>Hard currency</v>
          </cell>
          <cell r="K370" t="str">
            <v>Aggregate</v>
          </cell>
          <cell r="L370" t="str">
            <v>Obligations</v>
          </cell>
          <cell r="M370" t="str">
            <v>Obligations</v>
          </cell>
          <cell r="N370" t="str">
            <v>Obligations Monde</v>
          </cell>
          <cell r="O370" t="str">
            <v>Obligations EM</v>
          </cell>
          <cell r="Q370" t="str">
            <v>Courbe EM</v>
          </cell>
          <cell r="R370">
            <v>8.5299999999999994</v>
          </cell>
          <cell r="S370">
            <v>4.0800000000000003E-2</v>
          </cell>
          <cell r="U370">
            <v>7.3599999999999999E-2</v>
          </cell>
          <cell r="V370">
            <v>0.14530000000000001</v>
          </cell>
          <cell r="W370">
            <v>0.30869999999999997</v>
          </cell>
          <cell r="X370">
            <v>0.47239999999999999</v>
          </cell>
          <cell r="Y370"/>
          <cell r="Z370">
            <v>1</v>
          </cell>
        </row>
        <row r="371">
          <cell r="A371" t="str">
            <v>JPEIHCHF Index</v>
          </cell>
          <cell r="B371"/>
          <cell r="C371" t="str">
            <v>JPM EMBI Global Core (Hedged CHF)</v>
          </cell>
          <cell r="D371" t="str">
            <v>CHF</v>
          </cell>
          <cell r="E371" t="str">
            <v>Obligations EM</v>
          </cell>
          <cell r="F371" t="str">
            <v>Obligations</v>
          </cell>
          <cell r="G371" t="str">
            <v>Obligations Emergents</v>
          </cell>
          <cell r="H371" t="str">
            <v>Obligations Emergents</v>
          </cell>
          <cell r="I371" t="str">
            <v>Obligations Emergents</v>
          </cell>
          <cell r="J371" t="str">
            <v>Hard currency</v>
          </cell>
          <cell r="K371" t="str">
            <v>Aggregate</v>
          </cell>
          <cell r="L371" t="str">
            <v>Obligations</v>
          </cell>
          <cell r="M371" t="str">
            <v>Obligations</v>
          </cell>
          <cell r="N371" t="str">
            <v>Obligations Monde</v>
          </cell>
          <cell r="O371" t="str">
            <v>Obligations EM</v>
          </cell>
          <cell r="Q371" t="str">
            <v>Courbe EM</v>
          </cell>
          <cell r="R371">
            <v>8.5299999999999994</v>
          </cell>
          <cell r="S371">
            <v>4.0800000000000003E-2</v>
          </cell>
          <cell r="U371">
            <v>7.3599999999999999E-2</v>
          </cell>
          <cell r="V371">
            <v>0.14530000000000001</v>
          </cell>
          <cell r="W371">
            <v>0.30869999999999997</v>
          </cell>
          <cell r="X371">
            <v>0.47239999999999999</v>
          </cell>
          <cell r="Y371">
            <v>1</v>
          </cell>
          <cell r="AC371"/>
        </row>
        <row r="372">
          <cell r="A372" t="str">
            <v>JPEIDIVR Index</v>
          </cell>
          <cell r="B372"/>
          <cell r="C372" t="str">
            <v>JPM EMBI Global Diversified</v>
          </cell>
          <cell r="D372" t="str">
            <v>USD</v>
          </cell>
          <cell r="E372" t="str">
            <v>Obligations EM</v>
          </cell>
          <cell r="F372" t="str">
            <v>Obligations</v>
          </cell>
          <cell r="G372" t="str">
            <v>Obligations Emergents</v>
          </cell>
          <cell r="H372" t="str">
            <v>Obligations Emergents</v>
          </cell>
          <cell r="I372" t="str">
            <v>Obligations Emergents</v>
          </cell>
          <cell r="J372" t="str">
            <v>Hard currency</v>
          </cell>
          <cell r="K372" t="str">
            <v>Aggregate</v>
          </cell>
          <cell r="L372" t="str">
            <v>Obligations</v>
          </cell>
          <cell r="M372" t="str">
            <v>Obligations</v>
          </cell>
          <cell r="N372" t="str">
            <v>Obligations Monde</v>
          </cell>
          <cell r="O372" t="str">
            <v>Obligations EM</v>
          </cell>
          <cell r="Q372" t="str">
            <v>Courbe EM</v>
          </cell>
          <cell r="R372">
            <v>7.72</v>
          </cell>
          <cell r="S372">
            <v>4.4200000000000003E-2</v>
          </cell>
          <cell r="U372">
            <v>6.1899999999999997E-2</v>
          </cell>
          <cell r="V372">
            <v>0.14940000000000001</v>
          </cell>
          <cell r="W372">
            <v>0.30509999999999998</v>
          </cell>
          <cell r="X372">
            <v>0.48359999999999997</v>
          </cell>
          <cell r="Y372"/>
          <cell r="AC372">
            <v>1</v>
          </cell>
        </row>
        <row r="373">
          <cell r="A373" t="str">
            <v>JPGCHFCP Index</v>
          </cell>
          <cell r="B373"/>
          <cell r="C373" t="str">
            <v>JPM EMBI Global Diversified (Hedged CHF)</v>
          </cell>
          <cell r="D373" t="str">
            <v>CHF</v>
          </cell>
          <cell r="E373" t="str">
            <v>Obligations EM</v>
          </cell>
          <cell r="F373" t="str">
            <v>Obligations</v>
          </cell>
          <cell r="G373" t="str">
            <v>Obligations Emergents</v>
          </cell>
          <cell r="H373" t="str">
            <v>Obligations Emergents</v>
          </cell>
          <cell r="I373" t="str">
            <v>Obligations Emergents</v>
          </cell>
          <cell r="J373" t="str">
            <v>Hard currency</v>
          </cell>
          <cell r="K373" t="str">
            <v>Aggregate</v>
          </cell>
          <cell r="L373" t="str">
            <v>Obligations</v>
          </cell>
          <cell r="M373" t="str">
            <v>Obligations</v>
          </cell>
          <cell r="N373" t="str">
            <v>Obligations Monde</v>
          </cell>
          <cell r="O373" t="str">
            <v>Obligations EM</v>
          </cell>
          <cell r="P373"/>
          <cell r="Q373" t="str">
            <v>Courbe EM</v>
          </cell>
          <cell r="R373">
            <v>7.72</v>
          </cell>
          <cell r="S373">
            <v>4.4200000000000003E-2</v>
          </cell>
          <cell r="T373"/>
          <cell r="U373">
            <v>6.1899999999999997E-2</v>
          </cell>
          <cell r="V373">
            <v>0.14940000000000001</v>
          </cell>
          <cell r="W373">
            <v>0.30509999999999998</v>
          </cell>
          <cell r="X373">
            <v>0.48359999999999997</v>
          </cell>
          <cell r="Y373">
            <v>1</v>
          </cell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  <cell r="AN373"/>
          <cell r="AO373"/>
          <cell r="AP373"/>
          <cell r="AQ373"/>
          <cell r="AR373"/>
        </row>
        <row r="374">
          <cell r="A374" t="str">
            <v>SBWG13U Index</v>
          </cell>
          <cell r="B374"/>
          <cell r="C374" t="str">
            <v>Citi WGBI TR 1-3Y USD</v>
          </cell>
          <cell r="D374" t="str">
            <v>USD</v>
          </cell>
          <cell r="E374" t="str">
            <v>Obligations Monde</v>
          </cell>
          <cell r="F374" t="str">
            <v>Obligations</v>
          </cell>
          <cell r="G374" t="str">
            <v>Obligations Monde</v>
          </cell>
          <cell r="H374" t="str">
            <v>Obligations Monde</v>
          </cell>
          <cell r="I374" t="str">
            <v>Obligations Monde</v>
          </cell>
          <cell r="J374" t="str">
            <v>Traditionnel</v>
          </cell>
          <cell r="K374" t="str">
            <v>Gouvernements</v>
          </cell>
          <cell r="L374" t="str">
            <v>Obligations</v>
          </cell>
          <cell r="M374" t="str">
            <v>Obligations</v>
          </cell>
          <cell r="N374" t="str">
            <v>Obligations Monde</v>
          </cell>
          <cell r="O374" t="str">
            <v>Obligations Monde</v>
          </cell>
          <cell r="P374"/>
          <cell r="Q374" t="str">
            <v>Courbe Monde</v>
          </cell>
          <cell r="R374">
            <v>1.9</v>
          </cell>
          <cell r="S374">
            <v>-1E-4</v>
          </cell>
          <cell r="T374"/>
          <cell r="U374">
            <v>0.68889999999999996</v>
          </cell>
          <cell r="V374">
            <v>0.2263</v>
          </cell>
          <cell r="W374">
            <v>8.48E-2</v>
          </cell>
          <cell r="X374">
            <v>0</v>
          </cell>
          <cell r="Y374">
            <v>0</v>
          </cell>
          <cell r="Z374">
            <v>0.33639999999999998</v>
          </cell>
          <cell r="AA374">
            <v>5.1999999999999998E-2</v>
          </cell>
          <cell r="AB374">
            <v>1.3703806211631704E-2</v>
          </cell>
          <cell r="AC374">
            <v>0.38080000000000003</v>
          </cell>
          <cell r="AD374">
            <v>1.6424930000000001E-2</v>
          </cell>
          <cell r="AE374">
            <v>1.5472120000000001E-2</v>
          </cell>
          <cell r="AF374">
            <v>0.16769999999999999</v>
          </cell>
          <cell r="AG374">
            <v>3.5782159814216484E-3</v>
          </cell>
          <cell r="AH374">
            <v>0</v>
          </cell>
          <cell r="AI374">
            <v>0</v>
          </cell>
          <cell r="AJ374">
            <v>1.3920927806946651E-2</v>
          </cell>
          <cell r="AK374">
            <v>0</v>
          </cell>
          <cell r="AL374">
            <v>0.33639999999999998</v>
          </cell>
          <cell r="AM374">
            <v>5.1999999999999998E-2</v>
          </cell>
          <cell r="AN374">
            <v>1.3703806211631704E-2</v>
          </cell>
          <cell r="AO374">
            <v>0.38080000000000003</v>
          </cell>
          <cell r="AP374">
            <v>1.6424930000000001E-2</v>
          </cell>
          <cell r="AQ374">
            <v>0.16769999999999999</v>
          </cell>
          <cell r="AR374">
            <v>1.905033598142165E-2</v>
          </cell>
        </row>
        <row r="375">
          <cell r="A375" t="str">
            <v>SBWG13C Index</v>
          </cell>
          <cell r="B375"/>
          <cell r="C375" t="str">
            <v>Citi WGBI TR 1-3Y Hedged USD</v>
          </cell>
          <cell r="D375" t="str">
            <v>USD</v>
          </cell>
          <cell r="E375" t="str">
            <v>Obligations Monde</v>
          </cell>
          <cell r="F375" t="str">
            <v>Obligations</v>
          </cell>
          <cell r="G375" t="str">
            <v>Obligations Monde</v>
          </cell>
          <cell r="H375" t="str">
            <v>Obligations Monde</v>
          </cell>
          <cell r="I375" t="str">
            <v>Obligations Monde</v>
          </cell>
          <cell r="J375" t="str">
            <v>Traditionnel</v>
          </cell>
          <cell r="K375" t="str">
            <v>Gouvernements</v>
          </cell>
          <cell r="L375" t="str">
            <v>Obligations</v>
          </cell>
          <cell r="M375" t="str">
            <v>Obligations</v>
          </cell>
          <cell r="N375" t="str">
            <v>Obligations Monde</v>
          </cell>
          <cell r="O375" t="str">
            <v>Obligations Monde</v>
          </cell>
          <cell r="P375"/>
          <cell r="Q375" t="str">
            <v>Courbe Monde</v>
          </cell>
          <cell r="R375">
            <v>1.9</v>
          </cell>
          <cell r="S375">
            <v>-1E-4</v>
          </cell>
          <cell r="T375"/>
          <cell r="U375">
            <v>0.68889999999999996</v>
          </cell>
          <cell r="V375">
            <v>0.2263</v>
          </cell>
          <cell r="W375">
            <v>8.48E-2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1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0.33639999999999998</v>
          </cell>
          <cell r="AM375">
            <v>5.1999999999999998E-2</v>
          </cell>
          <cell r="AN375">
            <v>1.3703806211631704E-2</v>
          </cell>
          <cell r="AO375">
            <v>0.38080000000000003</v>
          </cell>
          <cell r="AP375">
            <v>1.6424930000000001E-2</v>
          </cell>
          <cell r="AQ375">
            <v>0.16769999999999999</v>
          </cell>
          <cell r="AR375">
            <v>1.905033598142165E-2</v>
          </cell>
        </row>
        <row r="376">
          <cell r="A376" t="str">
            <v>SBWG13EC Index</v>
          </cell>
          <cell r="B376"/>
          <cell r="C376" t="str">
            <v>Citi WGBI TR 1-3Y Hedged EUR</v>
          </cell>
          <cell r="D376" t="str">
            <v>EUR</v>
          </cell>
          <cell r="E376" t="str">
            <v>Obligations Monde</v>
          </cell>
          <cell r="F376" t="str">
            <v>Obligations</v>
          </cell>
          <cell r="G376" t="str">
            <v>Obligations Monde</v>
          </cell>
          <cell r="H376" t="str">
            <v>Obligations Monde</v>
          </cell>
          <cell r="I376" t="str">
            <v>Obligations Monde</v>
          </cell>
          <cell r="J376" t="str">
            <v>Traditionnel</v>
          </cell>
          <cell r="K376" t="str">
            <v>Gouvernements</v>
          </cell>
          <cell r="L376" t="str">
            <v>Obligations</v>
          </cell>
          <cell r="M376" t="str">
            <v>Obligations</v>
          </cell>
          <cell r="N376" t="str">
            <v>Obligations Monde</v>
          </cell>
          <cell r="O376" t="str">
            <v>Obligations Monde</v>
          </cell>
          <cell r="P376"/>
          <cell r="Q376" t="str">
            <v>Courbe Monde</v>
          </cell>
          <cell r="R376">
            <v>1.9</v>
          </cell>
          <cell r="S376">
            <v>-1E-4</v>
          </cell>
          <cell r="T376"/>
          <cell r="U376">
            <v>0.68889999999999996</v>
          </cell>
          <cell r="V376">
            <v>0.2263</v>
          </cell>
          <cell r="W376">
            <v>8.48E-2</v>
          </cell>
          <cell r="X376">
            <v>0</v>
          </cell>
          <cell r="Y376">
            <v>0</v>
          </cell>
          <cell r="Z376">
            <v>1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0.33639999999999998</v>
          </cell>
          <cell r="AM376">
            <v>5.1999999999999998E-2</v>
          </cell>
          <cell r="AN376">
            <v>1.3703806211631704E-2</v>
          </cell>
          <cell r="AO376">
            <v>0.38080000000000003</v>
          </cell>
          <cell r="AP376">
            <v>1.6424930000000001E-2</v>
          </cell>
          <cell r="AQ376">
            <v>0.16769999999999999</v>
          </cell>
          <cell r="AR376">
            <v>1.905033598142165E-2</v>
          </cell>
        </row>
        <row r="377">
          <cell r="A377" t="str">
            <v>SBWG13SC Index</v>
          </cell>
          <cell r="B377"/>
          <cell r="C377" t="str">
            <v>Citi WGBI TR 1-3Y Hedged CHF</v>
          </cell>
          <cell r="D377" t="str">
            <v>CHF</v>
          </cell>
          <cell r="E377" t="str">
            <v>Obligations Monde</v>
          </cell>
          <cell r="F377" t="str">
            <v>Obligations</v>
          </cell>
          <cell r="G377" t="str">
            <v>Obligations Monde</v>
          </cell>
          <cell r="H377" t="str">
            <v>Obligations Monde</v>
          </cell>
          <cell r="I377" t="str">
            <v>Obligations Monde</v>
          </cell>
          <cell r="J377" t="str">
            <v>Traditionnel</v>
          </cell>
          <cell r="K377" t="str">
            <v>Gouvernements</v>
          </cell>
          <cell r="L377" t="str">
            <v>Obligations</v>
          </cell>
          <cell r="M377" t="str">
            <v>Obligations</v>
          </cell>
          <cell r="N377" t="str">
            <v>Obligations Monde</v>
          </cell>
          <cell r="O377" t="str">
            <v>Obligations Monde</v>
          </cell>
          <cell r="P377"/>
          <cell r="Q377" t="str">
            <v>Courbe Monde</v>
          </cell>
          <cell r="R377">
            <v>1.9</v>
          </cell>
          <cell r="S377">
            <v>-1E-4</v>
          </cell>
          <cell r="T377"/>
          <cell r="U377">
            <v>0.68889999999999996</v>
          </cell>
          <cell r="V377">
            <v>0.2263</v>
          </cell>
          <cell r="W377">
            <v>8.48E-2</v>
          </cell>
          <cell r="X377">
            <v>0</v>
          </cell>
          <cell r="Y377">
            <v>1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0.33639999999999998</v>
          </cell>
          <cell r="AM377">
            <v>5.1999999999999998E-2</v>
          </cell>
          <cell r="AN377">
            <v>1.3703806211631704E-2</v>
          </cell>
          <cell r="AO377">
            <v>0.38080000000000003</v>
          </cell>
          <cell r="AP377">
            <v>1.6424930000000001E-2</v>
          </cell>
          <cell r="AQ377">
            <v>0.16769999999999999</v>
          </cell>
          <cell r="AR377">
            <v>1.905033598142165E-2</v>
          </cell>
        </row>
        <row r="378">
          <cell r="A378" t="str">
            <v>SBWG10U Index</v>
          </cell>
          <cell r="B378"/>
          <cell r="C378" t="str">
            <v>Citi WGBI TR 10+ Y USD</v>
          </cell>
          <cell r="D378" t="str">
            <v>USD</v>
          </cell>
          <cell r="E378" t="str">
            <v>Obligations Monde</v>
          </cell>
          <cell r="F378" t="str">
            <v>Obligations</v>
          </cell>
          <cell r="G378" t="str">
            <v>Obligations Monde</v>
          </cell>
          <cell r="H378" t="str">
            <v>Obligations Monde</v>
          </cell>
          <cell r="I378" t="str">
            <v>Obligations Monde</v>
          </cell>
          <cell r="J378" t="str">
            <v>Traditionnel</v>
          </cell>
          <cell r="K378" t="str">
            <v>Gouvernements</v>
          </cell>
          <cell r="L378" t="str">
            <v>Obligations</v>
          </cell>
          <cell r="M378" t="str">
            <v>Obligations</v>
          </cell>
          <cell r="N378" t="str">
            <v>Obligations Monde</v>
          </cell>
          <cell r="O378" t="str">
            <v>Obligations Monde</v>
          </cell>
          <cell r="P378"/>
          <cell r="Q378" t="str">
            <v>Courbe Monde</v>
          </cell>
          <cell r="R378">
            <v>17.89</v>
          </cell>
          <cell r="S378">
            <v>9.4000000000000004E-3</v>
          </cell>
          <cell r="T378"/>
          <cell r="U378">
            <v>0.68889999999999996</v>
          </cell>
          <cell r="V378">
            <v>0.2263</v>
          </cell>
          <cell r="W378">
            <v>8.48E-2</v>
          </cell>
          <cell r="X378">
            <v>0</v>
          </cell>
          <cell r="Y378">
            <v>0</v>
          </cell>
          <cell r="Z378">
            <v>0.33639999999999998</v>
          </cell>
          <cell r="AA378">
            <v>5.1999999999999998E-2</v>
          </cell>
          <cell r="AB378">
            <v>1.3703806211631704E-2</v>
          </cell>
          <cell r="AC378">
            <v>0.38080000000000003</v>
          </cell>
          <cell r="AD378">
            <v>1.6424930000000001E-2</v>
          </cell>
          <cell r="AE378">
            <v>1.5472120000000001E-2</v>
          </cell>
          <cell r="AF378">
            <v>0.16769999999999999</v>
          </cell>
          <cell r="AG378">
            <v>3.5782159814216484E-3</v>
          </cell>
          <cell r="AH378">
            <v>0</v>
          </cell>
          <cell r="AI378">
            <v>0</v>
          </cell>
          <cell r="AJ378">
            <v>1.3920927806946651E-2</v>
          </cell>
          <cell r="AK378">
            <v>0</v>
          </cell>
          <cell r="AL378">
            <v>0.33639999999999998</v>
          </cell>
          <cell r="AM378">
            <v>5.1999999999999998E-2</v>
          </cell>
          <cell r="AN378">
            <v>1.3703806211631704E-2</v>
          </cell>
          <cell r="AO378">
            <v>0.38080000000000003</v>
          </cell>
          <cell r="AP378">
            <v>1.6424930000000001E-2</v>
          </cell>
          <cell r="AQ378">
            <v>0.16769999999999999</v>
          </cell>
          <cell r="AR378">
            <v>1.905033598142165E-2</v>
          </cell>
        </row>
        <row r="379">
          <cell r="A379" t="str">
            <v>SBWG10C Index</v>
          </cell>
          <cell r="B379"/>
          <cell r="C379" t="str">
            <v>Citi WGBI TR 10+ Y Hedged USD</v>
          </cell>
          <cell r="D379" t="str">
            <v>USD</v>
          </cell>
          <cell r="E379" t="str">
            <v>Obligations Monde</v>
          </cell>
          <cell r="F379" t="str">
            <v>Obligations</v>
          </cell>
          <cell r="G379" t="str">
            <v>Obligations Monde</v>
          </cell>
          <cell r="H379" t="str">
            <v>Obligations Monde</v>
          </cell>
          <cell r="I379" t="str">
            <v>Obligations Monde</v>
          </cell>
          <cell r="J379" t="str">
            <v>Traditionnel</v>
          </cell>
          <cell r="K379" t="str">
            <v>Gouvernements</v>
          </cell>
          <cell r="L379" t="str">
            <v>Obligations</v>
          </cell>
          <cell r="M379" t="str">
            <v>Obligations</v>
          </cell>
          <cell r="N379" t="str">
            <v>Obligations Monde</v>
          </cell>
          <cell r="O379" t="str">
            <v>Obligations Monde</v>
          </cell>
          <cell r="P379"/>
          <cell r="Q379" t="str">
            <v>Courbe Monde</v>
          </cell>
          <cell r="R379">
            <v>17.89</v>
          </cell>
          <cell r="S379">
            <v>9.4000000000000004E-3</v>
          </cell>
          <cell r="T379"/>
          <cell r="U379">
            <v>0.68889999999999996</v>
          </cell>
          <cell r="V379">
            <v>0.2263</v>
          </cell>
          <cell r="W379">
            <v>8.48E-2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1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0.33639999999999998</v>
          </cell>
          <cell r="AM379">
            <v>5.1999999999999998E-2</v>
          </cell>
          <cell r="AN379">
            <v>1.3703806211631704E-2</v>
          </cell>
          <cell r="AO379">
            <v>0.38080000000000003</v>
          </cell>
          <cell r="AP379">
            <v>1.6424930000000001E-2</v>
          </cell>
          <cell r="AQ379">
            <v>0.16769999999999999</v>
          </cell>
          <cell r="AR379">
            <v>1.905033598142165E-2</v>
          </cell>
        </row>
        <row r="380">
          <cell r="A380" t="str">
            <v>SBWG10EC Index</v>
          </cell>
          <cell r="B380"/>
          <cell r="C380" t="str">
            <v>Citi WGBI TR 10+ Y Hedged EUR</v>
          </cell>
          <cell r="D380" t="str">
            <v>EUR</v>
          </cell>
          <cell r="E380" t="str">
            <v>Obligations Monde</v>
          </cell>
          <cell r="F380" t="str">
            <v>Obligations</v>
          </cell>
          <cell r="G380" t="str">
            <v>Obligations Monde</v>
          </cell>
          <cell r="H380" t="str">
            <v>Obligations Monde</v>
          </cell>
          <cell r="I380" t="str">
            <v>Obligations Monde</v>
          </cell>
          <cell r="J380" t="str">
            <v>Traditionnel</v>
          </cell>
          <cell r="K380" t="str">
            <v>Gouvernements</v>
          </cell>
          <cell r="L380" t="str">
            <v>Obligations</v>
          </cell>
          <cell r="M380" t="str">
            <v>Obligations</v>
          </cell>
          <cell r="N380" t="str">
            <v>Obligations Monde</v>
          </cell>
          <cell r="O380" t="str">
            <v>Obligations Monde</v>
          </cell>
          <cell r="P380"/>
          <cell r="Q380" t="str">
            <v>Courbe Monde</v>
          </cell>
          <cell r="R380">
            <v>17.89</v>
          </cell>
          <cell r="S380">
            <v>9.4000000000000004E-3</v>
          </cell>
          <cell r="T380"/>
          <cell r="U380">
            <v>0.68889999999999996</v>
          </cell>
          <cell r="V380">
            <v>0.2263</v>
          </cell>
          <cell r="W380">
            <v>8.48E-2</v>
          </cell>
          <cell r="X380">
            <v>0</v>
          </cell>
          <cell r="Y380">
            <v>0</v>
          </cell>
          <cell r="Z380">
            <v>1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0.33639999999999998</v>
          </cell>
          <cell r="AM380">
            <v>5.1999999999999998E-2</v>
          </cell>
          <cell r="AN380">
            <v>1.3703806211631704E-2</v>
          </cell>
          <cell r="AO380">
            <v>0.38080000000000003</v>
          </cell>
          <cell r="AP380">
            <v>1.6424930000000001E-2</v>
          </cell>
          <cell r="AQ380">
            <v>0.16769999999999999</v>
          </cell>
          <cell r="AR380">
            <v>1.905033598142165E-2</v>
          </cell>
        </row>
        <row r="381">
          <cell r="A381" t="str">
            <v>SBWG10CH Index</v>
          </cell>
          <cell r="B381"/>
          <cell r="C381" t="str">
            <v>Citi WGBI TR 10+ Y Hedged CHF</v>
          </cell>
          <cell r="D381" t="str">
            <v>CHF</v>
          </cell>
          <cell r="E381" t="str">
            <v>Obligations Monde</v>
          </cell>
          <cell r="F381" t="str">
            <v>Obligations</v>
          </cell>
          <cell r="G381" t="str">
            <v>Obligations Monde</v>
          </cell>
          <cell r="H381" t="str">
            <v>Obligations Monde</v>
          </cell>
          <cell r="I381" t="str">
            <v>Obligations Monde</v>
          </cell>
          <cell r="J381" t="str">
            <v>Traditionnel</v>
          </cell>
          <cell r="K381" t="str">
            <v>Gouvernements</v>
          </cell>
          <cell r="L381" t="str">
            <v>Obligations</v>
          </cell>
          <cell r="M381" t="str">
            <v>Obligations</v>
          </cell>
          <cell r="N381" t="str">
            <v>Obligations Monde</v>
          </cell>
          <cell r="O381" t="str">
            <v>Obligations Monde</v>
          </cell>
          <cell r="P381"/>
          <cell r="Q381" t="str">
            <v>Courbe Monde</v>
          </cell>
          <cell r="R381">
            <v>17.89</v>
          </cell>
          <cell r="S381">
            <v>9.4000000000000004E-3</v>
          </cell>
          <cell r="T381"/>
          <cell r="U381">
            <v>0.68889999999999996</v>
          </cell>
          <cell r="V381">
            <v>0.2263</v>
          </cell>
          <cell r="W381">
            <v>8.48E-2</v>
          </cell>
          <cell r="X381">
            <v>0</v>
          </cell>
          <cell r="Y381">
            <v>1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0.33639999999999998</v>
          </cell>
          <cell r="AM381">
            <v>5.1999999999999998E-2</v>
          </cell>
          <cell r="AN381">
            <v>1.3703806211631704E-2</v>
          </cell>
          <cell r="AO381">
            <v>0.38080000000000003</v>
          </cell>
          <cell r="AP381">
            <v>1.6424930000000001E-2</v>
          </cell>
          <cell r="AQ381">
            <v>0.16769999999999999</v>
          </cell>
          <cell r="AR381">
            <v>1.905033598142165E-2</v>
          </cell>
        </row>
        <row r="382">
          <cell r="A382" t="str">
            <v>LGCPTRUH Index</v>
          </cell>
          <cell r="B382"/>
          <cell r="C382" t="str">
            <v>Barclays Global Corporate Hedged USD</v>
          </cell>
          <cell r="D382" t="str">
            <v>USD</v>
          </cell>
          <cell r="E382" t="str">
            <v>Obligations Monde</v>
          </cell>
          <cell r="F382" t="str">
            <v>Obligations</v>
          </cell>
          <cell r="G382" t="str">
            <v>Obligations Monde</v>
          </cell>
          <cell r="H382" t="str">
            <v>Obligations Monde</v>
          </cell>
          <cell r="I382" t="str">
            <v>Obligations Monde</v>
          </cell>
          <cell r="J382" t="str">
            <v>Traditionnel</v>
          </cell>
          <cell r="K382" t="str">
            <v>Corporate</v>
          </cell>
          <cell r="L382" t="str">
            <v>Obligations</v>
          </cell>
          <cell r="M382" t="str">
            <v>Obligations</v>
          </cell>
          <cell r="N382" t="str">
            <v>Obligations Monde</v>
          </cell>
          <cell r="O382" t="str">
            <v>Obligations Monde</v>
          </cell>
          <cell r="P382"/>
          <cell r="Q382" t="str">
            <v>Courbe Monde</v>
          </cell>
          <cell r="R382">
            <v>7.45</v>
          </cell>
          <cell r="S382">
            <v>1.5100000000000001E-2</v>
          </cell>
          <cell r="T382"/>
          <cell r="U382">
            <v>8.9899999999999994E-2</v>
          </cell>
          <cell r="V382">
            <v>0.3856</v>
          </cell>
          <cell r="W382">
            <v>0.52429999999999999</v>
          </cell>
          <cell r="X382">
            <v>2.0000000000000001E-4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1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3.7000000000000002E-3</v>
          </cell>
          <cell r="AL382">
            <v>0.23980000000000001</v>
          </cell>
          <cell r="AM382">
            <v>4.87E-2</v>
          </cell>
          <cell r="AN382">
            <v>1E-4</v>
          </cell>
          <cell r="AO382">
            <v>0.66180000000000005</v>
          </cell>
          <cell r="AP382">
            <v>3.2300000000000002E-2</v>
          </cell>
          <cell r="AQ382">
            <v>8.6999999999999994E-3</v>
          </cell>
          <cell r="AR382">
            <v>4.4000000000000003E-3</v>
          </cell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  <cell r="AK383"/>
          <cell r="AL383"/>
          <cell r="AM383"/>
          <cell r="AN383"/>
          <cell r="AO383"/>
          <cell r="AP383"/>
          <cell r="AQ383"/>
          <cell r="AR383"/>
        </row>
        <row r="384">
          <cell r="A384" t="str">
            <v>LGCPTREH Index</v>
          </cell>
          <cell r="B384"/>
          <cell r="C384" t="str">
            <v>Barclays Global Corporate Hedged EUR</v>
          </cell>
          <cell r="D384" t="str">
            <v>EUR</v>
          </cell>
          <cell r="E384" t="str">
            <v>Obligations Monde</v>
          </cell>
          <cell r="F384" t="str">
            <v>Obligations</v>
          </cell>
          <cell r="G384" t="str">
            <v>Obligations Monde</v>
          </cell>
          <cell r="H384" t="str">
            <v>Obligations Monde</v>
          </cell>
          <cell r="I384" t="str">
            <v>Obligations Monde</v>
          </cell>
          <cell r="J384" t="str">
            <v>Traditionnel</v>
          </cell>
          <cell r="K384" t="str">
            <v>Corporate</v>
          </cell>
          <cell r="L384" t="str">
            <v>Obligations</v>
          </cell>
          <cell r="M384" t="str">
            <v>Obligations</v>
          </cell>
          <cell r="N384" t="str">
            <v>Obligations Monde</v>
          </cell>
          <cell r="O384" t="str">
            <v>Obligations Monde</v>
          </cell>
          <cell r="P384"/>
          <cell r="Q384" t="str">
            <v>Courbe Monde</v>
          </cell>
          <cell r="R384">
            <v>7.45</v>
          </cell>
          <cell r="S384">
            <v>1.5100000000000001E-2</v>
          </cell>
          <cell r="T384"/>
          <cell r="U384">
            <v>8.9899999999999994E-2</v>
          </cell>
          <cell r="V384">
            <v>0.3856</v>
          </cell>
          <cell r="W384">
            <v>0.52429999999999999</v>
          </cell>
          <cell r="X384">
            <v>2.0000000000000001E-4</v>
          </cell>
          <cell r="Y384">
            <v>0</v>
          </cell>
          <cell r="Z384">
            <v>1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3.7000000000000002E-3</v>
          </cell>
          <cell r="AL384">
            <v>0.23980000000000001</v>
          </cell>
          <cell r="AM384">
            <v>4.87E-2</v>
          </cell>
          <cell r="AN384">
            <v>1E-4</v>
          </cell>
          <cell r="AO384">
            <v>0.66180000000000005</v>
          </cell>
          <cell r="AP384">
            <v>3.2300000000000002E-2</v>
          </cell>
          <cell r="AQ384">
            <v>8.6999999999999994E-3</v>
          </cell>
          <cell r="AR384">
            <v>4.4000000000000003E-3</v>
          </cell>
        </row>
        <row r="385">
          <cell r="A385" t="str">
            <v>LGCPTRCH Index</v>
          </cell>
          <cell r="B385"/>
          <cell r="C385" t="str">
            <v>Barclays Global Corporate Hedged CHF</v>
          </cell>
          <cell r="D385" t="str">
            <v>CHF</v>
          </cell>
          <cell r="E385" t="str">
            <v>Obligations Monde</v>
          </cell>
          <cell r="F385" t="str">
            <v>Obligations</v>
          </cell>
          <cell r="G385" t="str">
            <v>Obligations Monde</v>
          </cell>
          <cell r="H385" t="str">
            <v>Obligations Monde</v>
          </cell>
          <cell r="I385" t="str">
            <v>Obligations Monde</v>
          </cell>
          <cell r="J385" t="str">
            <v>Traditionnel</v>
          </cell>
          <cell r="K385" t="str">
            <v>Corporate</v>
          </cell>
          <cell r="L385" t="str">
            <v>Obligations</v>
          </cell>
          <cell r="M385" t="str">
            <v>Obligations</v>
          </cell>
          <cell r="N385" t="str">
            <v>Obligations Monde</v>
          </cell>
          <cell r="O385" t="str">
            <v>Obligations Monde</v>
          </cell>
          <cell r="P385"/>
          <cell r="Q385" t="str">
            <v>Courbe Monde</v>
          </cell>
          <cell r="R385">
            <v>7.45</v>
          </cell>
          <cell r="S385">
            <v>1.5100000000000001E-2</v>
          </cell>
          <cell r="T385"/>
          <cell r="U385">
            <v>8.9899999999999994E-2</v>
          </cell>
          <cell r="V385">
            <v>0.3856</v>
          </cell>
          <cell r="W385">
            <v>0.52429999999999999</v>
          </cell>
          <cell r="X385">
            <v>2.0000000000000001E-4</v>
          </cell>
          <cell r="Y385">
            <v>1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3.7000000000000002E-3</v>
          </cell>
          <cell r="AL385">
            <v>0.23980000000000001</v>
          </cell>
          <cell r="AM385">
            <v>4.87E-2</v>
          </cell>
          <cell r="AN385">
            <v>1E-4</v>
          </cell>
          <cell r="AO385">
            <v>0.66180000000000005</v>
          </cell>
          <cell r="AP385">
            <v>3.2300000000000002E-2</v>
          </cell>
          <cell r="AQ385">
            <v>8.6999999999999994E-3</v>
          </cell>
          <cell r="AR385">
            <v>4.4000000000000003E-3</v>
          </cell>
        </row>
        <row r="386">
          <cell r="A386" t="str">
            <v>SBWGU Index</v>
          </cell>
          <cell r="B386"/>
          <cell r="C386" t="str">
            <v>Citi WGBI TR USD</v>
          </cell>
          <cell r="D386" t="str">
            <v>USD</v>
          </cell>
          <cell r="E386" t="str">
            <v>Obligations Monde</v>
          </cell>
          <cell r="F386" t="str">
            <v>Obligations</v>
          </cell>
          <cell r="G386" t="str">
            <v>Obligations Monde</v>
          </cell>
          <cell r="H386" t="str">
            <v>Obligations Monde</v>
          </cell>
          <cell r="I386" t="str">
            <v>Obligations Monde</v>
          </cell>
          <cell r="J386" t="str">
            <v>Traditionnel</v>
          </cell>
          <cell r="K386" t="str">
            <v>Gouvernements</v>
          </cell>
          <cell r="L386" t="str">
            <v>Obligations</v>
          </cell>
          <cell r="M386" t="str">
            <v>Obligations</v>
          </cell>
          <cell r="N386" t="str">
            <v>Obligations Monde</v>
          </cell>
          <cell r="O386" t="str">
            <v>Obligations Monde</v>
          </cell>
          <cell r="P386"/>
          <cell r="Q386" t="str">
            <v>Courbe Monde</v>
          </cell>
          <cell r="R386">
            <v>8.75</v>
          </cell>
          <cell r="S386">
            <v>4.5999999999999999E-3</v>
          </cell>
          <cell r="T386"/>
          <cell r="U386">
            <v>0.68889999999999996</v>
          </cell>
          <cell r="V386">
            <v>0.2263</v>
          </cell>
          <cell r="W386">
            <v>8.48E-2</v>
          </cell>
          <cell r="X386">
            <v>0</v>
          </cell>
          <cell r="Y386">
            <v>0</v>
          </cell>
          <cell r="Z386">
            <v>0.33639999999999998</v>
          </cell>
          <cell r="AA386">
            <v>5.1999999999999998E-2</v>
          </cell>
          <cell r="AB386">
            <v>1.3703806211631704E-2</v>
          </cell>
          <cell r="AC386">
            <v>0.38080000000000003</v>
          </cell>
          <cell r="AD386">
            <v>1.6424930000000001E-2</v>
          </cell>
          <cell r="AE386">
            <v>1.5472120000000001E-2</v>
          </cell>
          <cell r="AF386">
            <v>0.16769999999999999</v>
          </cell>
          <cell r="AG386">
            <v>3.5782159814216484E-3</v>
          </cell>
          <cell r="AH386">
            <v>0</v>
          </cell>
          <cell r="AI386">
            <v>0</v>
          </cell>
          <cell r="AJ386">
            <v>1.3920927806946651E-2</v>
          </cell>
          <cell r="AK386">
            <v>0</v>
          </cell>
          <cell r="AL386">
            <v>0.33639999999999998</v>
          </cell>
          <cell r="AM386">
            <v>5.1999999999999998E-2</v>
          </cell>
          <cell r="AN386">
            <v>1.3703806211631704E-2</v>
          </cell>
          <cell r="AO386">
            <v>0.38080000000000003</v>
          </cell>
          <cell r="AP386">
            <v>1.6424930000000001E-2</v>
          </cell>
          <cell r="AQ386">
            <v>0.16769999999999999</v>
          </cell>
          <cell r="AR386">
            <v>1.905033598142165E-2</v>
          </cell>
        </row>
        <row r="387">
          <cell r="A387" t="str">
            <v>SBWGNSUU Index</v>
          </cell>
          <cell r="B387"/>
          <cell r="C387" t="str">
            <v>Citi WGBI ex CHF USD</v>
          </cell>
          <cell r="D387" t="str">
            <v>USD</v>
          </cell>
          <cell r="E387" t="str">
            <v>Obligations Monde</v>
          </cell>
          <cell r="F387" t="str">
            <v>Obligations</v>
          </cell>
          <cell r="G387" t="str">
            <v>Obligations Monde</v>
          </cell>
          <cell r="H387" t="str">
            <v>Obligations Monde</v>
          </cell>
          <cell r="I387" t="str">
            <v>Obligations Monde</v>
          </cell>
          <cell r="J387" t="str">
            <v>Traditionnel</v>
          </cell>
          <cell r="K387" t="str">
            <v>Gouvernements</v>
          </cell>
          <cell r="L387" t="str">
            <v>Obligations</v>
          </cell>
          <cell r="M387" t="str">
            <v>Obligations</v>
          </cell>
          <cell r="N387" t="str">
            <v>Obligations Monde</v>
          </cell>
          <cell r="O387" t="str">
            <v>Obligations Monde</v>
          </cell>
          <cell r="P387"/>
          <cell r="Q387" t="str">
            <v>Courbe Monde</v>
          </cell>
          <cell r="R387">
            <v>8.75</v>
          </cell>
          <cell r="S387">
            <v>4.5999999999999999E-3</v>
          </cell>
          <cell r="T387"/>
          <cell r="U387">
            <v>0.68889999999999996</v>
          </cell>
          <cell r="V387">
            <v>0.2263</v>
          </cell>
          <cell r="W387">
            <v>8.48E-2</v>
          </cell>
          <cell r="X387">
            <v>0</v>
          </cell>
          <cell r="Y387">
            <v>0</v>
          </cell>
          <cell r="Z387">
            <v>0.33640000000000003</v>
          </cell>
          <cell r="AA387">
            <v>5.2000000000000005E-2</v>
          </cell>
          <cell r="AB387">
            <v>1.3703806211631706E-2</v>
          </cell>
          <cell r="AC387">
            <v>0.38080000000000008</v>
          </cell>
          <cell r="AD387">
            <v>1.6424930000000004E-2</v>
          </cell>
          <cell r="AE387">
            <v>1.5472120000000002E-2</v>
          </cell>
          <cell r="AF387">
            <v>0.16770000000000002</v>
          </cell>
          <cell r="AG387">
            <v>3.5782159814216489E-3</v>
          </cell>
          <cell r="AH387">
            <v>0</v>
          </cell>
          <cell r="AI387">
            <v>0</v>
          </cell>
          <cell r="AJ387">
            <v>1.3920927806946653E-2</v>
          </cell>
          <cell r="AK387">
            <v>0</v>
          </cell>
          <cell r="AL387">
            <v>0.33639999999999998</v>
          </cell>
          <cell r="AM387">
            <v>5.1999999999999998E-2</v>
          </cell>
          <cell r="AN387">
            <v>1.3703806211631704E-2</v>
          </cell>
          <cell r="AO387">
            <v>0.38080000000000003</v>
          </cell>
          <cell r="AP387">
            <v>1.6424930000000001E-2</v>
          </cell>
          <cell r="AQ387">
            <v>0.16769999999999999</v>
          </cell>
          <cell r="AR387">
            <v>1.905033598142165E-2</v>
          </cell>
        </row>
        <row r="388">
          <cell r="A388" t="str">
            <v>SBNUEU Index</v>
          </cell>
          <cell r="B388"/>
          <cell r="C388" t="str">
            <v>FTSE Non-USD WGBI EUR</v>
          </cell>
          <cell r="D388" t="str">
            <v>EUR</v>
          </cell>
          <cell r="E388" t="str">
            <v>Obligations Monde</v>
          </cell>
          <cell r="F388" t="str">
            <v>Obligations</v>
          </cell>
          <cell r="G388" t="str">
            <v>Obligations Monde</v>
          </cell>
          <cell r="H388" t="str">
            <v>Obligations Monde</v>
          </cell>
          <cell r="I388" t="str">
            <v>Obligations Monde</v>
          </cell>
          <cell r="J388" t="str">
            <v>Traditionnel</v>
          </cell>
          <cell r="K388" t="str">
            <v>Gouvernements</v>
          </cell>
          <cell r="L388" t="str">
            <v>Obligations</v>
          </cell>
          <cell r="M388" t="str">
            <v>Obligations</v>
          </cell>
          <cell r="N388" t="str">
            <v>Obligations Monde</v>
          </cell>
          <cell r="O388" t="str">
            <v>Obligations Monde</v>
          </cell>
          <cell r="P388"/>
          <cell r="Q388" t="str">
            <v>Courbe Monde</v>
          </cell>
          <cell r="R388">
            <v>9.84</v>
          </cell>
          <cell r="S388">
            <v>2.2000000000000001E-3</v>
          </cell>
          <cell r="T388"/>
          <cell r="U388">
            <v>0.68579999999999997</v>
          </cell>
          <cell r="V388">
            <v>0.22800000000000001</v>
          </cell>
          <cell r="W388">
            <v>8.6199999999999999E-2</v>
          </cell>
          <cell r="X388">
            <v>0</v>
          </cell>
          <cell r="Y388">
            <v>0</v>
          </cell>
          <cell r="Z388">
            <v>0.54328165374677007</v>
          </cell>
          <cell r="AA388">
            <v>8.3979328165374692E-2</v>
          </cell>
          <cell r="AB388">
            <v>2.2131469980025367E-2</v>
          </cell>
          <cell r="AC388">
            <v>0</v>
          </cell>
          <cell r="AD388">
            <v>2.6526049741602074E-2</v>
          </cell>
          <cell r="AE388">
            <v>2.4987273901808792E-2</v>
          </cell>
          <cell r="AF388">
            <v>0.27083333333333337</v>
          </cell>
          <cell r="AG388">
            <v>5.7787725798153248E-3</v>
          </cell>
          <cell r="AH388">
            <v>0</v>
          </cell>
          <cell r="AI388">
            <v>0</v>
          </cell>
          <cell r="AJ388">
            <v>2.2482118551270438E-2</v>
          </cell>
          <cell r="AK388">
            <v>0</v>
          </cell>
          <cell r="AL388">
            <v>0.54328165374677007</v>
          </cell>
          <cell r="AM388">
            <v>8.3979328165374678E-2</v>
          </cell>
          <cell r="AN388">
            <v>2.2131469980025364E-2</v>
          </cell>
          <cell r="AO388">
            <v>0</v>
          </cell>
          <cell r="AP388">
            <v>2.6526049741602071E-2</v>
          </cell>
          <cell r="AQ388">
            <v>0.27083333333333331</v>
          </cell>
          <cell r="AR388">
            <v>3.0766046481624114E-2</v>
          </cell>
        </row>
        <row r="389">
          <cell r="A389" t="str">
            <v>SBNU13U Index</v>
          </cell>
          <cell r="B389"/>
          <cell r="C389" t="str">
            <v>FTSE Non-USD WGBI 1-3 USD</v>
          </cell>
          <cell r="D389" t="str">
            <v>USD</v>
          </cell>
          <cell r="E389" t="str">
            <v>Obligations Monde</v>
          </cell>
          <cell r="F389" t="str">
            <v>Obligations</v>
          </cell>
          <cell r="G389" t="str">
            <v>Obligations Monde</v>
          </cell>
          <cell r="H389" t="str">
            <v>Obligations Monde</v>
          </cell>
          <cell r="I389" t="str">
            <v>Obligations Monde</v>
          </cell>
          <cell r="J389" t="str">
            <v>Traditionnel</v>
          </cell>
          <cell r="K389" t="str">
            <v>Gouvernements</v>
          </cell>
          <cell r="L389" t="str">
            <v>Obligations</v>
          </cell>
          <cell r="M389" t="str">
            <v>Obligations</v>
          </cell>
          <cell r="N389" t="str">
            <v>Obligations Monde</v>
          </cell>
          <cell r="O389" t="str">
            <v>Obligations Monde</v>
          </cell>
          <cell r="P389"/>
          <cell r="Q389" t="str">
            <v>Courbe Monde</v>
          </cell>
          <cell r="R389">
            <v>1.9</v>
          </cell>
          <cell r="S389">
            <v>-1E-4</v>
          </cell>
          <cell r="T389"/>
          <cell r="U389">
            <v>0.68579999999999997</v>
          </cell>
          <cell r="V389">
            <v>0.22800000000000001</v>
          </cell>
          <cell r="W389">
            <v>8.6199999999999999E-2</v>
          </cell>
          <cell r="X389">
            <v>0</v>
          </cell>
          <cell r="Y389">
            <v>0</v>
          </cell>
          <cell r="Z389">
            <v>0.54328165374677007</v>
          </cell>
          <cell r="AA389">
            <v>8.3979328165374692E-2</v>
          </cell>
          <cell r="AB389">
            <v>2.2131469980025367E-2</v>
          </cell>
          <cell r="AC389">
            <v>0</v>
          </cell>
          <cell r="AD389">
            <v>2.6526049741602074E-2</v>
          </cell>
          <cell r="AE389">
            <v>2.4987273901808792E-2</v>
          </cell>
          <cell r="AF389">
            <v>0.27083333333333337</v>
          </cell>
          <cell r="AG389">
            <v>5.7787725798153248E-3</v>
          </cell>
          <cell r="AH389">
            <v>0</v>
          </cell>
          <cell r="AI389">
            <v>0</v>
          </cell>
          <cell r="AJ389">
            <v>2.2482118551270438E-2</v>
          </cell>
          <cell r="AK389">
            <v>0</v>
          </cell>
          <cell r="AL389">
            <v>0.54328165374677007</v>
          </cell>
          <cell r="AM389">
            <v>8.3979328165374678E-2</v>
          </cell>
          <cell r="AN389">
            <v>2.2131469980025364E-2</v>
          </cell>
          <cell r="AO389">
            <v>0</v>
          </cell>
          <cell r="AP389">
            <v>2.6526049741602071E-2</v>
          </cell>
          <cell r="AQ389">
            <v>0.27083333333333331</v>
          </cell>
          <cell r="AR389">
            <v>3.0766046481624114E-2</v>
          </cell>
        </row>
        <row r="390">
          <cell r="A390" t="str">
            <v>SBNU13C Index</v>
          </cell>
          <cell r="B390"/>
          <cell r="C390" t="str">
            <v>FTSE Non-USD WGBI 1-3 Hedged USD</v>
          </cell>
          <cell r="D390" t="str">
            <v>USD</v>
          </cell>
          <cell r="E390" t="str">
            <v>Obligations Monde</v>
          </cell>
          <cell r="F390" t="str">
            <v>Obligations</v>
          </cell>
          <cell r="G390" t="str">
            <v>Obligations Monde</v>
          </cell>
          <cell r="H390" t="str">
            <v>Obligations Monde</v>
          </cell>
          <cell r="I390" t="str">
            <v>Obligations Monde</v>
          </cell>
          <cell r="J390" t="str">
            <v>Traditionnel</v>
          </cell>
          <cell r="K390" t="str">
            <v>Gouvernements</v>
          </cell>
          <cell r="L390" t="str">
            <v>Obligations</v>
          </cell>
          <cell r="M390" t="str">
            <v>Obligations</v>
          </cell>
          <cell r="N390" t="str">
            <v>Obligations Monde</v>
          </cell>
          <cell r="O390" t="str">
            <v>Obligations Monde</v>
          </cell>
          <cell r="P390"/>
          <cell r="Q390" t="str">
            <v>Courbe Monde</v>
          </cell>
          <cell r="R390">
            <v>1.9</v>
          </cell>
          <cell r="S390">
            <v>-1E-4</v>
          </cell>
          <cell r="T390"/>
          <cell r="U390">
            <v>0.68579999999999997</v>
          </cell>
          <cell r="V390">
            <v>0.22800000000000001</v>
          </cell>
          <cell r="W390">
            <v>8.6199999999999999E-2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1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0.54328165374677007</v>
          </cell>
          <cell r="AM390">
            <v>8.3979328165374678E-2</v>
          </cell>
          <cell r="AN390">
            <v>2.2131469980025364E-2</v>
          </cell>
          <cell r="AO390">
            <v>0</v>
          </cell>
          <cell r="AP390">
            <v>2.6526049741602071E-2</v>
          </cell>
          <cell r="AQ390">
            <v>0.27083333333333331</v>
          </cell>
          <cell r="AR390">
            <v>3.0766046481624114E-2</v>
          </cell>
        </row>
        <row r="391">
          <cell r="A391" t="str">
            <v>SBNU10U Index</v>
          </cell>
          <cell r="B391"/>
          <cell r="C391" t="str">
            <v>FTSE Non-USD WGBI 10+ USD</v>
          </cell>
          <cell r="D391" t="str">
            <v>USD</v>
          </cell>
          <cell r="E391" t="str">
            <v>Obligations Monde</v>
          </cell>
          <cell r="F391" t="str">
            <v>Obligations</v>
          </cell>
          <cell r="G391" t="str">
            <v>Obligations Monde</v>
          </cell>
          <cell r="H391" t="str">
            <v>Obligations Monde</v>
          </cell>
          <cell r="I391" t="str">
            <v>Obligations Monde</v>
          </cell>
          <cell r="J391" t="str">
            <v>Traditionnel</v>
          </cell>
          <cell r="K391" t="str">
            <v>Gouvernements</v>
          </cell>
          <cell r="L391" t="str">
            <v>Obligations</v>
          </cell>
          <cell r="M391" t="str">
            <v>Obligations</v>
          </cell>
          <cell r="N391" t="str">
            <v>Obligations Monde</v>
          </cell>
          <cell r="O391" t="str">
            <v>Obligations Monde</v>
          </cell>
          <cell r="P391"/>
          <cell r="Q391" t="str">
            <v>Courbe Monde</v>
          </cell>
          <cell r="R391">
            <v>17.89</v>
          </cell>
          <cell r="S391">
            <v>9.4000000000000004E-3</v>
          </cell>
          <cell r="T391"/>
          <cell r="U391">
            <v>0.68049999999999999</v>
          </cell>
          <cell r="V391">
            <v>0.312</v>
          </cell>
          <cell r="W391">
            <v>0</v>
          </cell>
          <cell r="X391">
            <v>7.4999999999999997E-3</v>
          </cell>
          <cell r="Y391">
            <v>0</v>
          </cell>
          <cell r="Z391">
            <v>0.54328165374677007</v>
          </cell>
          <cell r="AA391">
            <v>8.3979328165374692E-2</v>
          </cell>
          <cell r="AB391">
            <v>2.2131469980025367E-2</v>
          </cell>
          <cell r="AC391">
            <v>0</v>
          </cell>
          <cell r="AD391">
            <v>2.6526049741602074E-2</v>
          </cell>
          <cell r="AE391">
            <v>2.4987273901808792E-2</v>
          </cell>
          <cell r="AF391">
            <v>0.27083333333333337</v>
          </cell>
          <cell r="AG391">
            <v>5.7787725798153248E-3</v>
          </cell>
          <cell r="AH391">
            <v>0</v>
          </cell>
          <cell r="AI391">
            <v>0</v>
          </cell>
          <cell r="AJ391">
            <v>2.2482118551270438E-2</v>
          </cell>
          <cell r="AK391">
            <v>0</v>
          </cell>
          <cell r="AL391">
            <v>0.54328165374677007</v>
          </cell>
          <cell r="AM391">
            <v>8.3979328165374678E-2</v>
          </cell>
          <cell r="AN391">
            <v>2.2131469980025364E-2</v>
          </cell>
          <cell r="AO391">
            <v>0</v>
          </cell>
          <cell r="AP391">
            <v>2.6526049741602071E-2</v>
          </cell>
          <cell r="AQ391">
            <v>0.27083333333333331</v>
          </cell>
          <cell r="AR391">
            <v>3.0766046481624114E-2</v>
          </cell>
        </row>
        <row r="392">
          <cell r="A392" t="str">
            <v>SBNU10C Index</v>
          </cell>
          <cell r="B392"/>
          <cell r="C392" t="str">
            <v>FTSE Non-USD WGBI 10+ hedged USD</v>
          </cell>
          <cell r="D392" t="str">
            <v>USD</v>
          </cell>
          <cell r="E392" t="str">
            <v>Obligations Monde</v>
          </cell>
          <cell r="F392" t="str">
            <v>Obligations</v>
          </cell>
          <cell r="G392" t="str">
            <v>Obligations Monde</v>
          </cell>
          <cell r="H392" t="str">
            <v>Obligations Monde</v>
          </cell>
          <cell r="I392" t="str">
            <v>Obligations Monde</v>
          </cell>
          <cell r="J392" t="str">
            <v>Traditionnel</v>
          </cell>
          <cell r="K392" t="str">
            <v>Gouvernements</v>
          </cell>
          <cell r="L392" t="str">
            <v>Obligations</v>
          </cell>
          <cell r="M392" t="str">
            <v>Obligations</v>
          </cell>
          <cell r="N392" t="str">
            <v>Obligations Monde</v>
          </cell>
          <cell r="O392" t="str">
            <v>Obligations Monde</v>
          </cell>
          <cell r="P392"/>
          <cell r="Q392" t="str">
            <v>Courbe Monde</v>
          </cell>
          <cell r="R392">
            <v>17.89</v>
          </cell>
          <cell r="S392">
            <v>9.4000000000000004E-3</v>
          </cell>
          <cell r="T392"/>
          <cell r="U392">
            <v>0.68049999999999999</v>
          </cell>
          <cell r="V392">
            <v>0.312</v>
          </cell>
          <cell r="W392">
            <v>0</v>
          </cell>
          <cell r="X392">
            <v>7.4999999999999997E-3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0.54328165374677007</v>
          </cell>
          <cell r="AM392">
            <v>8.3979328165374678E-2</v>
          </cell>
          <cell r="AN392">
            <v>2.2131469980025364E-2</v>
          </cell>
          <cell r="AO392">
            <v>0</v>
          </cell>
          <cell r="AP392">
            <v>2.6526049741602071E-2</v>
          </cell>
          <cell r="AQ392">
            <v>0.27083333333333331</v>
          </cell>
          <cell r="AR392">
            <v>3.0766046481624114E-2</v>
          </cell>
        </row>
        <row r="393">
          <cell r="A393" t="str">
            <v>SBNM10U Index</v>
          </cell>
          <cell r="B393"/>
          <cell r="C393" t="str">
            <v>FTSE Non-EUR WGBI 10+</v>
          </cell>
          <cell r="D393" t="str">
            <v>USD</v>
          </cell>
          <cell r="E393" t="str">
            <v>Obligations Monde</v>
          </cell>
          <cell r="F393" t="str">
            <v>Obligations</v>
          </cell>
          <cell r="G393" t="str">
            <v>Obligations Monde</v>
          </cell>
          <cell r="H393" t="str">
            <v>Obligations Monde</v>
          </cell>
          <cell r="I393" t="str">
            <v>Obligations Monde</v>
          </cell>
          <cell r="J393" t="str">
            <v>Traditionnel</v>
          </cell>
          <cell r="K393" t="str">
            <v>Gouvernements</v>
          </cell>
          <cell r="L393" t="str">
            <v>Obligations</v>
          </cell>
          <cell r="M393" t="str">
            <v>Obligations</v>
          </cell>
          <cell r="N393" t="str">
            <v>Obligations Monde</v>
          </cell>
          <cell r="O393" t="str">
            <v>Obligations Monde</v>
          </cell>
          <cell r="P393"/>
          <cell r="Q393" t="str">
            <v>Courbe Monde</v>
          </cell>
          <cell r="R393">
            <v>17.89</v>
          </cell>
          <cell r="S393">
            <v>9.4000000000000004E-3</v>
          </cell>
          <cell r="T393"/>
          <cell r="U393">
            <v>0.71430000000000005</v>
          </cell>
          <cell r="V393">
            <v>0.27560000000000001</v>
          </cell>
          <cell r="W393">
            <v>1.01E-2</v>
          </cell>
          <cell r="X393">
            <v>0</v>
          </cell>
          <cell r="Y393">
            <v>0</v>
          </cell>
          <cell r="Z393">
            <v>0</v>
          </cell>
          <cell r="AA393">
            <v>7.8360458107293557E-2</v>
          </cell>
          <cell r="AB393">
            <v>2.0650702549173755E-2</v>
          </cell>
          <cell r="AC393">
            <v>0.57383966244725748</v>
          </cell>
          <cell r="AD393">
            <v>2.4751250753465945E-2</v>
          </cell>
          <cell r="AE393">
            <v>2.3315430982519592E-2</v>
          </cell>
          <cell r="AF393">
            <v>0.25271247739602171</v>
          </cell>
          <cell r="AG393">
            <v>5.39212775982768E-3</v>
          </cell>
          <cell r="AH393">
            <v>0</v>
          </cell>
          <cell r="AI393">
            <v>0</v>
          </cell>
          <cell r="AJ393">
            <v>2.0977890004440405E-2</v>
          </cell>
          <cell r="AK393">
            <v>0</v>
          </cell>
          <cell r="AL393">
            <v>0</v>
          </cell>
          <cell r="AM393">
            <v>7.8360458107293557E-2</v>
          </cell>
          <cell r="AN393">
            <v>2.0650702549173755E-2</v>
          </cell>
          <cell r="AO393">
            <v>0.57383966244725748</v>
          </cell>
          <cell r="AP393">
            <v>2.4751250753465945E-2</v>
          </cell>
          <cell r="AQ393">
            <v>0.25271247739602171</v>
          </cell>
          <cell r="AR393">
            <v>2.8707558742347275E-2</v>
          </cell>
        </row>
        <row r="394">
          <cell r="A394" t="str">
            <v>SBNM10EC Index</v>
          </cell>
          <cell r="B394"/>
          <cell r="C394" t="str">
            <v>FTSE Non-EUR WGBI 10+ Hedged EUR</v>
          </cell>
          <cell r="D394" t="str">
            <v>EUR</v>
          </cell>
          <cell r="E394" t="str">
            <v>Obligations Monde</v>
          </cell>
          <cell r="F394" t="str">
            <v>Obligations</v>
          </cell>
          <cell r="G394" t="str">
            <v>Obligations Monde</v>
          </cell>
          <cell r="H394" t="str">
            <v>Obligations Monde</v>
          </cell>
          <cell r="I394" t="str">
            <v>Obligations Monde</v>
          </cell>
          <cell r="J394" t="str">
            <v>Traditionnel</v>
          </cell>
          <cell r="K394" t="str">
            <v>Gouvernements</v>
          </cell>
          <cell r="L394" t="str">
            <v>Obligations</v>
          </cell>
          <cell r="M394" t="str">
            <v>Obligations</v>
          </cell>
          <cell r="N394" t="str">
            <v>Obligations Monde</v>
          </cell>
          <cell r="O394" t="str">
            <v>Obligations Monde</v>
          </cell>
          <cell r="P394"/>
          <cell r="Q394" t="str">
            <v>Courbe Monde</v>
          </cell>
          <cell r="R394">
            <v>17.89</v>
          </cell>
          <cell r="S394">
            <v>9.4000000000000004E-3</v>
          </cell>
          <cell r="T394"/>
          <cell r="U394">
            <v>0.71430000000000005</v>
          </cell>
          <cell r="V394">
            <v>0.27560000000000001</v>
          </cell>
          <cell r="W394">
            <v>1.01E-2</v>
          </cell>
          <cell r="X394">
            <v>0</v>
          </cell>
          <cell r="Y394">
            <v>0</v>
          </cell>
          <cell r="Z394">
            <v>1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7.8360458107293557E-2</v>
          </cell>
          <cell r="AN394">
            <v>2.0650702549173755E-2</v>
          </cell>
          <cell r="AO394">
            <v>0.57383966244725748</v>
          </cell>
          <cell r="AP394">
            <v>2.4751250753465945E-2</v>
          </cell>
          <cell r="AQ394">
            <v>0.25271247739602171</v>
          </cell>
          <cell r="AR394">
            <v>2.8707558742347275E-2</v>
          </cell>
        </row>
        <row r="395">
          <cell r="A395" t="str">
            <v>SBNM13U Index</v>
          </cell>
          <cell r="B395"/>
          <cell r="C395" t="str">
            <v>FTSE Non-EUR WGBI 1-3</v>
          </cell>
          <cell r="D395" t="str">
            <v>USD</v>
          </cell>
          <cell r="E395" t="str">
            <v>Obligations Monde</v>
          </cell>
          <cell r="F395" t="str">
            <v>Obligations</v>
          </cell>
          <cell r="G395" t="str">
            <v>Obligations Monde</v>
          </cell>
          <cell r="H395" t="str">
            <v>Obligations Monde</v>
          </cell>
          <cell r="I395" t="str">
            <v>Obligations Monde</v>
          </cell>
          <cell r="J395" t="str">
            <v>Traditionnel</v>
          </cell>
          <cell r="K395" t="str">
            <v>Gouvernements</v>
          </cell>
          <cell r="L395" t="str">
            <v>Obligations</v>
          </cell>
          <cell r="M395" t="str">
            <v>Obligations</v>
          </cell>
          <cell r="N395" t="str">
            <v>Obligations Monde</v>
          </cell>
          <cell r="O395" t="str">
            <v>Obligations Monde</v>
          </cell>
          <cell r="P395"/>
          <cell r="Q395" t="str">
            <v>Courbe Monde</v>
          </cell>
          <cell r="R395">
            <v>1.9</v>
          </cell>
          <cell r="S395">
            <v>-1E-4</v>
          </cell>
          <cell r="T395"/>
          <cell r="U395">
            <v>0.68579999999999997</v>
          </cell>
          <cell r="V395">
            <v>0.22800000000000001</v>
          </cell>
          <cell r="W395">
            <v>8.6199999999999999E-2</v>
          </cell>
          <cell r="X395">
            <v>0</v>
          </cell>
          <cell r="Y395">
            <v>0</v>
          </cell>
          <cell r="Z395">
            <v>0</v>
          </cell>
          <cell r="AA395">
            <v>7.8360458107293557E-2</v>
          </cell>
          <cell r="AB395">
            <v>2.0650702549173755E-2</v>
          </cell>
          <cell r="AC395">
            <v>0.57383966244725748</v>
          </cell>
          <cell r="AD395">
            <v>2.4751250753465945E-2</v>
          </cell>
          <cell r="AE395">
            <v>2.3315430982519592E-2</v>
          </cell>
          <cell r="AF395">
            <v>0.25271247739602171</v>
          </cell>
          <cell r="AG395">
            <v>5.39212775982768E-3</v>
          </cell>
          <cell r="AH395">
            <v>0</v>
          </cell>
          <cell r="AI395">
            <v>0</v>
          </cell>
          <cell r="AJ395">
            <v>2.0977890004440405E-2</v>
          </cell>
          <cell r="AK395">
            <v>0</v>
          </cell>
          <cell r="AL395">
            <v>0</v>
          </cell>
          <cell r="AM395">
            <v>7.8360458107293557E-2</v>
          </cell>
          <cell r="AN395">
            <v>2.0650702549173755E-2</v>
          </cell>
          <cell r="AO395">
            <v>0.57383966244725748</v>
          </cell>
          <cell r="AP395">
            <v>2.4751250753465945E-2</v>
          </cell>
          <cell r="AQ395">
            <v>0.25271247739602171</v>
          </cell>
          <cell r="AR395">
            <v>2.8707558742347275E-2</v>
          </cell>
        </row>
        <row r="396">
          <cell r="A396" t="str">
            <v>SBNM13EC Index</v>
          </cell>
          <cell r="B396"/>
          <cell r="C396" t="str">
            <v>FTSE Non-EUR WGBI 1-3 Hedged  EUR</v>
          </cell>
          <cell r="D396" t="str">
            <v>EUR</v>
          </cell>
          <cell r="E396" t="str">
            <v>Obligations Monde</v>
          </cell>
          <cell r="F396" t="str">
            <v>Obligations</v>
          </cell>
          <cell r="G396" t="str">
            <v>Obligations Monde</v>
          </cell>
          <cell r="H396" t="str">
            <v>Obligations Monde</v>
          </cell>
          <cell r="I396" t="str">
            <v>Obligations Monde</v>
          </cell>
          <cell r="J396" t="str">
            <v>Traditionnel</v>
          </cell>
          <cell r="K396" t="str">
            <v>Gouvernements</v>
          </cell>
          <cell r="L396" t="str">
            <v>Obligations</v>
          </cell>
          <cell r="M396" t="str">
            <v>Obligations</v>
          </cell>
          <cell r="N396" t="str">
            <v>Obligations Monde</v>
          </cell>
          <cell r="O396" t="str">
            <v>Obligations Monde</v>
          </cell>
          <cell r="P396"/>
          <cell r="Q396" t="str">
            <v>Courbe Monde</v>
          </cell>
          <cell r="R396">
            <v>1.9</v>
          </cell>
          <cell r="S396">
            <v>-1E-4</v>
          </cell>
          <cell r="T396"/>
          <cell r="U396">
            <v>0.68579999999999997</v>
          </cell>
          <cell r="V396">
            <v>0.22800000000000001</v>
          </cell>
          <cell r="W396">
            <v>8.6199999999999999E-2</v>
          </cell>
          <cell r="X396">
            <v>0</v>
          </cell>
          <cell r="Y396">
            <v>0</v>
          </cell>
          <cell r="Z396">
            <v>1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7.8360458107293557E-2</v>
          </cell>
          <cell r="AN396">
            <v>2.0650702549173755E-2</v>
          </cell>
          <cell r="AO396">
            <v>0.57383966244725748</v>
          </cell>
          <cell r="AP396">
            <v>2.4751250753465945E-2</v>
          </cell>
          <cell r="AQ396">
            <v>0.25271247739602171</v>
          </cell>
          <cell r="AR396">
            <v>2.8707558742347275E-2</v>
          </cell>
        </row>
        <row r="397">
          <cell r="A397" t="str">
            <v>SBNMUU Index</v>
          </cell>
          <cell r="B397"/>
          <cell r="C397" t="str">
            <v>FTSE Non-EUR WGBI</v>
          </cell>
          <cell r="D397" t="str">
            <v>USD</v>
          </cell>
          <cell r="E397" t="str">
            <v>Obligations Monde</v>
          </cell>
          <cell r="F397" t="str">
            <v>Obligations</v>
          </cell>
          <cell r="G397" t="str">
            <v>Obligations Monde</v>
          </cell>
          <cell r="H397" t="str">
            <v>Obligations Monde</v>
          </cell>
          <cell r="I397" t="str">
            <v>Obligations Monde</v>
          </cell>
          <cell r="J397" t="str">
            <v>Traditionnel</v>
          </cell>
          <cell r="K397" t="str">
            <v>Gouvernements</v>
          </cell>
          <cell r="L397" t="str">
            <v>Obligations</v>
          </cell>
          <cell r="M397" t="str">
            <v>Obligations</v>
          </cell>
          <cell r="N397" t="str">
            <v>Obligations Monde</v>
          </cell>
          <cell r="O397" t="str">
            <v>Obligations Monde</v>
          </cell>
          <cell r="P397"/>
          <cell r="Q397" t="str">
            <v>Courbe Monde</v>
          </cell>
          <cell r="R397">
            <v>8.7899999999999991</v>
          </cell>
          <cell r="S397">
            <v>7.3000000000000001E-3</v>
          </cell>
          <cell r="T397"/>
          <cell r="U397">
            <v>0.71909999999999996</v>
          </cell>
          <cell r="V397">
            <v>0.27189999999999998</v>
          </cell>
          <cell r="W397">
            <v>8.9999999999999993E-3</v>
          </cell>
          <cell r="X397">
            <v>0</v>
          </cell>
          <cell r="Y397">
            <v>0</v>
          </cell>
          <cell r="Z397">
            <v>0</v>
          </cell>
          <cell r="AA397">
            <v>7.8360458107293557E-2</v>
          </cell>
          <cell r="AB397">
            <v>2.0650702549173755E-2</v>
          </cell>
          <cell r="AC397">
            <v>0.57383966244725748</v>
          </cell>
          <cell r="AD397">
            <v>2.4751250753465945E-2</v>
          </cell>
          <cell r="AE397">
            <v>2.3315430982519592E-2</v>
          </cell>
          <cell r="AF397">
            <v>0.25271247739602171</v>
          </cell>
          <cell r="AG397">
            <v>5.39212775982768E-3</v>
          </cell>
          <cell r="AH397">
            <v>0</v>
          </cell>
          <cell r="AI397">
            <v>0</v>
          </cell>
          <cell r="AJ397">
            <v>2.0977890004440405E-2</v>
          </cell>
          <cell r="AK397">
            <v>0</v>
          </cell>
          <cell r="AL397">
            <v>0</v>
          </cell>
          <cell r="AM397">
            <v>7.8360458107293557E-2</v>
          </cell>
          <cell r="AN397">
            <v>2.0650702549173755E-2</v>
          </cell>
          <cell r="AO397">
            <v>0.57383966244725748</v>
          </cell>
          <cell r="AP397">
            <v>2.4751250753465945E-2</v>
          </cell>
          <cell r="AQ397">
            <v>0.25271247739602171</v>
          </cell>
          <cell r="AR397">
            <v>2.8707558742347275E-2</v>
          </cell>
        </row>
        <row r="398">
          <cell r="A398" t="str">
            <v>SBNMEC Index</v>
          </cell>
          <cell r="B398"/>
          <cell r="C398" t="str">
            <v>FTSE Non-EUR WGBI Hedged  EUR</v>
          </cell>
          <cell r="D398" t="str">
            <v>EUR</v>
          </cell>
          <cell r="E398" t="str">
            <v>Obligations EUR</v>
          </cell>
          <cell r="F398" t="str">
            <v>Obligations</v>
          </cell>
          <cell r="G398" t="str">
            <v>Obligations Monde</v>
          </cell>
          <cell r="H398" t="str">
            <v>Obligations Monde</v>
          </cell>
          <cell r="I398" t="str">
            <v>Obligations Monde</v>
          </cell>
          <cell r="J398" t="str">
            <v>Traditionnel</v>
          </cell>
          <cell r="K398" t="str">
            <v>Gouvernements</v>
          </cell>
          <cell r="L398" t="str">
            <v>Obligations</v>
          </cell>
          <cell r="M398" t="str">
            <v>Obligations</v>
          </cell>
          <cell r="N398" t="str">
            <v>Obligations Monde</v>
          </cell>
          <cell r="O398" t="str">
            <v>Obligations EUR</v>
          </cell>
          <cell r="P398"/>
          <cell r="Q398" t="str">
            <v>Courbe Monde</v>
          </cell>
          <cell r="R398">
            <v>8.7899999999999991</v>
          </cell>
          <cell r="S398">
            <v>7.3000000000000001E-3</v>
          </cell>
          <cell r="T398"/>
          <cell r="U398">
            <v>0.71909999999999996</v>
          </cell>
          <cell r="V398">
            <v>0.27189999999999998</v>
          </cell>
          <cell r="W398">
            <v>8.9999999999999993E-3</v>
          </cell>
          <cell r="X398">
            <v>0</v>
          </cell>
          <cell r="Y398">
            <v>0</v>
          </cell>
          <cell r="Z398">
            <v>1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7.8360458107293557E-2</v>
          </cell>
          <cell r="AN398">
            <v>2.0650702549173755E-2</v>
          </cell>
          <cell r="AO398">
            <v>0.57383966244725748</v>
          </cell>
          <cell r="AP398">
            <v>2.4751250753465945E-2</v>
          </cell>
          <cell r="AQ398">
            <v>0.25271247739602171</v>
          </cell>
          <cell r="AR398">
            <v>2.8707558742347275E-2</v>
          </cell>
        </row>
        <row r="399">
          <cell r="A399" t="str">
            <v>SBWGNSZU Index</v>
          </cell>
          <cell r="B399"/>
          <cell r="C399" t="str">
            <v>FTSE Non-CHF WGBI CHF</v>
          </cell>
          <cell r="D399" t="str">
            <v>CHF</v>
          </cell>
          <cell r="E399" t="str">
            <v>Obligations Monde</v>
          </cell>
          <cell r="F399" t="str">
            <v>Obligations</v>
          </cell>
          <cell r="G399" t="str">
            <v>Obligations Monde</v>
          </cell>
          <cell r="H399" t="str">
            <v>Obligations Monde</v>
          </cell>
          <cell r="I399" t="str">
            <v>Obligations Monde</v>
          </cell>
          <cell r="J399" t="str">
            <v>Traditionnel</v>
          </cell>
          <cell r="K399" t="str">
            <v>Gouvernements</v>
          </cell>
          <cell r="L399" t="str">
            <v>Obligations</v>
          </cell>
          <cell r="M399" t="str">
            <v>Obligations</v>
          </cell>
          <cell r="N399" t="str">
            <v>Obligations Monde</v>
          </cell>
          <cell r="O399" t="str">
            <v>Obligations Monde</v>
          </cell>
          <cell r="P399"/>
          <cell r="Q399" t="str">
            <v>Courbe Monde</v>
          </cell>
          <cell r="R399">
            <v>8.75</v>
          </cell>
          <cell r="S399">
            <v>4.5999999999999999E-3</v>
          </cell>
          <cell r="T399"/>
          <cell r="U399">
            <v>0.68889999999999996</v>
          </cell>
          <cell r="V399">
            <v>0.2263</v>
          </cell>
          <cell r="W399">
            <v>8.48E-2</v>
          </cell>
          <cell r="X399">
            <v>0</v>
          </cell>
          <cell r="Y399">
            <v>0</v>
          </cell>
          <cell r="Z399">
            <v>0.33640000000000003</v>
          </cell>
          <cell r="AA399">
            <v>5.2000000000000005E-2</v>
          </cell>
          <cell r="AB399">
            <v>1.3703806211631706E-2</v>
          </cell>
          <cell r="AC399">
            <v>0.38080000000000008</v>
          </cell>
          <cell r="AD399">
            <v>1.6424930000000004E-2</v>
          </cell>
          <cell r="AE399">
            <v>1.5472120000000002E-2</v>
          </cell>
          <cell r="AF399">
            <v>0.16770000000000002</v>
          </cell>
          <cell r="AG399">
            <v>3.5782159814216489E-3</v>
          </cell>
          <cell r="AH399">
            <v>0</v>
          </cell>
          <cell r="AI399">
            <v>0</v>
          </cell>
          <cell r="AJ399">
            <v>1.3920927806946653E-2</v>
          </cell>
          <cell r="AK399">
            <v>0</v>
          </cell>
          <cell r="AL399">
            <v>0.33639999999999998</v>
          </cell>
          <cell r="AM399">
            <v>5.1999999999999998E-2</v>
          </cell>
          <cell r="AN399">
            <v>1.3703806211631704E-2</v>
          </cell>
          <cell r="AO399">
            <v>0.38080000000000003</v>
          </cell>
          <cell r="AP399">
            <v>1.6424930000000001E-2</v>
          </cell>
          <cell r="AQ399">
            <v>0.16769999999999999</v>
          </cell>
          <cell r="AR399">
            <v>1.905033598142165E-2</v>
          </cell>
        </row>
        <row r="400">
          <cell r="A400" t="str">
            <v>SBNUC Index</v>
          </cell>
          <cell r="B400"/>
          <cell r="C400" t="str">
            <v>FTSE Non-USD WGBI h.USD</v>
          </cell>
          <cell r="D400" t="str">
            <v>USD</v>
          </cell>
          <cell r="E400" t="str">
            <v>Obligations Monde</v>
          </cell>
          <cell r="F400" t="str">
            <v>Obligations</v>
          </cell>
          <cell r="G400" t="str">
            <v>Obligations Monde</v>
          </cell>
          <cell r="H400" t="str">
            <v>Obligations Monde</v>
          </cell>
          <cell r="I400" t="str">
            <v>Obligations Monde</v>
          </cell>
          <cell r="J400" t="str">
            <v>Traditionnel</v>
          </cell>
          <cell r="K400" t="str">
            <v>Gouvernements</v>
          </cell>
          <cell r="L400" t="str">
            <v>Obligations</v>
          </cell>
          <cell r="M400" t="str">
            <v>Obligations</v>
          </cell>
          <cell r="N400" t="str">
            <v>Obligations Monde</v>
          </cell>
          <cell r="O400" t="str">
            <v>Obligations Monde</v>
          </cell>
          <cell r="P400"/>
          <cell r="Q400" t="str">
            <v>Courbe Monde</v>
          </cell>
          <cell r="R400">
            <v>9.6999999999999993</v>
          </cell>
          <cell r="S400">
            <v>2.8E-3</v>
          </cell>
          <cell r="T400"/>
          <cell r="U400">
            <v>0.68579999999999997</v>
          </cell>
          <cell r="V400">
            <v>0.22800000000000001</v>
          </cell>
          <cell r="W400">
            <v>8.6199999999999999E-2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1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0.54328165374677007</v>
          </cell>
          <cell r="AM400">
            <v>8.3979328165374678E-2</v>
          </cell>
          <cell r="AN400">
            <v>2.2131469980025364E-2</v>
          </cell>
          <cell r="AO400">
            <v>0</v>
          </cell>
          <cell r="AP400">
            <v>2.6526049741602071E-2</v>
          </cell>
          <cell r="AQ400">
            <v>0.27083333333333331</v>
          </cell>
          <cell r="AR400">
            <v>3.0766046481624114E-2</v>
          </cell>
        </row>
        <row r="401">
          <cell r="A401" t="str">
            <v>BCVWEBI LX Equity</v>
          </cell>
          <cell r="B401"/>
          <cell r="C401" t="str">
            <v>BCV DYN BD EUR</v>
          </cell>
          <cell r="D401" t="str">
            <v>EUR</v>
          </cell>
          <cell r="E401"/>
          <cell r="F401" t="str">
            <v>Obligations</v>
          </cell>
          <cell r="G401" t="str">
            <v>Obligations Monde</v>
          </cell>
          <cell r="H401" t="str">
            <v>Obligations Monde</v>
          </cell>
          <cell r="I401" t="str">
            <v>Obligations Monde</v>
          </cell>
          <cell r="J401"/>
          <cell r="K401" t="str">
            <v>Assimilables Obligations</v>
          </cell>
          <cell r="L401" t="str">
            <v>Assimilables Obligations</v>
          </cell>
          <cell r="M401" t="str">
            <v>Obligations</v>
          </cell>
          <cell r="N401" t="str">
            <v>Obligations Monde</v>
          </cell>
          <cell r="O401" t="str">
            <v>Obligations Monde</v>
          </cell>
          <cell r="P401"/>
          <cell r="Q401" t="str">
            <v>Courbe Monde</v>
          </cell>
          <cell r="R401"/>
          <cell r="S401"/>
          <cell r="T401"/>
          <cell r="U401"/>
          <cell r="V401"/>
          <cell r="W401"/>
          <cell r="X401"/>
          <cell r="Y401"/>
          <cell r="Z401">
            <v>1</v>
          </cell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  <cell r="AN401"/>
          <cell r="AO401"/>
          <cell r="AP401"/>
          <cell r="AQ401"/>
          <cell r="AR401"/>
        </row>
        <row r="402">
          <cell r="A402"/>
          <cell r="B402"/>
          <cell r="C402" t="str">
            <v>INDICE DECORELE TAUX CHF</v>
          </cell>
          <cell r="D402" t="str">
            <v>CHF</v>
          </cell>
          <cell r="E402"/>
          <cell r="F402" t="str">
            <v>Obligations</v>
          </cell>
          <cell r="G402" t="str">
            <v>Obligations CHF</v>
          </cell>
          <cell r="H402" t="str">
            <v>Obligations Monde</v>
          </cell>
          <cell r="I402" t="str">
            <v>Obligations Monde</v>
          </cell>
          <cell r="J402"/>
          <cell r="K402" t="str">
            <v>Assimilables Obligations</v>
          </cell>
          <cell r="L402" t="str">
            <v>Assimilables Obligations</v>
          </cell>
          <cell r="M402" t="str">
            <v>Obligations</v>
          </cell>
          <cell r="N402" t="str">
            <v>Obligations Monde</v>
          </cell>
          <cell r="O402" t="str">
            <v>Obligations Monde</v>
          </cell>
          <cell r="P402"/>
          <cell r="Q402" t="str">
            <v>Courbe Monde</v>
          </cell>
          <cell r="R402"/>
          <cell r="S402"/>
          <cell r="T402"/>
          <cell r="U402"/>
          <cell r="V402"/>
          <cell r="W402"/>
          <cell r="X402"/>
          <cell r="Y402">
            <v>1</v>
          </cell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  <cell r="AK402"/>
          <cell r="AL402"/>
          <cell r="AM402"/>
          <cell r="AN402"/>
          <cell r="AO402"/>
          <cell r="AP402"/>
          <cell r="AQ402"/>
          <cell r="AR402"/>
        </row>
        <row r="403">
          <cell r="A403"/>
          <cell r="B403"/>
          <cell r="C403" t="str">
            <v>INDICE DECORELE TAUX EUR</v>
          </cell>
          <cell r="D403" t="str">
            <v>EUR</v>
          </cell>
          <cell r="E403"/>
          <cell r="F403" t="str">
            <v>Obligations</v>
          </cell>
          <cell r="G403" t="str">
            <v>Obligations Monde</v>
          </cell>
          <cell r="H403" t="str">
            <v>Obligations Monde</v>
          </cell>
          <cell r="I403" t="str">
            <v>Obligations Monde</v>
          </cell>
          <cell r="J403"/>
          <cell r="K403" t="str">
            <v>Assimilables Obligations</v>
          </cell>
          <cell r="L403" t="str">
            <v>Assimilables Obligations</v>
          </cell>
          <cell r="M403" t="str">
            <v>Obligations</v>
          </cell>
          <cell r="N403" t="str">
            <v>Obligations Monde</v>
          </cell>
          <cell r="O403" t="str">
            <v>Obligations Monde</v>
          </cell>
          <cell r="Q403" t="str">
            <v>Courbe Monde</v>
          </cell>
          <cell r="R403"/>
          <cell r="S403"/>
          <cell r="U403"/>
          <cell r="V403"/>
          <cell r="W403"/>
          <cell r="X403"/>
          <cell r="Y403"/>
          <cell r="Z403">
            <v>1</v>
          </cell>
          <cell r="AK403"/>
          <cell r="AL403"/>
          <cell r="AM403"/>
          <cell r="AO403"/>
          <cell r="AP403"/>
          <cell r="AQ403"/>
          <cell r="AR403"/>
        </row>
        <row r="404">
          <cell r="A404"/>
          <cell r="B404"/>
          <cell r="C404" t="str">
            <v>INDICE DECORELE TAUX USD</v>
          </cell>
          <cell r="D404" t="str">
            <v>USD</v>
          </cell>
          <cell r="E404"/>
          <cell r="F404" t="str">
            <v>Obligations</v>
          </cell>
          <cell r="G404" t="str">
            <v>Obligations Monde</v>
          </cell>
          <cell r="H404" t="str">
            <v>Obligations Monde</v>
          </cell>
          <cell r="I404" t="str">
            <v>Obligations Monde</v>
          </cell>
          <cell r="J404"/>
          <cell r="K404" t="str">
            <v>Assimilables Obligations</v>
          </cell>
          <cell r="L404" t="str">
            <v>Assimilables Obligations</v>
          </cell>
          <cell r="M404" t="str">
            <v>Obligations</v>
          </cell>
          <cell r="N404" t="str">
            <v>Obligations Monde</v>
          </cell>
          <cell r="O404" t="str">
            <v>Obligations Monde</v>
          </cell>
          <cell r="Q404" t="str">
            <v>Courbe Monde</v>
          </cell>
          <cell r="R404"/>
          <cell r="S404"/>
          <cell r="U404"/>
          <cell r="V404"/>
          <cell r="W404"/>
          <cell r="X404"/>
          <cell r="Z404"/>
          <cell r="AC404">
            <v>1</v>
          </cell>
          <cell r="AK404"/>
          <cell r="AL404"/>
          <cell r="AM404"/>
          <cell r="AO404"/>
          <cell r="AP404"/>
          <cell r="AQ404"/>
          <cell r="AR404"/>
        </row>
        <row r="405">
          <cell r="A405" t="str">
            <v>UCBIFX28 Index</v>
          </cell>
          <cell r="B405" t="str">
            <v>Convertible index CHF</v>
          </cell>
          <cell r="C405" t="str">
            <v>Convertible index CHF</v>
          </cell>
          <cell r="D405" t="str">
            <v>CHF</v>
          </cell>
          <cell r="E405" t="str">
            <v>Obligations CHF</v>
          </cell>
          <cell r="F405" t="str">
            <v>Obligations</v>
          </cell>
          <cell r="G405" t="str">
            <v>Obligations convertibles</v>
          </cell>
          <cell r="H405" t="str">
            <v>Obligations convertibles</v>
          </cell>
          <cell r="I405" t="str">
            <v>Obligations convertibles</v>
          </cell>
          <cell r="J405" t="str">
            <v>Convertible</v>
          </cell>
          <cell r="K405" t="str">
            <v>Convertible</v>
          </cell>
          <cell r="L405" t="str">
            <v>Thématique</v>
          </cell>
          <cell r="M405" t="str">
            <v>Obligations</v>
          </cell>
          <cell r="N405" t="str">
            <v>Obligations Monde</v>
          </cell>
          <cell r="O405" t="str">
            <v>Obligations CHF</v>
          </cell>
          <cell r="Q405" t="str">
            <v>Courbe Monde</v>
          </cell>
          <cell r="R405">
            <v>1.93</v>
          </cell>
          <cell r="S405">
            <v>6.0000000000000001E-3</v>
          </cell>
          <cell r="U405">
            <v>0</v>
          </cell>
          <cell r="V405">
            <v>8.9499999999999996E-2</v>
          </cell>
          <cell r="W405">
            <v>0.14510000000000001</v>
          </cell>
          <cell r="X405">
            <v>0.76539999999999997</v>
          </cell>
          <cell r="Y405">
            <v>1</v>
          </cell>
          <cell r="AC405"/>
          <cell r="AK405">
            <v>2.8E-3</v>
          </cell>
          <cell r="AL405">
            <v>0.27279999999999999</v>
          </cell>
          <cell r="AM405">
            <v>1.17E-2</v>
          </cell>
          <cell r="AO405">
            <v>0.61199999999999999</v>
          </cell>
          <cell r="AP405">
            <v>1.8E-3</v>
          </cell>
          <cell r="AQ405">
            <v>5.5E-2</v>
          </cell>
          <cell r="AR405">
            <v>3.7199999999999997E-2</v>
          </cell>
        </row>
        <row r="406">
          <cell r="A406" t="str">
            <v>UCBIFX14 Index</v>
          </cell>
          <cell r="B406" t="str">
            <v>Convertible index EUR</v>
          </cell>
          <cell r="C406" t="str">
            <v>Convertible index EUR</v>
          </cell>
          <cell r="D406" t="str">
            <v>EUR</v>
          </cell>
          <cell r="E406" t="str">
            <v>Obligations EUR</v>
          </cell>
          <cell r="F406" t="str">
            <v>Obligations</v>
          </cell>
          <cell r="G406" t="str">
            <v>Obligations convertibles</v>
          </cell>
          <cell r="H406" t="str">
            <v>Obligations convertibles</v>
          </cell>
          <cell r="I406" t="str">
            <v>Obligations convertibles</v>
          </cell>
          <cell r="J406" t="str">
            <v>Convertible</v>
          </cell>
          <cell r="K406" t="str">
            <v>Convertible</v>
          </cell>
          <cell r="L406" t="str">
            <v>Thématique</v>
          </cell>
          <cell r="M406" t="str">
            <v>Obligations</v>
          </cell>
          <cell r="N406" t="str">
            <v>Obligations Monde</v>
          </cell>
          <cell r="O406" t="str">
            <v>Obligations EUR</v>
          </cell>
          <cell r="P406"/>
          <cell r="Q406" t="str">
            <v>Courbe Monde</v>
          </cell>
          <cell r="R406">
            <v>1.93</v>
          </cell>
          <cell r="S406">
            <v>6.0000000000000001E-3</v>
          </cell>
          <cell r="T406"/>
          <cell r="U406">
            <v>0</v>
          </cell>
          <cell r="V406">
            <v>8.9499999999999996E-2</v>
          </cell>
          <cell r="W406">
            <v>0.14510000000000001</v>
          </cell>
          <cell r="X406">
            <v>0.76539999999999997</v>
          </cell>
          <cell r="Y406"/>
          <cell r="Z406">
            <v>1</v>
          </cell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  <cell r="AK406">
            <v>2.8E-3</v>
          </cell>
          <cell r="AL406">
            <v>0.27279999999999999</v>
          </cell>
          <cell r="AM406">
            <v>1.17E-2</v>
          </cell>
          <cell r="AN406"/>
          <cell r="AO406">
            <v>0.61199999999999999</v>
          </cell>
          <cell r="AP406">
            <v>1.8E-3</v>
          </cell>
          <cell r="AQ406">
            <v>5.5E-2</v>
          </cell>
          <cell r="AR406">
            <v>3.7199999999999997E-2</v>
          </cell>
        </row>
        <row r="407">
          <cell r="A407" t="str">
            <v>UCBIFX02 Index</v>
          </cell>
          <cell r="B407" t="str">
            <v>Convertible index USD</v>
          </cell>
          <cell r="C407" t="str">
            <v>Convertible index USD</v>
          </cell>
          <cell r="D407" t="str">
            <v>USD</v>
          </cell>
          <cell r="E407" t="str">
            <v>Obligations USD</v>
          </cell>
          <cell r="F407" t="str">
            <v>Obligations</v>
          </cell>
          <cell r="G407" t="str">
            <v>Obligations convertibles</v>
          </cell>
          <cell r="H407" t="str">
            <v>Obligations convertibles</v>
          </cell>
          <cell r="I407" t="str">
            <v>Obligations convertibles</v>
          </cell>
          <cell r="J407" t="str">
            <v>Convertible</v>
          </cell>
          <cell r="K407" t="str">
            <v>Convertible</v>
          </cell>
          <cell r="L407" t="str">
            <v>Thématique</v>
          </cell>
          <cell r="M407" t="str">
            <v>Obligations</v>
          </cell>
          <cell r="N407" t="str">
            <v>Obligations Monde</v>
          </cell>
          <cell r="O407" t="str">
            <v>Obligations USD</v>
          </cell>
          <cell r="P407"/>
          <cell r="Q407" t="str">
            <v>Courbe Monde</v>
          </cell>
          <cell r="R407">
            <v>1.93</v>
          </cell>
          <cell r="S407">
            <v>6.0000000000000001E-3</v>
          </cell>
          <cell r="T407"/>
          <cell r="U407">
            <v>0</v>
          </cell>
          <cell r="V407">
            <v>8.9499999999999996E-2</v>
          </cell>
          <cell r="W407">
            <v>0.14510000000000001</v>
          </cell>
          <cell r="X407">
            <v>0.76539999999999997</v>
          </cell>
          <cell r="Y407"/>
          <cell r="Z407"/>
          <cell r="AA407"/>
          <cell r="AB407"/>
          <cell r="AC407">
            <v>1</v>
          </cell>
          <cell r="AD407"/>
          <cell r="AE407"/>
          <cell r="AF407"/>
          <cell r="AG407"/>
          <cell r="AH407"/>
          <cell r="AI407"/>
          <cell r="AJ407"/>
          <cell r="AK407">
            <v>2.8E-3</v>
          </cell>
          <cell r="AL407">
            <v>0.27279999999999999</v>
          </cell>
          <cell r="AM407">
            <v>1.17E-2</v>
          </cell>
          <cell r="AN407"/>
          <cell r="AO407">
            <v>0.61199999999999999</v>
          </cell>
          <cell r="AP407">
            <v>1.8E-3</v>
          </cell>
          <cell r="AQ407">
            <v>5.5E-2</v>
          </cell>
          <cell r="AR407">
            <v>3.7199999999999997E-2</v>
          </cell>
        </row>
        <row r="408">
          <cell r="A408" t="str">
            <v>UICBFOCU Index</v>
          </cell>
          <cell r="B408" t="str">
            <v>UICBFOCU Index</v>
          </cell>
          <cell r="C408" t="str">
            <v>UBS Thomson Reuters Global Focus Convertible Index (USD)</v>
          </cell>
          <cell r="D408" t="str">
            <v>USD</v>
          </cell>
          <cell r="E408" t="str">
            <v>Obligations Monde</v>
          </cell>
          <cell r="F408" t="str">
            <v>Obligations</v>
          </cell>
          <cell r="G408" t="str">
            <v>Obligations convertibles</v>
          </cell>
          <cell r="H408" t="str">
            <v>Obligations convertibles</v>
          </cell>
          <cell r="I408" t="str">
            <v>Obligations convertibles</v>
          </cell>
          <cell r="J408" t="str">
            <v>Convertible</v>
          </cell>
          <cell r="K408" t="str">
            <v>Convertible</v>
          </cell>
          <cell r="L408" t="str">
            <v>Thématique</v>
          </cell>
          <cell r="M408" t="str">
            <v>Obligations</v>
          </cell>
          <cell r="N408" t="str">
            <v>Obligations Monde</v>
          </cell>
          <cell r="O408" t="str">
            <v>Obligations étrangères</v>
          </cell>
          <cell r="P408"/>
          <cell r="Q408" t="str">
            <v>Courbe Monde</v>
          </cell>
          <cell r="R408">
            <v>1.93</v>
          </cell>
          <cell r="S408">
            <v>6.0000000000000001E-3</v>
          </cell>
          <cell r="T408"/>
          <cell r="U408">
            <v>0</v>
          </cell>
          <cell r="V408">
            <v>8.9499999999999996E-2</v>
          </cell>
          <cell r="W408">
            <v>0.14510000000000001</v>
          </cell>
          <cell r="X408">
            <v>0.76539999999999997</v>
          </cell>
          <cell r="Y408">
            <v>2.8E-3</v>
          </cell>
          <cell r="Z408">
            <v>0.27279999999999999</v>
          </cell>
          <cell r="AA408">
            <v>1.17E-2</v>
          </cell>
          <cell r="AB408">
            <v>0</v>
          </cell>
          <cell r="AC408">
            <v>0.61199999999999999</v>
          </cell>
          <cell r="AD408">
            <v>1.8E-3</v>
          </cell>
          <cell r="AE408">
            <v>9.7999999999999997E-3</v>
          </cell>
          <cell r="AF408">
            <v>5.5E-2</v>
          </cell>
          <cell r="AG408">
            <v>3.5999999999999999E-3</v>
          </cell>
          <cell r="AH408">
            <v>0</v>
          </cell>
          <cell r="AI408">
            <v>2.3800000000000002E-2</v>
          </cell>
          <cell r="AJ408">
            <v>6.7000000000000002E-3</v>
          </cell>
          <cell r="AK408">
            <v>2.8E-3</v>
          </cell>
          <cell r="AL408">
            <v>0.27279999999999999</v>
          </cell>
          <cell r="AM408">
            <v>1.17E-2</v>
          </cell>
          <cell r="AN408">
            <v>0</v>
          </cell>
          <cell r="AO408">
            <v>0.61199999999999999</v>
          </cell>
          <cell r="AP408">
            <v>1.8E-3</v>
          </cell>
          <cell r="AQ408">
            <v>5.5E-2</v>
          </cell>
          <cell r="AR408">
            <v>3.7199999999999997E-2</v>
          </cell>
        </row>
        <row r="409">
          <cell r="A409" t="str">
            <v>SBWGUC1 Index</v>
          </cell>
          <cell r="B409" t="str">
            <v>SBWGUC1 INDEX</v>
          </cell>
          <cell r="C409" t="str">
            <v>FTSE WGBI EX JAPON ET ASIE</v>
          </cell>
          <cell r="D409" t="str">
            <v>USD</v>
          </cell>
          <cell r="E409" t="str">
            <v>Obligations Monde</v>
          </cell>
          <cell r="F409" t="str">
            <v>Obligations</v>
          </cell>
          <cell r="G409" t="str">
            <v>Obligations Monde</v>
          </cell>
          <cell r="H409" t="str">
            <v>Obligations Monde</v>
          </cell>
          <cell r="I409" t="str">
            <v>Obligations Monde</v>
          </cell>
          <cell r="J409" t="str">
            <v>Traditionnel</v>
          </cell>
          <cell r="K409" t="str">
            <v>Gouvernements</v>
          </cell>
          <cell r="L409" t="str">
            <v>Obligations</v>
          </cell>
          <cell r="M409" t="str">
            <v>Obligations</v>
          </cell>
          <cell r="N409" t="str">
            <v>Obligations Monde</v>
          </cell>
          <cell r="O409" t="str">
            <v>Obligations Monde</v>
          </cell>
          <cell r="P409"/>
          <cell r="Q409" t="str">
            <v>Courbe Monde</v>
          </cell>
          <cell r="R409">
            <v>7.83</v>
          </cell>
          <cell r="S409">
            <v>6.1000000000000004E-3</v>
          </cell>
          <cell r="T409"/>
          <cell r="U409">
            <v>0.82350000000000001</v>
          </cell>
          <cell r="V409">
            <v>7.5399999999999995E-2</v>
          </cell>
          <cell r="W409">
            <v>0.1011</v>
          </cell>
          <cell r="X409">
            <v>0</v>
          </cell>
          <cell r="Y409">
            <v>0</v>
          </cell>
          <cell r="Z409">
            <v>0.41343819788328967</v>
          </cell>
          <cell r="AA409">
            <v>6.5418972715797663E-2</v>
          </cell>
          <cell r="AB409">
            <v>1.7908898922225462E-2</v>
          </cell>
          <cell r="AC409">
            <v>0.44839304786872519</v>
          </cell>
          <cell r="AD409">
            <v>2.0186425866588992E-2</v>
          </cell>
          <cell r="AE409">
            <v>2.2037940576755032E-2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1.2616516166618122E-2</v>
          </cell>
          <cell r="AK409">
            <v>0</v>
          </cell>
          <cell r="AL409">
            <v>0.41343819788328967</v>
          </cell>
          <cell r="AM409">
            <v>6.5418972715797663E-2</v>
          </cell>
          <cell r="AN409">
            <v>1.7908898922225462E-2</v>
          </cell>
          <cell r="AO409">
            <v>0.44839304786872519</v>
          </cell>
          <cell r="AP409">
            <v>2.0186425866588992E-2</v>
          </cell>
          <cell r="AQ409">
            <v>0</v>
          </cell>
          <cell r="AR409">
            <v>2.2037940576755032E-2</v>
          </cell>
        </row>
        <row r="410">
          <cell r="A410" t="str">
            <v>Cat Bond CHF</v>
          </cell>
          <cell r="C410" t="str">
            <v>Cat Bond CHF</v>
          </cell>
          <cell r="D410" t="str">
            <v>CHF</v>
          </cell>
          <cell r="E410" t="str">
            <v>Alternatifs</v>
          </cell>
          <cell r="F410" t="str">
            <v>Alternatifs</v>
          </cell>
          <cell r="G410"/>
          <cell r="H410"/>
          <cell r="I410"/>
          <cell r="J410" t="str">
            <v>Cat Bonds</v>
          </cell>
          <cell r="K410" t="str">
            <v>Hedge Funds</v>
          </cell>
          <cell r="L410" t="str">
            <v>Cat bonds</v>
          </cell>
          <cell r="M410" t="str">
            <v>Placements Alternatifs</v>
          </cell>
          <cell r="N410" t="str">
            <v>Cat Bonds</v>
          </cell>
          <cell r="O410" t="str">
            <v>Placements Alternatifs</v>
          </cell>
          <cell r="Q410" t="str">
            <v>Courbe Monde</v>
          </cell>
          <cell r="R410">
            <v>0.25</v>
          </cell>
          <cell r="S410">
            <v>0.03</v>
          </cell>
          <cell r="T410"/>
          <cell r="W410">
            <v>0.4</v>
          </cell>
          <cell r="X410">
            <v>0.6</v>
          </cell>
          <cell r="Y410">
            <v>1</v>
          </cell>
          <cell r="AC410"/>
          <cell r="AO410">
            <v>0.6</v>
          </cell>
          <cell r="AQ410">
            <v>0.4</v>
          </cell>
        </row>
        <row r="411">
          <cell r="A411" t="str">
            <v>Cat Bond EUR</v>
          </cell>
          <cell r="C411" t="str">
            <v>Cat Bond EUR</v>
          </cell>
          <cell r="D411" t="str">
            <v>EUR</v>
          </cell>
          <cell r="E411" t="str">
            <v>Alternatifs</v>
          </cell>
          <cell r="F411" t="str">
            <v>Alternatifs</v>
          </cell>
          <cell r="G411"/>
          <cell r="H411"/>
          <cell r="I411"/>
          <cell r="J411" t="str">
            <v>Cat Bonds</v>
          </cell>
          <cell r="K411" t="str">
            <v>Hedge Funds</v>
          </cell>
          <cell r="L411" t="str">
            <v>Cat bonds</v>
          </cell>
          <cell r="M411" t="str">
            <v>Placements Alternatifs</v>
          </cell>
          <cell r="N411" t="str">
            <v>Cat Bonds</v>
          </cell>
          <cell r="O411" t="str">
            <v>Placements Alternatifs</v>
          </cell>
          <cell r="Q411" t="str">
            <v>Courbe Monde</v>
          </cell>
          <cell r="R411">
            <v>0.25</v>
          </cell>
          <cell r="S411">
            <v>3.5000000000000003E-2</v>
          </cell>
          <cell r="T411"/>
          <cell r="W411">
            <v>0.4</v>
          </cell>
          <cell r="X411">
            <v>0.6</v>
          </cell>
          <cell r="Z411">
            <v>1</v>
          </cell>
          <cell r="AC411"/>
          <cell r="AO411">
            <v>0.6</v>
          </cell>
          <cell r="AQ411">
            <v>0.4</v>
          </cell>
        </row>
        <row r="412">
          <cell r="A412" t="str">
            <v>Cat Bond USD</v>
          </cell>
          <cell r="B412"/>
          <cell r="C412" t="str">
            <v>Cat Bond USD</v>
          </cell>
          <cell r="D412" t="str">
            <v>USD</v>
          </cell>
          <cell r="E412" t="str">
            <v>Alternatifs</v>
          </cell>
          <cell r="F412" t="str">
            <v>Alternatifs</v>
          </cell>
          <cell r="G412"/>
          <cell r="H412"/>
          <cell r="I412"/>
          <cell r="J412" t="str">
            <v>Cat Bonds</v>
          </cell>
          <cell r="K412" t="str">
            <v>Hedge Funds</v>
          </cell>
          <cell r="L412" t="str">
            <v>Cat bonds</v>
          </cell>
          <cell r="M412" t="str">
            <v>Placements Alternatifs</v>
          </cell>
          <cell r="N412" t="str">
            <v>Cat Bonds</v>
          </cell>
          <cell r="O412" t="str">
            <v>Placements Alternatifs</v>
          </cell>
          <cell r="Q412" t="str">
            <v>Courbe Monde</v>
          </cell>
          <cell r="R412">
            <v>0.25</v>
          </cell>
          <cell r="S412">
            <v>0.06</v>
          </cell>
          <cell r="T412"/>
          <cell r="W412">
            <v>0.4</v>
          </cell>
          <cell r="X412">
            <v>0.6</v>
          </cell>
          <cell r="AC412">
            <v>1</v>
          </cell>
          <cell r="AO412">
            <v>0.6</v>
          </cell>
          <cell r="AQ412">
            <v>0.4</v>
          </cell>
        </row>
        <row r="413">
          <cell r="A413" t="str">
            <v>SPBDAL Index</v>
          </cell>
          <cell r="B413"/>
          <cell r="C413" t="str">
            <v xml:space="preserve">S&amp;P Leverage Loan TR </v>
          </cell>
          <cell r="D413" t="str">
            <v>USD</v>
          </cell>
          <cell r="E413" t="str">
            <v>Alternatifs</v>
          </cell>
          <cell r="F413" t="str">
            <v>Alternatifs</v>
          </cell>
          <cell r="J413" t="str">
            <v>Hedge Funds</v>
          </cell>
          <cell r="K413" t="str">
            <v>Hedge Funds</v>
          </cell>
          <cell r="L413" t="str">
            <v>Hedge Funds</v>
          </cell>
          <cell r="M413" t="str">
            <v>Placements Alternatifs</v>
          </cell>
          <cell r="N413" t="str">
            <v>Hedge Funds</v>
          </cell>
          <cell r="O413" t="str">
            <v>Placements Alternatifs</v>
          </cell>
          <cell r="Q413" t="str">
            <v>Global</v>
          </cell>
          <cell r="R413">
            <v>0.25</v>
          </cell>
          <cell r="S413">
            <v>6.0999999999999999E-2</v>
          </cell>
          <cell r="X413">
            <v>1</v>
          </cell>
          <cell r="AC413">
            <v>1</v>
          </cell>
        </row>
        <row r="414">
          <cell r="A414" t="str">
            <v>BCVWEER LX Equity</v>
          </cell>
          <cell r="B414" t="str">
            <v>REP-E</v>
          </cell>
          <cell r="C414" t="str">
            <v>BCV DYN EQ REP</v>
          </cell>
          <cell r="D414" t="str">
            <v>EUR</v>
          </cell>
          <cell r="E414"/>
          <cell r="F414" t="str">
            <v>Alternatifs</v>
          </cell>
          <cell r="G414"/>
          <cell r="J414"/>
          <cell r="K414" t="str">
            <v>Assimilables Actions</v>
          </cell>
          <cell r="L414" t="str">
            <v>Assimilables Actions</v>
          </cell>
          <cell r="M414" t="str">
            <v>Placements Alternatifs</v>
          </cell>
          <cell r="N414"/>
          <cell r="O414" t="str">
            <v>Placements Alternatifs</v>
          </cell>
          <cell r="Q414" t="str">
            <v>Global</v>
          </cell>
          <cell r="AC414"/>
        </row>
        <row r="415">
          <cell r="A415" t="str">
            <v>BCVWEEC LX Equity</v>
          </cell>
          <cell r="B415" t="str">
            <v>REP-S</v>
          </cell>
          <cell r="C415" t="str">
            <v>BCV DYN EQ CHF</v>
          </cell>
          <cell r="D415" t="str">
            <v>CHF</v>
          </cell>
          <cell r="E415"/>
          <cell r="F415" t="str">
            <v>Alternatifs</v>
          </cell>
          <cell r="G415"/>
          <cell r="J415"/>
          <cell r="K415" t="str">
            <v>Assimilables Actions</v>
          </cell>
          <cell r="L415" t="str">
            <v>Assimilables Actions</v>
          </cell>
          <cell r="M415" t="str">
            <v>Placements Alternatifs</v>
          </cell>
          <cell r="N415"/>
          <cell r="O415" t="str">
            <v>Placements Alternatifs</v>
          </cell>
          <cell r="Q415" t="str">
            <v>Global</v>
          </cell>
          <cell r="Z415"/>
        </row>
        <row r="416">
          <cell r="A416" t="str">
            <v>XAUUSD Curncy</v>
          </cell>
          <cell r="B416"/>
          <cell r="C416" t="str">
            <v>Or - USD</v>
          </cell>
          <cell r="D416" t="str">
            <v>USD</v>
          </cell>
          <cell r="E416" t="str">
            <v>Alternatifs</v>
          </cell>
          <cell r="F416" t="str">
            <v>Alternatifs</v>
          </cell>
          <cell r="G416" t="str">
            <v>Or</v>
          </cell>
          <cell r="J416" t="str">
            <v>Or</v>
          </cell>
          <cell r="K416" t="str">
            <v>Hedge Funds</v>
          </cell>
          <cell r="L416" t="str">
            <v>or</v>
          </cell>
          <cell r="M416" t="str">
            <v>Placements Alternatifs</v>
          </cell>
          <cell r="N416" t="str">
            <v>Or</v>
          </cell>
          <cell r="O416" t="str">
            <v>Placements Alternatifs</v>
          </cell>
          <cell r="Q416" t="str">
            <v>Or</v>
          </cell>
          <cell r="Y416"/>
          <cell r="AC416">
            <v>1</v>
          </cell>
        </row>
        <row r="417">
          <cell r="A417" t="str">
            <v>AURLNEUR Curncy</v>
          </cell>
          <cell r="B417"/>
          <cell r="C417" t="str">
            <v>Or hedgé en EUR</v>
          </cell>
          <cell r="D417" t="str">
            <v>EUR</v>
          </cell>
          <cell r="E417" t="str">
            <v>Alternatifs</v>
          </cell>
          <cell r="F417" t="str">
            <v>Alternatifs</v>
          </cell>
          <cell r="G417" t="str">
            <v>Or</v>
          </cell>
          <cell r="J417" t="str">
            <v>Or</v>
          </cell>
          <cell r="K417" t="str">
            <v>Hedge Funds</v>
          </cell>
          <cell r="L417" t="str">
            <v>or</v>
          </cell>
          <cell r="M417" t="str">
            <v>Placements Alternatifs</v>
          </cell>
          <cell r="N417" t="str">
            <v>Or</v>
          </cell>
          <cell r="O417" t="str">
            <v>Placements Alternatifs</v>
          </cell>
          <cell r="Q417" t="str">
            <v>Or</v>
          </cell>
          <cell r="Z417">
            <v>1</v>
          </cell>
          <cell r="AC417"/>
        </row>
        <row r="418">
          <cell r="A418" t="str">
            <v>AURLNCHF Curncy</v>
          </cell>
          <cell r="B418"/>
          <cell r="C418" t="str">
            <v>Or hedgé en CHF</v>
          </cell>
          <cell r="D418" t="str">
            <v>CHF</v>
          </cell>
          <cell r="E418" t="str">
            <v>Alternatifs</v>
          </cell>
          <cell r="F418" t="str">
            <v>Alternatifs</v>
          </cell>
          <cell r="G418" t="str">
            <v>Or</v>
          </cell>
          <cell r="J418" t="str">
            <v>Or</v>
          </cell>
          <cell r="K418" t="str">
            <v>Hedge Funds</v>
          </cell>
          <cell r="L418" t="str">
            <v>or</v>
          </cell>
          <cell r="M418" t="str">
            <v>Placements Alternatifs</v>
          </cell>
          <cell r="N418" t="str">
            <v>Or</v>
          </cell>
          <cell r="O418" t="str">
            <v>Placements Alternatifs</v>
          </cell>
          <cell r="Q418" t="str">
            <v>Or</v>
          </cell>
          <cell r="Y418">
            <v>1</v>
          </cell>
          <cell r="AC418"/>
        </row>
        <row r="419">
          <cell r="A419" t="str">
            <v>HFRIFOFC Index</v>
          </cell>
          <cell r="B419" t="str">
            <v>H DEF-U</v>
          </cell>
          <cell r="C419" t="str">
            <v>HFRI FOF: Conservative Index</v>
          </cell>
          <cell r="D419" t="str">
            <v>USD</v>
          </cell>
          <cell r="E419" t="str">
            <v>Alternatifs</v>
          </cell>
          <cell r="F419" t="str">
            <v>Alternatifs</v>
          </cell>
          <cell r="G419" t="str">
            <v>Hedge Funds</v>
          </cell>
          <cell r="J419" t="str">
            <v>Alternative Beta</v>
          </cell>
          <cell r="K419" t="str">
            <v>Hedge Funds</v>
          </cell>
          <cell r="L419" t="str">
            <v>Hedge Funds</v>
          </cell>
          <cell r="M419" t="str">
            <v>Placements Alternatifs</v>
          </cell>
          <cell r="N419" t="str">
            <v>Hedge Funds</v>
          </cell>
          <cell r="O419" t="str">
            <v>Placements Alternatifs</v>
          </cell>
          <cell r="Q419" t="str">
            <v>HF</v>
          </cell>
          <cell r="AC419">
            <v>1</v>
          </cell>
        </row>
        <row r="420">
          <cell r="A420" t="str">
            <v>HFRIFOFS Index</v>
          </cell>
          <cell r="B420" t="str">
            <v>H DIR-U</v>
          </cell>
          <cell r="C420" t="str">
            <v>HFRI FOF: Strategic Index</v>
          </cell>
          <cell r="D420" t="str">
            <v>USD</v>
          </cell>
          <cell r="E420" t="str">
            <v>Alternatifs</v>
          </cell>
          <cell r="F420" t="str">
            <v>Alternatifs</v>
          </cell>
          <cell r="G420" t="str">
            <v>Hedge Funds</v>
          </cell>
          <cell r="J420" t="str">
            <v>Alternative Beta</v>
          </cell>
          <cell r="K420" t="str">
            <v>Hedge Funds</v>
          </cell>
          <cell r="L420" t="str">
            <v>Hedge Funds</v>
          </cell>
          <cell r="M420" t="str">
            <v>Placements Alternatifs</v>
          </cell>
          <cell r="N420" t="str">
            <v>Hedge Funds</v>
          </cell>
          <cell r="O420" t="str">
            <v>Placements Alternatifs</v>
          </cell>
          <cell r="Q420" t="str">
            <v>HF</v>
          </cell>
          <cell r="AC420">
            <v>1</v>
          </cell>
        </row>
        <row r="421">
          <cell r="A421" t="str">
            <v>HFRIFOF Index</v>
          </cell>
          <cell r="B421" t="str">
            <v>HEDGE-U</v>
          </cell>
          <cell r="C421" t="str">
            <v>HFRI Fund of Funds Composite I</v>
          </cell>
          <cell r="D421" t="str">
            <v>USD</v>
          </cell>
          <cell r="E421" t="str">
            <v>Alternatifs</v>
          </cell>
          <cell r="F421" t="str">
            <v>Alternatifs</v>
          </cell>
          <cell r="G421" t="str">
            <v>Hedge Funds</v>
          </cell>
          <cell r="J421" t="str">
            <v>Alternative Beta</v>
          </cell>
          <cell r="K421" t="str">
            <v>Hedge Funds</v>
          </cell>
          <cell r="L421" t="str">
            <v>Hedge Funds</v>
          </cell>
          <cell r="M421" t="str">
            <v>Placements Alternatifs</v>
          </cell>
          <cell r="N421" t="str">
            <v>Hedge Funds</v>
          </cell>
          <cell r="O421" t="str">
            <v>Placements Alternatifs</v>
          </cell>
          <cell r="Q421" t="str">
            <v>HF</v>
          </cell>
          <cell r="Z421"/>
          <cell r="AC421">
            <v>1</v>
          </cell>
        </row>
        <row r="422">
          <cell r="A422" t="str">
            <v>HFRXGL Index</v>
          </cell>
          <cell r="B422"/>
          <cell r="C422" t="str">
            <v>HFRX Global Hedge Fund</v>
          </cell>
          <cell r="D422" t="str">
            <v>USD</v>
          </cell>
          <cell r="E422" t="str">
            <v>Alternatifs</v>
          </cell>
          <cell r="F422" t="str">
            <v>Alternatifs</v>
          </cell>
          <cell r="G422" t="str">
            <v>Hedge Funds</v>
          </cell>
          <cell r="J422" t="str">
            <v>Alternative Beta</v>
          </cell>
          <cell r="K422" t="str">
            <v>Hedge Funds</v>
          </cell>
          <cell r="L422" t="str">
            <v>Hedge Funds</v>
          </cell>
          <cell r="M422" t="str">
            <v>Placements Alternatifs</v>
          </cell>
          <cell r="N422" t="str">
            <v>Hedge Funds</v>
          </cell>
          <cell r="O422" t="str">
            <v>Placements Alternatifs</v>
          </cell>
          <cell r="Q422" t="str">
            <v>HF</v>
          </cell>
          <cell r="Y422"/>
          <cell r="AC422">
            <v>1</v>
          </cell>
        </row>
        <row r="423">
          <cell r="A423" t="str">
            <v>HFRXGLE Index</v>
          </cell>
          <cell r="B423"/>
          <cell r="C423" t="str">
            <v>HFRX Global Hedge Fund EUR</v>
          </cell>
          <cell r="D423" t="str">
            <v>EUR</v>
          </cell>
          <cell r="E423" t="str">
            <v>Alternatifs</v>
          </cell>
          <cell r="F423" t="str">
            <v>Alternatifs</v>
          </cell>
          <cell r="G423" t="str">
            <v>Hedge Funds</v>
          </cell>
          <cell r="J423" t="str">
            <v>Alternative Beta</v>
          </cell>
          <cell r="K423" t="str">
            <v>Hedge Funds</v>
          </cell>
          <cell r="L423" t="str">
            <v>Hedge Funds</v>
          </cell>
          <cell r="M423" t="str">
            <v>Placements Alternatifs</v>
          </cell>
          <cell r="N423" t="str">
            <v>Hedge Funds</v>
          </cell>
          <cell r="O423" t="str">
            <v>Placements Alternatifs</v>
          </cell>
          <cell r="Q423" t="str">
            <v>HF</v>
          </cell>
          <cell r="Z423">
            <v>1</v>
          </cell>
        </row>
        <row r="424">
          <cell r="A424" t="str">
            <v>HFRXGLC Index</v>
          </cell>
          <cell r="B424"/>
          <cell r="C424" t="str">
            <v>HFRX Global Hedge Fund CHF</v>
          </cell>
          <cell r="D424" t="str">
            <v>CHF</v>
          </cell>
          <cell r="E424" t="str">
            <v>Alternatifs</v>
          </cell>
          <cell r="F424" t="str">
            <v>Alternatifs</v>
          </cell>
          <cell r="G424" t="str">
            <v>Hedge Funds</v>
          </cell>
          <cell r="J424" t="str">
            <v>Alternative Beta</v>
          </cell>
          <cell r="K424" t="str">
            <v>Hedge Funds</v>
          </cell>
          <cell r="L424" t="str">
            <v>Hedge Funds</v>
          </cell>
          <cell r="M424" t="str">
            <v>Placements Alternatifs</v>
          </cell>
          <cell r="N424" t="str">
            <v>Hedge Funds</v>
          </cell>
          <cell r="O424" t="str">
            <v>Placements Alternatifs</v>
          </cell>
          <cell r="Q424" t="str">
            <v>HF</v>
          </cell>
          <cell r="Y424">
            <v>1</v>
          </cell>
        </row>
        <row r="425">
          <cell r="A425" t="str">
            <v>AMCCEAI LX Equity</v>
          </cell>
          <cell r="B425" t="str">
            <v>CEA-A</v>
          </cell>
          <cell r="C425" t="str">
            <v>BCV CLUSTER EQU ALPHA-CHF-I</v>
          </cell>
          <cell r="D425" t="str">
            <v>CHF</v>
          </cell>
          <cell r="F425" t="str">
            <v>Alternatifs</v>
          </cell>
          <cell r="K425" t="str">
            <v>Hedge Funds</v>
          </cell>
          <cell r="L425" t="str">
            <v>Hedge Funds</v>
          </cell>
          <cell r="M425" t="str">
            <v>Placements Alternatifs</v>
          </cell>
          <cell r="O425" t="str">
            <v>Placements Alternatifs</v>
          </cell>
          <cell r="Q425" t="str">
            <v>HF</v>
          </cell>
        </row>
        <row r="426">
          <cell r="A426" t="str">
            <v>AMCCECI LX Equity</v>
          </cell>
          <cell r="B426" t="str">
            <v>CEO-S</v>
          </cell>
          <cell r="C426" t="str">
            <v>BCV CLUSTER EQUITY OPP-CHF I</v>
          </cell>
          <cell r="D426" t="str">
            <v>CHF</v>
          </cell>
          <cell r="E426"/>
          <cell r="F426" t="str">
            <v>Alternatifs</v>
          </cell>
          <cell r="J426"/>
          <cell r="K426" t="str">
            <v>Hedge Funds</v>
          </cell>
          <cell r="L426" t="str">
            <v>Hedge Funds</v>
          </cell>
          <cell r="M426" t="str">
            <v>Placements Alternatifs</v>
          </cell>
          <cell r="N426"/>
          <cell r="O426" t="str">
            <v>Placements Alternatifs</v>
          </cell>
          <cell r="Q426" t="str">
            <v>HF</v>
          </cell>
        </row>
        <row r="427">
          <cell r="A427" t="str">
            <v>AMCCLEI LX Equity</v>
          </cell>
          <cell r="B427" t="str">
            <v>CEA-E</v>
          </cell>
          <cell r="C427" t="str">
            <v>BCV CLUSTER EQ ALPHA EUR-I</v>
          </cell>
          <cell r="D427" t="str">
            <v>EUR</v>
          </cell>
          <cell r="E427"/>
          <cell r="F427" t="str">
            <v>Alternatifs</v>
          </cell>
          <cell r="J427"/>
          <cell r="K427" t="str">
            <v>Hedge Funds</v>
          </cell>
          <cell r="L427" t="str">
            <v>Hedge Funds</v>
          </cell>
          <cell r="M427" t="str">
            <v>Placements Alternatifs</v>
          </cell>
          <cell r="N427"/>
          <cell r="O427" t="str">
            <v>Placements Alternatifs</v>
          </cell>
          <cell r="Q427" t="str">
            <v>HF</v>
          </cell>
        </row>
        <row r="428">
          <cell r="A428" t="str">
            <v>DCI TRCH Index</v>
          </cell>
          <cell r="B428" t="str">
            <v>DCI-S</v>
          </cell>
          <cell r="C428" t="str">
            <v>Diapason Commodities Index Tot</v>
          </cell>
          <cell r="D428" t="str">
            <v>CHF</v>
          </cell>
          <cell r="E428" t="str">
            <v>Alternatifs</v>
          </cell>
          <cell r="F428" t="str">
            <v>Alternatifs</v>
          </cell>
          <cell r="J428" t="str">
            <v>Commodities</v>
          </cell>
          <cell r="K428" t="str">
            <v>Commodities</v>
          </cell>
          <cell r="L428" t="str">
            <v>Commodities</v>
          </cell>
          <cell r="M428" t="str">
            <v>Placements Alternatifs</v>
          </cell>
          <cell r="N428" t="str">
            <v>Matières premières</v>
          </cell>
          <cell r="O428" t="str">
            <v>Placements Alternatifs</v>
          </cell>
          <cell r="Q428" t="str">
            <v>Commodities</v>
          </cell>
          <cell r="AC428"/>
        </row>
        <row r="429">
          <cell r="A429" t="str">
            <v>DCI TREU Index</v>
          </cell>
          <cell r="B429" t="str">
            <v>DCI-E</v>
          </cell>
          <cell r="C429" t="str">
            <v>Diapason Commodities Index Tot</v>
          </cell>
          <cell r="D429" t="str">
            <v>EUR</v>
          </cell>
          <cell r="E429" t="str">
            <v>Alternatifs</v>
          </cell>
          <cell r="F429" t="str">
            <v>Alternatifs</v>
          </cell>
          <cell r="J429" t="str">
            <v>Commodities</v>
          </cell>
          <cell r="K429" t="str">
            <v>Commodities</v>
          </cell>
          <cell r="L429" t="str">
            <v>Commodities</v>
          </cell>
          <cell r="M429" t="str">
            <v>Placements Alternatifs</v>
          </cell>
          <cell r="N429" t="str">
            <v>Matières premières</v>
          </cell>
          <cell r="O429" t="str">
            <v>Placements Alternatifs</v>
          </cell>
          <cell r="Q429" t="str">
            <v>Commodities</v>
          </cell>
          <cell r="Y429"/>
        </row>
        <row r="430">
          <cell r="A430" t="str">
            <v>BCOMTR Index</v>
          </cell>
          <cell r="B430"/>
          <cell r="C430" t="str">
            <v xml:space="preserve">Bloomberg Commodity Index TR </v>
          </cell>
          <cell r="D430" t="str">
            <v>USD</v>
          </cell>
          <cell r="E430" t="str">
            <v>Alternatifs</v>
          </cell>
          <cell r="F430" t="str">
            <v>Alternatifs</v>
          </cell>
          <cell r="J430" t="str">
            <v>Commodities</v>
          </cell>
          <cell r="K430" t="str">
            <v>Commodities</v>
          </cell>
          <cell r="L430" t="str">
            <v>Commodities</v>
          </cell>
          <cell r="M430" t="str">
            <v>Placements Alternatifs</v>
          </cell>
          <cell r="N430" t="str">
            <v>Matières premières</v>
          </cell>
          <cell r="O430" t="str">
            <v>Placements Alternatifs</v>
          </cell>
          <cell r="Q430" t="str">
            <v>Commodities</v>
          </cell>
          <cell r="Z430"/>
          <cell r="AC430">
            <v>1</v>
          </cell>
        </row>
        <row r="431">
          <cell r="A431" t="str">
            <v>BCOMHFT Index</v>
          </cell>
          <cell r="B431"/>
          <cell r="C431" t="str">
            <v>Bloomberg Commodity Index hedge CHF</v>
          </cell>
          <cell r="D431" t="str">
            <v>CHF</v>
          </cell>
          <cell r="E431" t="str">
            <v>Alternatifs</v>
          </cell>
          <cell r="F431" t="str">
            <v>Alternatifs</v>
          </cell>
          <cell r="J431" t="str">
            <v>Commodities</v>
          </cell>
          <cell r="K431" t="str">
            <v>Commodities</v>
          </cell>
          <cell r="L431" t="str">
            <v>Commodities</v>
          </cell>
          <cell r="M431" t="str">
            <v>Placements Alternatifs</v>
          </cell>
          <cell r="N431" t="str">
            <v>Matières premières</v>
          </cell>
          <cell r="O431" t="str">
            <v>Placements Alternatifs</v>
          </cell>
          <cell r="Q431" t="str">
            <v>Commodities</v>
          </cell>
          <cell r="Y431">
            <v>1</v>
          </cell>
        </row>
        <row r="432">
          <cell r="A432" t="str">
            <v>BCOMHET Index</v>
          </cell>
          <cell r="B432"/>
          <cell r="C432" t="str">
            <v xml:space="preserve">Bloomberg Commodity Index hedge EUR </v>
          </cell>
          <cell r="D432" t="str">
            <v>EUR</v>
          </cell>
          <cell r="E432" t="str">
            <v>Alternatifs</v>
          </cell>
          <cell r="F432" t="str">
            <v>Alternatifs</v>
          </cell>
          <cell r="J432" t="str">
            <v>Commodities</v>
          </cell>
          <cell r="K432" t="str">
            <v>Commodities</v>
          </cell>
          <cell r="L432" t="str">
            <v>Commodities</v>
          </cell>
          <cell r="M432" t="str">
            <v>Placements Alternatifs</v>
          </cell>
          <cell r="N432" t="str">
            <v>Matières premières</v>
          </cell>
          <cell r="O432" t="str">
            <v>Placements Alternatifs</v>
          </cell>
          <cell r="Q432" t="str">
            <v>Commodities</v>
          </cell>
          <cell r="Z432">
            <v>1</v>
          </cell>
        </row>
        <row r="433">
          <cell r="A433" t="str">
            <v>DCI TRUS Index</v>
          </cell>
          <cell r="B433" t="str">
            <v>DCI-U</v>
          </cell>
          <cell r="C433" t="str">
            <v>Diapason Commodity Indices</v>
          </cell>
          <cell r="D433" t="str">
            <v>USD</v>
          </cell>
          <cell r="E433" t="str">
            <v>Alternatifs</v>
          </cell>
          <cell r="F433" t="str">
            <v>Alternatifs</v>
          </cell>
          <cell r="J433" t="str">
            <v>Commodities</v>
          </cell>
          <cell r="K433" t="str">
            <v>Commodities</v>
          </cell>
          <cell r="L433" t="str">
            <v>Commodities</v>
          </cell>
          <cell r="M433" t="str">
            <v>Placements Alternatifs</v>
          </cell>
          <cell r="N433" t="str">
            <v>Matières premières</v>
          </cell>
          <cell r="O433" t="str">
            <v>Placements Alternatifs</v>
          </cell>
          <cell r="Q433" t="str">
            <v>Commodities</v>
          </cell>
        </row>
        <row r="434">
          <cell r="A434" t="str">
            <v>BCVDSCI SW Equity</v>
          </cell>
          <cell r="B434" t="str">
            <v>CSA-S</v>
          </cell>
          <cell r="C434" t="str">
            <v>BCV DIA COMDTY SYS ALPHCHF-B</v>
          </cell>
          <cell r="D434" t="str">
            <v>CHF</v>
          </cell>
          <cell r="E434" t="str">
            <v>Alternatifs</v>
          </cell>
          <cell r="F434" t="str">
            <v>Alternatifs</v>
          </cell>
          <cell r="J434" t="str">
            <v>Commodities</v>
          </cell>
          <cell r="K434" t="str">
            <v>Commodities</v>
          </cell>
          <cell r="L434" t="str">
            <v>Commodities</v>
          </cell>
          <cell r="M434" t="str">
            <v>Placements Alternatifs</v>
          </cell>
          <cell r="N434" t="str">
            <v>Matières premières</v>
          </cell>
          <cell r="O434" t="str">
            <v>Placements Alternatifs</v>
          </cell>
          <cell r="Q434" t="str">
            <v>Commodities</v>
          </cell>
        </row>
        <row r="435">
          <cell r="A435" t="str">
            <v>BCVDSUI SW Equity</v>
          </cell>
          <cell r="B435" t="str">
            <v>CSA-U</v>
          </cell>
          <cell r="C435" t="str">
            <v>BCV DIAP-CDTY SYS ALPH USD-B</v>
          </cell>
          <cell r="D435" t="str">
            <v>USD</v>
          </cell>
          <cell r="E435" t="str">
            <v>Alternatifs</v>
          </cell>
          <cell r="F435" t="str">
            <v>Alternatifs</v>
          </cell>
          <cell r="J435" t="str">
            <v>Commodities</v>
          </cell>
          <cell r="K435" t="str">
            <v>Commodities</v>
          </cell>
          <cell r="L435" t="str">
            <v>Commodities</v>
          </cell>
          <cell r="M435" t="str">
            <v>Placements Alternatifs</v>
          </cell>
          <cell r="N435" t="str">
            <v>Matières premières</v>
          </cell>
          <cell r="O435" t="str">
            <v>Placements Alternatifs</v>
          </cell>
          <cell r="Q435" t="str">
            <v>Commodities</v>
          </cell>
          <cell r="Y435"/>
        </row>
        <row r="436">
          <cell r="A436" t="str">
            <v>BCVDSEI SW Equity</v>
          </cell>
          <cell r="B436" t="str">
            <v>CSA-E</v>
          </cell>
          <cell r="C436" t="str">
            <v>BCV DIAP-COMDTY SYS ALPHE-I</v>
          </cell>
          <cell r="D436" t="str">
            <v>EUR</v>
          </cell>
          <cell r="E436" t="str">
            <v>Alternatifs</v>
          </cell>
          <cell r="F436" t="str">
            <v>Alternatifs</v>
          </cell>
          <cell r="J436" t="str">
            <v>Commodities</v>
          </cell>
          <cell r="K436" t="str">
            <v>Commodities</v>
          </cell>
          <cell r="L436" t="str">
            <v>Commodities</v>
          </cell>
          <cell r="M436" t="str">
            <v>Placements Alternatifs</v>
          </cell>
          <cell r="N436" t="str">
            <v>Matières premières</v>
          </cell>
          <cell r="O436" t="str">
            <v>Placements Alternatifs</v>
          </cell>
          <cell r="Q436" t="str">
            <v>Commodities</v>
          </cell>
          <cell r="Z436"/>
        </row>
        <row r="437">
          <cell r="A437" t="str">
            <v>TGPCS010 Index</v>
          </cell>
          <cell r="B437"/>
          <cell r="C437" t="str">
            <v>FTSE EPRA/NAREIT DEVELOPED HEDGED TO CHF</v>
          </cell>
          <cell r="D437" t="str">
            <v>CHF</v>
          </cell>
          <cell r="E437" t="str">
            <v>Immobilier</v>
          </cell>
          <cell r="F437" t="str">
            <v>Alternatifs</v>
          </cell>
          <cell r="J437" t="str">
            <v>Immobilier</v>
          </cell>
          <cell r="K437" t="str">
            <v>Immobilier</v>
          </cell>
          <cell r="L437" t="str">
            <v>Immobilier</v>
          </cell>
          <cell r="M437" t="str">
            <v>Immobilier</v>
          </cell>
          <cell r="N437" t="str">
            <v>Immobilier étranger</v>
          </cell>
          <cell r="O437" t="str">
            <v>Immobilier étranger</v>
          </cell>
          <cell r="Q437" t="str">
            <v>Global</v>
          </cell>
          <cell r="Y437">
            <v>1</v>
          </cell>
          <cell r="AC437"/>
          <cell r="AO437"/>
        </row>
        <row r="438">
          <cell r="A438" t="str">
            <v>GPJPMH07 Index</v>
          </cell>
          <cell r="B438"/>
          <cell r="C438" t="str">
            <v>FTSE EPRA/NAREIT DEVELOPED HEDGED TO EUR</v>
          </cell>
          <cell r="D438" t="str">
            <v>EUR</v>
          </cell>
          <cell r="E438" t="str">
            <v>Immobilier</v>
          </cell>
          <cell r="F438" t="str">
            <v>Alternatifs</v>
          </cell>
          <cell r="J438" t="str">
            <v>Immobilier</v>
          </cell>
          <cell r="K438" t="str">
            <v>Immobilier</v>
          </cell>
          <cell r="L438" t="str">
            <v>Immobilier</v>
          </cell>
          <cell r="M438" t="str">
            <v>Immobilier</v>
          </cell>
          <cell r="N438" t="str">
            <v>Immobilier étranger</v>
          </cell>
          <cell r="O438" t="str">
            <v>Immobilier étranger</v>
          </cell>
          <cell r="Q438" t="str">
            <v>Global</v>
          </cell>
          <cell r="Y438"/>
          <cell r="Z438">
            <v>1</v>
          </cell>
          <cell r="AA438"/>
          <cell r="AB438"/>
          <cell r="AC438"/>
          <cell r="AD438"/>
          <cell r="AE438"/>
          <cell r="AF438"/>
          <cell r="AG438"/>
          <cell r="AH438"/>
          <cell r="AI438"/>
          <cell r="AJ438"/>
          <cell r="AK438"/>
          <cell r="AL438"/>
          <cell r="AM438"/>
          <cell r="AN438"/>
          <cell r="AO438"/>
          <cell r="AP438"/>
          <cell r="AQ438"/>
          <cell r="AR438"/>
        </row>
        <row r="439">
          <cell r="A439" t="str">
            <v>ENGL Index</v>
          </cell>
          <cell r="B439"/>
          <cell r="C439" t="str">
            <v xml:space="preserve">FTSE EPRA/NAREIT Dev. (NR)                                               </v>
          </cell>
          <cell r="D439" t="str">
            <v>USD</v>
          </cell>
          <cell r="E439" t="str">
            <v>Immobilier</v>
          </cell>
          <cell r="F439" t="str">
            <v>Alternatifs</v>
          </cell>
          <cell r="J439" t="str">
            <v>Immobilier</v>
          </cell>
          <cell r="K439" t="str">
            <v>Immobilier</v>
          </cell>
          <cell r="L439" t="str">
            <v>Immobilier</v>
          </cell>
          <cell r="M439" t="str">
            <v>Immobilier</v>
          </cell>
          <cell r="N439" t="str">
            <v>Immobilier étranger</v>
          </cell>
          <cell r="O439" t="str">
            <v>Immobilier étranger</v>
          </cell>
          <cell r="Q439" t="str">
            <v>USA</v>
          </cell>
          <cell r="Y439"/>
          <cell r="AC439">
            <v>1</v>
          </cell>
          <cell r="AO439">
            <v>1</v>
          </cell>
        </row>
        <row r="440">
          <cell r="A440" t="str">
            <v>LPPI25 Index</v>
          </cell>
          <cell r="B440" t="str">
            <v>LPPI25 INDEX</v>
          </cell>
          <cell r="C440" t="str">
            <v>Pictet LPP Index 2005 25</v>
          </cell>
          <cell r="D440" t="str">
            <v>CHF</v>
          </cell>
          <cell r="E440" t="str">
            <v>Mixte</v>
          </cell>
          <cell r="F440" t="str">
            <v>Produits d'allocation</v>
          </cell>
          <cell r="J440" t="str">
            <v>Mixte</v>
          </cell>
          <cell r="K440" t="str">
            <v>Mixte</v>
          </cell>
          <cell r="L440" t="str">
            <v>Fonds mixtes</v>
          </cell>
          <cell r="M440" t="str">
            <v>Fonds mixtes</v>
          </cell>
          <cell r="N440" t="str">
            <v>Fonds mixtes</v>
          </cell>
          <cell r="O440" t="str">
            <v>Fonds mixtes</v>
          </cell>
          <cell r="Q440" t="str">
            <v>Global</v>
          </cell>
          <cell r="Y440">
            <v>0.83182257992092656</v>
          </cell>
          <cell r="Z440">
            <v>1.5338403211902116E-2</v>
          </cell>
          <cell r="AA440">
            <v>1.0307956553175027E-2</v>
          </cell>
          <cell r="AB440">
            <v>2.8435905408183007E-3</v>
          </cell>
          <cell r="AC440">
            <v>0.1011</v>
          </cell>
          <cell r="AD440">
            <v>4.6102323838080952E-3</v>
          </cell>
          <cell r="AE440">
            <v>3.5351574212893551E-3</v>
          </cell>
          <cell r="AF440">
            <v>1.1385569715142428E-2</v>
          </cell>
          <cell r="AG440">
            <v>1.3641428277796589E-3</v>
          </cell>
          <cell r="AH440">
            <v>1.1976622575808878E-4</v>
          </cell>
          <cell r="AI440">
            <v>2.0800974512743624E-3</v>
          </cell>
          <cell r="AJ440">
            <v>1.5492503748125937E-2</v>
          </cell>
          <cell r="AK440">
            <v>0.83182257992092656</v>
          </cell>
          <cell r="AL440">
            <v>1.5338403211902116E-2</v>
          </cell>
          <cell r="AM440">
            <v>1.0307956553175027E-2</v>
          </cell>
          <cell r="AN440">
            <v>2.8435905408183007E-3</v>
          </cell>
          <cell r="AO440">
            <v>0.1011</v>
          </cell>
          <cell r="AP440">
            <v>4.6102323838080952E-3</v>
          </cell>
          <cell r="AQ440">
            <v>1.1385569715142428E-2</v>
          </cell>
          <cell r="AR440">
            <v>7.099163926101465E-3</v>
          </cell>
        </row>
        <row r="441">
          <cell r="A441" t="str">
            <v>EHFI804 Index_HCHF</v>
          </cell>
          <cell r="B441" t="str">
            <v>EHFI804 INDEX_HCHF</v>
          </cell>
          <cell r="C441" t="str">
            <v>Eurekahedge ILS Advisers Index hedgé en USD puis hedgé en CHF</v>
          </cell>
          <cell r="D441" t="str">
            <v>CHF</v>
          </cell>
          <cell r="E441" t="str">
            <v>Alternatifs</v>
          </cell>
          <cell r="F441" t="str">
            <v>Alternatifs</v>
          </cell>
          <cell r="G441"/>
          <cell r="H441"/>
          <cell r="I441"/>
          <cell r="J441" t="str">
            <v>Cat Bonds</v>
          </cell>
          <cell r="K441" t="str">
            <v>Cat Bonds</v>
          </cell>
          <cell r="L441" t="str">
            <v>Cat bonds</v>
          </cell>
          <cell r="M441" t="str">
            <v>Placements Alternatifs</v>
          </cell>
          <cell r="N441" t="str">
            <v>Cat Bonds</v>
          </cell>
          <cell r="O441" t="str">
            <v>Placements Alternatifs</v>
          </cell>
          <cell r="Q441" t="str">
            <v>Global</v>
          </cell>
          <cell r="R441"/>
          <cell r="S441"/>
          <cell r="V441"/>
          <cell r="Y441">
            <v>1</v>
          </cell>
        </row>
        <row r="442">
          <cell r="A442" t="str">
            <v>PREQUIN_PRIV_EQ</v>
          </cell>
          <cell r="B442" t="str">
            <v>PREQUIN_PRIV_EQ</v>
          </cell>
          <cell r="C442" t="str">
            <v>Prequin PE Quarterly hedgé en CHF</v>
          </cell>
          <cell r="D442" t="str">
            <v>CHF</v>
          </cell>
          <cell r="E442" t="str">
            <v>Alternatifs</v>
          </cell>
          <cell r="F442" t="str">
            <v>Alternatifs</v>
          </cell>
          <cell r="G442"/>
          <cell r="H442"/>
          <cell r="I442"/>
          <cell r="J442" t="str">
            <v>Private Equity</v>
          </cell>
          <cell r="K442" t="str">
            <v>Private Equity</v>
          </cell>
          <cell r="L442" t="str">
            <v>Private Equity</v>
          </cell>
          <cell r="M442" t="str">
            <v>Placements Alternatifs</v>
          </cell>
          <cell r="N442" t="str">
            <v>Private Equity</v>
          </cell>
          <cell r="O442" t="str">
            <v>Private Equity</v>
          </cell>
          <cell r="Q442" t="str">
            <v>Global</v>
          </cell>
          <cell r="R442"/>
          <cell r="S442"/>
          <cell r="V442"/>
          <cell r="Y442">
            <v>1</v>
          </cell>
          <cell r="Z442"/>
        </row>
        <row r="443">
          <cell r="A443" t="str">
            <v>H03401CH Index</v>
          </cell>
          <cell r="B443"/>
          <cell r="C443" t="str">
            <v>Bloomberg Barclays Global Agg - Chinese Renminbi TR Hedged CHF</v>
          </cell>
          <cell r="D443" t="str">
            <v>CHF</v>
          </cell>
          <cell r="E443" t="str">
            <v>Obligations EM</v>
          </cell>
          <cell r="F443" t="str">
            <v>Obligations</v>
          </cell>
          <cell r="G443" t="str">
            <v>Obligations Emergents</v>
          </cell>
          <cell r="H443" t="str">
            <v>Obligations Emergents</v>
          </cell>
          <cell r="I443" t="str">
            <v>Obligations Emergents</v>
          </cell>
          <cell r="J443" t="str">
            <v>Local Currency</v>
          </cell>
          <cell r="K443" t="str">
            <v>Aggregate</v>
          </cell>
          <cell r="L443" t="str">
            <v>Obligations</v>
          </cell>
          <cell r="M443" t="str">
            <v>Obligations</v>
          </cell>
          <cell r="N443" t="str">
            <v>Obligations Monde</v>
          </cell>
          <cell r="O443" t="str">
            <v>Obligations EM</v>
          </cell>
          <cell r="Q443" t="str">
            <v>Courbe EM</v>
          </cell>
          <cell r="R443">
            <v>5.7</v>
          </cell>
          <cell r="S443">
            <v>3.2899999999999999E-2</v>
          </cell>
          <cell r="V443">
            <v>1</v>
          </cell>
          <cell r="Y443">
            <v>1</v>
          </cell>
          <cell r="AC443"/>
        </row>
        <row r="444">
          <cell r="A444" t="str">
            <v>H08271EU Index</v>
          </cell>
          <cell r="B444"/>
          <cell r="C444" t="str">
            <v>Bloomberg Barclays Global Agg - China TR Index Hedged EUR</v>
          </cell>
          <cell r="D444" t="str">
            <v>EUR</v>
          </cell>
          <cell r="E444" t="str">
            <v>Obligations EM</v>
          </cell>
          <cell r="F444" t="str">
            <v>Obligations</v>
          </cell>
          <cell r="G444" t="str">
            <v>Obligations Emergents</v>
          </cell>
          <cell r="H444" t="str">
            <v>Obligations Emergents</v>
          </cell>
          <cell r="I444" t="str">
            <v>Obligations Emergents</v>
          </cell>
          <cell r="J444" t="str">
            <v>Local Currency</v>
          </cell>
          <cell r="K444" t="str">
            <v>Aggregate</v>
          </cell>
          <cell r="L444" t="str">
            <v>Obligations</v>
          </cell>
          <cell r="M444" t="str">
            <v>Obligations</v>
          </cell>
          <cell r="N444" t="str">
            <v>Obligations Monde</v>
          </cell>
          <cell r="O444" t="str">
            <v>Obligations EM</v>
          </cell>
          <cell r="Q444" t="str">
            <v>Courbe EM</v>
          </cell>
          <cell r="R444">
            <v>5.35</v>
          </cell>
          <cell r="S444">
            <v>3.3799999999999997E-2</v>
          </cell>
          <cell r="V444">
            <v>1</v>
          </cell>
          <cell r="Z444">
            <v>1</v>
          </cell>
          <cell r="AJ444"/>
        </row>
        <row r="445">
          <cell r="A445" t="str">
            <v>H08271US Index</v>
          </cell>
          <cell r="B445"/>
          <cell r="C445" t="str">
            <v>Bloomberg Barclays Global Agg - China TR Index Hedged USD</v>
          </cell>
          <cell r="D445" t="str">
            <v>USD</v>
          </cell>
          <cell r="E445" t="str">
            <v>Obligations EM</v>
          </cell>
          <cell r="F445" t="str">
            <v>Obligations</v>
          </cell>
          <cell r="G445" t="str">
            <v>Obligations Emergents</v>
          </cell>
          <cell r="H445" t="str">
            <v>Obligations Emergents</v>
          </cell>
          <cell r="I445" t="str">
            <v>Obligations Emergents</v>
          </cell>
          <cell r="J445" t="str">
            <v>Local Currency</v>
          </cell>
          <cell r="K445" t="str">
            <v>Aggregate</v>
          </cell>
          <cell r="L445" t="str">
            <v>Obligations</v>
          </cell>
          <cell r="M445" t="str">
            <v>Obligations</v>
          </cell>
          <cell r="N445" t="str">
            <v>Obligations Monde</v>
          </cell>
          <cell r="O445" t="str">
            <v>Obligations EM</v>
          </cell>
          <cell r="Q445" t="str">
            <v>Courbe EM</v>
          </cell>
          <cell r="R445">
            <v>5.35</v>
          </cell>
          <cell r="S445">
            <v>3.3799999999999997E-2</v>
          </cell>
          <cell r="V445">
            <v>1</v>
          </cell>
          <cell r="AC445">
            <v>1</v>
          </cell>
          <cell r="AJ445"/>
        </row>
        <row r="446">
          <cell r="A446" t="str">
            <v>I08271CN Index</v>
          </cell>
          <cell r="B446"/>
          <cell r="C446" t="str">
            <v>Bloomberg Barclays Global Agg - China TR Index CNY</v>
          </cell>
          <cell r="D446" t="str">
            <v>CNY</v>
          </cell>
          <cell r="E446" t="str">
            <v>Obligations EM</v>
          </cell>
          <cell r="F446" t="str">
            <v>Obligations</v>
          </cell>
          <cell r="G446" t="str">
            <v>Obligations Emergents</v>
          </cell>
          <cell r="H446" t="str">
            <v>Obligations Emergents</v>
          </cell>
          <cell r="I446" t="str">
            <v>Obligations Emergents</v>
          </cell>
          <cell r="J446" t="str">
            <v>Local Currency</v>
          </cell>
          <cell r="K446" t="str">
            <v>Aggregate</v>
          </cell>
          <cell r="L446" t="str">
            <v>Obligations</v>
          </cell>
          <cell r="M446" t="str">
            <v>Obligations</v>
          </cell>
          <cell r="N446" t="str">
            <v>Obligations Monde</v>
          </cell>
          <cell r="O446" t="str">
            <v>Obligations EM</v>
          </cell>
          <cell r="Q446" t="str">
            <v>Courbe EM</v>
          </cell>
          <cell r="R446">
            <v>5.35</v>
          </cell>
          <cell r="S446">
            <v>3.3799999999999997E-2</v>
          </cell>
          <cell r="V446">
            <v>1</v>
          </cell>
          <cell r="Z446"/>
          <cell r="AJ446">
            <v>1</v>
          </cell>
        </row>
        <row r="447">
          <cell r="A447" t="str">
            <v>EMLCTRUU Index</v>
          </cell>
          <cell r="B447"/>
          <cell r="C447" t="str">
            <v>Bloomberg Barclays EM Local Currency Govertnment TR Index Unhedged USD</v>
          </cell>
          <cell r="D447" t="str">
            <v>USD</v>
          </cell>
          <cell r="E447" t="str">
            <v>Obligations EM</v>
          </cell>
          <cell r="F447" t="str">
            <v>Obligations</v>
          </cell>
          <cell r="G447" t="str">
            <v>Obligations Emergents</v>
          </cell>
          <cell r="H447" t="str">
            <v>Obligations Emergents</v>
          </cell>
          <cell r="I447" t="str">
            <v>Obligations Emergents</v>
          </cell>
          <cell r="J447" t="str">
            <v>Local Currency</v>
          </cell>
          <cell r="K447" t="str">
            <v>Aggregate</v>
          </cell>
          <cell r="L447" t="str">
            <v>Obligations</v>
          </cell>
          <cell r="M447" t="str">
            <v>Obligations</v>
          </cell>
          <cell r="N447" t="str">
            <v>Obligations Monde</v>
          </cell>
          <cell r="O447" t="str">
            <v>Obligations EM</v>
          </cell>
          <cell r="Q447" t="str">
            <v>Courbe EM</v>
          </cell>
          <cell r="R447">
            <v>7.11</v>
          </cell>
          <cell r="S447">
            <v>3.27E-2</v>
          </cell>
          <cell r="V447">
            <v>1</v>
          </cell>
          <cell r="AC447"/>
          <cell r="AJ447">
            <v>1</v>
          </cell>
        </row>
        <row r="448">
          <cell r="A448" t="str">
            <v>H20344EU Index</v>
          </cell>
          <cell r="B448"/>
          <cell r="C448" t="str">
            <v>Bloomberg Barclays EM Local Currency Govertnment TR Index Hedged EUR</v>
          </cell>
          <cell r="D448" t="str">
            <v>EUR</v>
          </cell>
          <cell r="E448" t="str">
            <v>Obligations EM</v>
          </cell>
          <cell r="F448" t="str">
            <v>Obligations</v>
          </cell>
          <cell r="G448" t="str">
            <v>Obligations Emergents</v>
          </cell>
          <cell r="H448" t="str">
            <v>Obligations Emergents</v>
          </cell>
          <cell r="I448" t="str">
            <v>Obligations Emergents</v>
          </cell>
          <cell r="J448" t="str">
            <v>Local Currency</v>
          </cell>
          <cell r="K448" t="str">
            <v>Aggregate</v>
          </cell>
          <cell r="L448" t="str">
            <v>Obligations</v>
          </cell>
          <cell r="M448" t="str">
            <v>Obligations</v>
          </cell>
          <cell r="N448" t="str">
            <v>Obligations Monde</v>
          </cell>
          <cell r="O448" t="str">
            <v>Obligations EM</v>
          </cell>
          <cell r="Q448" t="str">
            <v>Courbe EM</v>
          </cell>
          <cell r="R448">
            <v>7.17</v>
          </cell>
          <cell r="S448">
            <v>3.5499999999999997E-2</v>
          </cell>
          <cell r="U448">
            <v>0.14979999999999999</v>
          </cell>
          <cell r="V448">
            <v>0.56979999999999997</v>
          </cell>
          <cell r="W448">
            <v>0.19869999999999999</v>
          </cell>
          <cell r="X448">
            <v>8.1699999999999995E-2</v>
          </cell>
          <cell r="Y448"/>
          <cell r="Z448">
            <v>1</v>
          </cell>
        </row>
        <row r="449">
          <cell r="A449" t="str">
            <v>H20344US Index</v>
          </cell>
          <cell r="B449"/>
          <cell r="C449" t="str">
            <v>Bloomberg Barclays EM Local Currency Govertnment TR Index Hedged USD</v>
          </cell>
          <cell r="D449" t="str">
            <v>USD</v>
          </cell>
          <cell r="E449" t="str">
            <v>Obligations EM</v>
          </cell>
          <cell r="F449" t="str">
            <v>Obligations</v>
          </cell>
          <cell r="G449" t="str">
            <v>Obligations Emergents</v>
          </cell>
          <cell r="H449" t="str">
            <v>Obligations Emergents</v>
          </cell>
          <cell r="I449" t="str">
            <v>Obligations Emergents</v>
          </cell>
          <cell r="J449" t="str">
            <v>Local Currency</v>
          </cell>
          <cell r="K449" t="str">
            <v>Aggregate</v>
          </cell>
          <cell r="L449" t="str">
            <v>Obligations</v>
          </cell>
          <cell r="M449" t="str">
            <v>Obligations</v>
          </cell>
          <cell r="N449" t="str">
            <v>Obligations Monde</v>
          </cell>
          <cell r="O449" t="str">
            <v>Obligations EM</v>
          </cell>
          <cell r="Q449" t="str">
            <v>Courbe EM</v>
          </cell>
          <cell r="R449">
            <v>7.17</v>
          </cell>
          <cell r="S449">
            <v>3.5499999999999997E-2</v>
          </cell>
          <cell r="U449">
            <v>0.14979999999999999</v>
          </cell>
          <cell r="V449">
            <v>0.56979999999999997</v>
          </cell>
          <cell r="W449">
            <v>0.19869999999999999</v>
          </cell>
          <cell r="X449">
            <v>8.1699999999999995E-2</v>
          </cell>
          <cell r="AC449">
            <v>1</v>
          </cell>
        </row>
        <row r="450">
          <cell r="A450" t="str">
            <v>H20344CH Index</v>
          </cell>
          <cell r="B450"/>
          <cell r="C450" t="str">
            <v>Bloomberg Barclays EM Local Currency Govertnment TR Index Hedged CHF</v>
          </cell>
          <cell r="D450" t="str">
            <v>CHF</v>
          </cell>
          <cell r="E450" t="str">
            <v>Obligations EM</v>
          </cell>
          <cell r="F450" t="str">
            <v>Obligations</v>
          </cell>
          <cell r="G450" t="str">
            <v>Obligations Emergents</v>
          </cell>
          <cell r="H450" t="str">
            <v>Obligations Emergents</v>
          </cell>
          <cell r="I450" t="str">
            <v>Obligations Emergents</v>
          </cell>
          <cell r="J450" t="str">
            <v>Local Currency</v>
          </cell>
          <cell r="K450" t="str">
            <v>Aggregate</v>
          </cell>
          <cell r="L450" t="str">
            <v>Obligations</v>
          </cell>
          <cell r="M450" t="str">
            <v>Obligations</v>
          </cell>
          <cell r="N450" t="str">
            <v>Obligations Monde</v>
          </cell>
          <cell r="O450" t="str">
            <v>Obligations EM</v>
          </cell>
          <cell r="Q450" t="str">
            <v>Courbe EM</v>
          </cell>
          <cell r="R450">
            <v>7.17</v>
          </cell>
          <cell r="S450">
            <v>3.5499999999999997E-2</v>
          </cell>
          <cell r="U450">
            <v>0.14979999999999999</v>
          </cell>
          <cell r="V450">
            <v>0.56979999999999997</v>
          </cell>
          <cell r="W450">
            <v>0.19869999999999999</v>
          </cell>
          <cell r="X450">
            <v>8.1699999999999995E-2</v>
          </cell>
          <cell r="Y450">
            <v>1</v>
          </cell>
        </row>
      </sheetData>
      <sheetData sheetId="5"/>
      <sheetData sheetId="6">
        <row r="1">
          <cell r="A1" t="str">
            <v>No ISIN</v>
          </cell>
        </row>
      </sheetData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US"/>
      <sheetName val="CHF NEW"/>
      <sheetName val="EUR NEW"/>
      <sheetName val="USD NEW"/>
      <sheetName val="VALO"/>
      <sheetName val="DATA"/>
      <sheetName val="OBS"/>
      <sheetName val="STAT"/>
      <sheetName val="RM CHF"/>
      <sheetName val="RM EUR"/>
      <sheetName val="RM USD"/>
      <sheetName val="TCD GLOBAL"/>
      <sheetName val="TCD_BD_CHF"/>
      <sheetName val="TCD_BD_EUR"/>
      <sheetName val="TCD_BD_USD"/>
      <sheetName val="Tableaux"/>
      <sheetName val="Commentaires"/>
      <sheetName val="PP"/>
      <sheetName val="T_DataSource"/>
      <sheetName val="T_Fund"/>
      <sheetName val="MEMO"/>
      <sheetName val="TCD CHF"/>
      <sheetName val="TCD EUR"/>
      <sheetName val="TCD USD"/>
      <sheetName val="RM CHF 2"/>
      <sheetName val="RM EUR 2"/>
      <sheetName val="RM USD 2"/>
      <sheetName val="TER-ESG"/>
      <sheetName val="CHF RM"/>
      <sheetName val="EUR RM"/>
      <sheetName val="USD RM"/>
      <sheetName val="Feuil2"/>
      <sheetName val="NEW "/>
      <sheetName val="Feuil1"/>
    </sheetNames>
    <sheetDataSet>
      <sheetData sheetId="0"/>
      <sheetData sheetId="1">
        <row r="4">
          <cell r="E4" t="str">
            <v>No ISIN</v>
          </cell>
        </row>
        <row r="122">
          <cell r="C122" t="e">
            <v>#N/A</v>
          </cell>
          <cell r="D122" t="str">
            <v>UK</v>
          </cell>
          <cell r="E122" t="str">
            <v>LU0772955935</v>
          </cell>
        </row>
        <row r="123">
          <cell r="C123" t="str">
            <v>-</v>
          </cell>
          <cell r="D123" t="str">
            <v>_FR__NE__GE_UK</v>
          </cell>
          <cell r="E123" t="str">
            <v>LU1071463423</v>
          </cell>
        </row>
        <row r="124">
          <cell r="C124" t="str">
            <v>-</v>
          </cell>
          <cell r="D124" t="str">
            <v>_____GE_</v>
          </cell>
          <cell r="E124" t="str">
            <v>LU0655679115</v>
          </cell>
        </row>
        <row r="125">
          <cell r="C125" t="str">
            <v>-</v>
          </cell>
          <cell r="D125" t="str">
            <v>_FR__NE__GE_UK</v>
          </cell>
          <cell r="E125" t="str">
            <v>LU1055715269</v>
          </cell>
        </row>
        <row r="126">
          <cell r="C126"/>
          <cell r="D126"/>
          <cell r="E126" t="str">
            <v>HFRXGLC Index</v>
          </cell>
        </row>
        <row r="127">
          <cell r="C127" t="str">
            <v>-</v>
          </cell>
          <cell r="D127" t="str">
            <v/>
          </cell>
          <cell r="E127" t="str">
            <v>IE00BYT5CW92</v>
          </cell>
        </row>
        <row r="128">
          <cell r="C128" t="str">
            <v>-</v>
          </cell>
          <cell r="D128" t="str">
            <v>_FR_IT_NE_SP_GE_UK</v>
          </cell>
          <cell r="E128" t="str">
            <v>IE00B58FQX63</v>
          </cell>
        </row>
        <row r="129">
          <cell r="C129"/>
          <cell r="D129"/>
          <cell r="E129" t="str">
            <v>BCOMHFT Index</v>
          </cell>
        </row>
        <row r="130">
          <cell r="C130" t="str">
            <v>-</v>
          </cell>
          <cell r="D130" t="str">
            <v>BE_FR_IT_NE__GE_UK</v>
          </cell>
          <cell r="E130" t="str">
            <v>IE00B6VHD570</v>
          </cell>
        </row>
        <row r="131">
          <cell r="C131"/>
          <cell r="D131"/>
          <cell r="E131" t="str">
            <v>H30909CH Index</v>
          </cell>
        </row>
        <row r="132">
          <cell r="C132" t="str">
            <v>-</v>
          </cell>
          <cell r="D132" t="str">
            <v/>
          </cell>
          <cell r="E132" t="str">
            <v>CH0315623147</v>
          </cell>
        </row>
        <row r="133">
          <cell r="C133"/>
          <cell r="D133"/>
          <cell r="E133" t="str">
            <v>SWIIT Index</v>
          </cell>
        </row>
        <row r="134">
          <cell r="C134" t="str">
            <v>-</v>
          </cell>
          <cell r="D134" t="str">
            <v>UK</v>
          </cell>
          <cell r="E134" t="str">
            <v>CH0106027128</v>
          </cell>
        </row>
        <row r="135">
          <cell r="C135"/>
          <cell r="D135"/>
          <cell r="E135" t="str">
            <v>AURLNCHF CURNCY</v>
          </cell>
        </row>
        <row r="136">
          <cell r="C136" t="str">
            <v>-</v>
          </cell>
          <cell r="D136" t="str">
            <v>_FR__NE_SP_GE_UK</v>
          </cell>
          <cell r="E136" t="str">
            <v>LU0951571222</v>
          </cell>
        </row>
        <row r="137">
          <cell r="C137"/>
          <cell r="D137"/>
          <cell r="E137" t="str">
            <v>Cat Bond CHF</v>
          </cell>
        </row>
        <row r="138">
          <cell r="C138"/>
          <cell r="D138"/>
          <cell r="E138"/>
        </row>
        <row r="139">
          <cell r="C139"/>
          <cell r="D139"/>
          <cell r="E139"/>
        </row>
        <row r="140">
          <cell r="C140"/>
          <cell r="D140"/>
          <cell r="E140"/>
        </row>
        <row r="141">
          <cell r="C141"/>
          <cell r="D141"/>
          <cell r="E141" t="str">
            <v>* en rouge si Non UCITS</v>
          </cell>
        </row>
        <row r="142">
          <cell r="C142"/>
          <cell r="D142"/>
          <cell r="E142" t="str">
            <v>Courbe CHF - duration</v>
          </cell>
        </row>
      </sheetData>
      <sheetData sheetId="2">
        <row r="4">
          <cell r="E4" t="str">
            <v>No ISIN</v>
          </cell>
        </row>
      </sheetData>
      <sheetData sheetId="3">
        <row r="4">
          <cell r="E4" t="str">
            <v>No ISIN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x Security"/>
      <sheetName val="Flex Conservative"/>
      <sheetName val="Flex Opportunity"/>
      <sheetName val="FLEX Invest 35"/>
      <sheetName val="Flex Pension 35"/>
      <sheetName val=" Fiche quantitative FR"/>
      <sheetName val="Tableau positionnement FQ"/>
      <sheetName val="Tableau valeur"/>
      <sheetName val="Graph Security"/>
      <sheetName val="Graphs Flyer"/>
      <sheetName val="Graph Conservative"/>
      <sheetName val="Graph Opportunity"/>
      <sheetName val="Allocation"/>
      <sheetName val=" Fiche quantitative DE"/>
      <sheetName val="NAV FQ"/>
      <sheetName val="ECO"/>
      <sheetName val="Tableau perf. FQ"/>
    </sheetNames>
    <sheetDataSet>
      <sheetData sheetId="0">
        <row r="3">
          <cell r="G3" t="str">
            <v>No ISIN</v>
          </cell>
          <cell r="H3" t="str">
            <v>POIDS ACTUEL</v>
          </cell>
          <cell r="I3">
            <v>42150</v>
          </cell>
          <cell r="J3">
            <v>42157</v>
          </cell>
          <cell r="K3">
            <v>42164</v>
          </cell>
          <cell r="L3">
            <v>42178</v>
          </cell>
          <cell r="M3">
            <v>42192</v>
          </cell>
          <cell r="N3">
            <v>42206</v>
          </cell>
          <cell r="O3">
            <v>42220</v>
          </cell>
          <cell r="P3">
            <v>42234</v>
          </cell>
          <cell r="Q3">
            <v>42241</v>
          </cell>
          <cell r="R3">
            <v>42248</v>
          </cell>
          <cell r="S3">
            <v>42255</v>
          </cell>
          <cell r="T3">
            <v>42269</v>
          </cell>
          <cell r="U3">
            <v>42276</v>
          </cell>
          <cell r="V3">
            <v>42283</v>
          </cell>
          <cell r="W3">
            <v>42290</v>
          </cell>
          <cell r="X3">
            <v>42297</v>
          </cell>
          <cell r="Y3">
            <v>42304</v>
          </cell>
          <cell r="Z3">
            <v>42311</v>
          </cell>
          <cell r="AA3">
            <v>42318</v>
          </cell>
          <cell r="AB3">
            <v>42325</v>
          </cell>
          <cell r="AC3">
            <v>42332</v>
          </cell>
          <cell r="AD3">
            <v>42339</v>
          </cell>
          <cell r="AE3">
            <v>42353</v>
          </cell>
          <cell r="AF3">
            <v>42360</v>
          </cell>
          <cell r="AG3">
            <v>42374</v>
          </cell>
          <cell r="AH3">
            <v>42381</v>
          </cell>
          <cell r="AI3">
            <v>42388</v>
          </cell>
          <cell r="AJ3">
            <v>42395</v>
          </cell>
          <cell r="AK3">
            <v>42402</v>
          </cell>
          <cell r="AL3">
            <v>42409</v>
          </cell>
          <cell r="AM3">
            <v>42411</v>
          </cell>
          <cell r="AN3">
            <v>42416</v>
          </cell>
          <cell r="AO3">
            <v>42423</v>
          </cell>
          <cell r="AP3">
            <v>42437</v>
          </cell>
          <cell r="AQ3">
            <v>42440</v>
          </cell>
          <cell r="AR3">
            <v>42444</v>
          </cell>
          <cell r="AS3">
            <v>42451</v>
          </cell>
          <cell r="AT3">
            <v>42465</v>
          </cell>
          <cell r="AU3">
            <v>42468</v>
          </cell>
          <cell r="AV3">
            <v>42479</v>
          </cell>
          <cell r="AW3">
            <v>42486</v>
          </cell>
          <cell r="AX3">
            <v>42493</v>
          </cell>
          <cell r="AY3">
            <v>42507</v>
          </cell>
          <cell r="AZ3">
            <v>42514</v>
          </cell>
          <cell r="BA3">
            <v>42521</v>
          </cell>
          <cell r="BB3">
            <v>42535</v>
          </cell>
          <cell r="BC3">
            <v>42542</v>
          </cell>
          <cell r="BD3">
            <v>42549</v>
          </cell>
          <cell r="BE3">
            <v>42556</v>
          </cell>
          <cell r="BF3">
            <v>42563</v>
          </cell>
          <cell r="BG3">
            <v>42565</v>
          </cell>
          <cell r="BH3">
            <v>42570</v>
          </cell>
          <cell r="BI3">
            <v>42577</v>
          </cell>
          <cell r="BJ3">
            <v>42584</v>
          </cell>
          <cell r="BK3">
            <v>42585</v>
          </cell>
          <cell r="BL3">
            <v>42591</v>
          </cell>
          <cell r="BM3">
            <v>42605</v>
          </cell>
          <cell r="BN3">
            <v>42612</v>
          </cell>
          <cell r="BO3">
            <v>42619</v>
          </cell>
          <cell r="BP3">
            <v>42626</v>
          </cell>
          <cell r="BQ3">
            <v>42633</v>
          </cell>
          <cell r="BR3">
            <v>42647</v>
          </cell>
          <cell r="BS3">
            <v>42654</v>
          </cell>
          <cell r="BT3">
            <v>42668</v>
          </cell>
          <cell r="BU3">
            <v>42684</v>
          </cell>
          <cell r="BV3">
            <v>42696</v>
          </cell>
          <cell r="BW3">
            <v>42710</v>
          </cell>
          <cell r="BX3">
            <v>42724</v>
          </cell>
          <cell r="BY3">
            <v>42738</v>
          </cell>
          <cell r="BZ3">
            <v>42745</v>
          </cell>
          <cell r="CA3">
            <v>42752</v>
          </cell>
          <cell r="CB3">
            <v>42766</v>
          </cell>
          <cell r="CC3">
            <v>42780</v>
          </cell>
          <cell r="CD3">
            <v>42794</v>
          </cell>
          <cell r="CE3">
            <v>42808</v>
          </cell>
          <cell r="CF3">
            <v>42822</v>
          </cell>
          <cell r="CG3">
            <v>42836</v>
          </cell>
          <cell r="CH3">
            <v>42843</v>
          </cell>
          <cell r="CI3">
            <v>42845</v>
          </cell>
          <cell r="CJ3">
            <v>42850</v>
          </cell>
          <cell r="CK3">
            <v>42864</v>
          </cell>
          <cell r="CL3">
            <v>42878</v>
          </cell>
          <cell r="CM3">
            <v>42892</v>
          </cell>
          <cell r="CN3">
            <v>42906</v>
          </cell>
          <cell r="CO3">
            <v>42920</v>
          </cell>
          <cell r="CP3">
            <v>42934</v>
          </cell>
          <cell r="CQ3">
            <v>42949</v>
          </cell>
          <cell r="CR3">
            <v>42963</v>
          </cell>
          <cell r="CS3">
            <v>42976</v>
          </cell>
          <cell r="CT3">
            <v>42990</v>
          </cell>
          <cell r="CU3">
            <v>43004</v>
          </cell>
          <cell r="CV3">
            <v>43018</v>
          </cell>
          <cell r="CW3">
            <v>43032</v>
          </cell>
          <cell r="CX3">
            <v>43046</v>
          </cell>
          <cell r="CY3">
            <v>43060</v>
          </cell>
          <cell r="CZ3">
            <v>43074</v>
          </cell>
          <cell r="DA3">
            <v>43088</v>
          </cell>
          <cell r="DB3">
            <v>43109</v>
          </cell>
          <cell r="DC3">
            <v>43123</v>
          </cell>
          <cell r="DD3">
            <v>43137</v>
          </cell>
          <cell r="DE3">
            <v>43151</v>
          </cell>
          <cell r="DF3">
            <v>43165</v>
          </cell>
          <cell r="DG3">
            <v>43179</v>
          </cell>
          <cell r="DH3">
            <v>43193</v>
          </cell>
          <cell r="DI3">
            <v>43207</v>
          </cell>
          <cell r="DJ3">
            <v>43221</v>
          </cell>
          <cell r="DK3">
            <v>43235</v>
          </cell>
          <cell r="DL3">
            <v>43249</v>
          </cell>
          <cell r="DM3">
            <v>43263</v>
          </cell>
          <cell r="DN3">
            <v>43277</v>
          </cell>
          <cell r="DO3">
            <v>43284</v>
          </cell>
          <cell r="DP3">
            <v>43291</v>
          </cell>
          <cell r="DQ3">
            <v>43298</v>
          </cell>
          <cell r="DR3">
            <v>43305</v>
          </cell>
          <cell r="DS3">
            <v>43319</v>
          </cell>
          <cell r="DT3">
            <v>43333</v>
          </cell>
          <cell r="DU3">
            <v>43347</v>
          </cell>
          <cell r="DV3">
            <v>43361</v>
          </cell>
          <cell r="DW3">
            <v>43375</v>
          </cell>
          <cell r="DX3">
            <v>43382</v>
          </cell>
          <cell r="DY3">
            <v>43389</v>
          </cell>
          <cell r="DZ3">
            <v>43403</v>
          </cell>
          <cell r="EA3">
            <v>43417</v>
          </cell>
          <cell r="EB3">
            <v>43431</v>
          </cell>
          <cell r="EC3">
            <v>43445</v>
          </cell>
          <cell r="ED3">
            <v>43461</v>
          </cell>
          <cell r="EE3">
            <v>43473</v>
          </cell>
          <cell r="EF3">
            <v>43480</v>
          </cell>
          <cell r="EG3">
            <v>43487</v>
          </cell>
          <cell r="EH3">
            <v>43501</v>
          </cell>
          <cell r="EI3">
            <v>43508</v>
          </cell>
          <cell r="EJ3">
            <v>43515</v>
          </cell>
          <cell r="EK3">
            <v>43529</v>
          </cell>
          <cell r="EL3">
            <v>43544</v>
          </cell>
          <cell r="EM3">
            <v>43550</v>
          </cell>
          <cell r="EN3">
            <v>43557</v>
          </cell>
          <cell r="EO3">
            <v>43571</v>
          </cell>
          <cell r="EP3">
            <v>43585</v>
          </cell>
          <cell r="EQ3">
            <v>43599</v>
          </cell>
          <cell r="ER3">
            <v>43606</v>
          </cell>
          <cell r="ES3">
            <v>43705</v>
          </cell>
          <cell r="ET3">
            <v>43620</v>
          </cell>
          <cell r="EU3">
            <v>43627</v>
          </cell>
          <cell r="EV3">
            <v>43641</v>
          </cell>
          <cell r="EW3">
            <v>43655</v>
          </cell>
          <cell r="EX3">
            <v>43683</v>
          </cell>
          <cell r="EY3">
            <v>43697</v>
          </cell>
          <cell r="EZ3">
            <v>44341</v>
          </cell>
          <cell r="FA3"/>
          <cell r="FB3"/>
          <cell r="FC3"/>
          <cell r="FD3"/>
          <cell r="FE3"/>
          <cell r="FF3"/>
          <cell r="FG3"/>
          <cell r="FH3"/>
          <cell r="FI3"/>
          <cell r="FJ3"/>
          <cell r="FK3"/>
          <cell r="FL3"/>
          <cell r="FM3"/>
          <cell r="FN3"/>
          <cell r="FO3"/>
          <cell r="FP3"/>
          <cell r="FQ3"/>
          <cell r="FR3"/>
          <cell r="FS3"/>
          <cell r="FT3"/>
          <cell r="FU3"/>
          <cell r="FV3"/>
          <cell r="FW3"/>
          <cell r="FX3"/>
          <cell r="FY3"/>
          <cell r="FZ3"/>
          <cell r="GA3"/>
          <cell r="GB3"/>
          <cell r="GC3"/>
          <cell r="GD3"/>
          <cell r="GE3"/>
          <cell r="GF3"/>
          <cell r="GG3"/>
          <cell r="GH3"/>
          <cell r="GI3"/>
          <cell r="GJ3"/>
          <cell r="GK3"/>
          <cell r="GL3"/>
          <cell r="GM3"/>
          <cell r="GN3"/>
          <cell r="GO3"/>
          <cell r="GP3"/>
          <cell r="GQ3"/>
          <cell r="GR3"/>
          <cell r="GS3"/>
          <cell r="GT3"/>
          <cell r="GU3"/>
          <cell r="GV3"/>
          <cell r="GW3"/>
          <cell r="GX3"/>
          <cell r="GY3"/>
          <cell r="GZ3"/>
          <cell r="HA3"/>
          <cell r="HB3"/>
          <cell r="HC3"/>
          <cell r="HD3"/>
          <cell r="HE3"/>
          <cell r="HF3"/>
          <cell r="HG3"/>
          <cell r="HH3"/>
          <cell r="HI3"/>
          <cell r="HJ3"/>
          <cell r="HK3"/>
          <cell r="HL3"/>
          <cell r="HM3"/>
          <cell r="HN3"/>
          <cell r="HO3"/>
          <cell r="HP3"/>
          <cell r="HQ3"/>
          <cell r="HR3"/>
          <cell r="HS3"/>
          <cell r="HT3"/>
          <cell r="HU3"/>
          <cell r="HV3"/>
          <cell r="HW3"/>
          <cell r="HX3"/>
          <cell r="HY3"/>
          <cell r="HZ3"/>
          <cell r="IA3"/>
          <cell r="IB3"/>
          <cell r="IC3"/>
          <cell r="ID3"/>
          <cell r="IE3"/>
          <cell r="IF3"/>
          <cell r="IG3"/>
          <cell r="IH3"/>
          <cell r="II3"/>
          <cell r="IJ3"/>
          <cell r="IK3"/>
          <cell r="IL3"/>
          <cell r="IM3"/>
          <cell r="IN3"/>
          <cell r="IO3"/>
          <cell r="IP3"/>
          <cell r="IQ3"/>
          <cell r="IR3"/>
          <cell r="IS3"/>
          <cell r="IT3"/>
          <cell r="IU3"/>
          <cell r="IV3"/>
          <cell r="IW3"/>
          <cell r="IX3"/>
          <cell r="IY3"/>
          <cell r="IZ3"/>
          <cell r="JA3"/>
          <cell r="JB3"/>
          <cell r="JC3"/>
          <cell r="JD3"/>
          <cell r="JE3"/>
          <cell r="JF3"/>
          <cell r="JG3"/>
          <cell r="JH3"/>
          <cell r="JI3"/>
          <cell r="JJ3"/>
          <cell r="JK3"/>
          <cell r="JL3"/>
          <cell r="JM3"/>
          <cell r="JN3"/>
          <cell r="JO3"/>
          <cell r="JP3"/>
          <cell r="JQ3"/>
          <cell r="JR3"/>
          <cell r="JS3"/>
          <cell r="JT3"/>
          <cell r="JU3"/>
          <cell r="JV3"/>
          <cell r="JW3"/>
          <cell r="JX3"/>
          <cell r="JY3"/>
          <cell r="JZ3"/>
          <cell r="KA3"/>
          <cell r="KB3"/>
          <cell r="KC3"/>
          <cell r="KD3"/>
          <cell r="KE3"/>
          <cell r="KF3"/>
          <cell r="KG3"/>
          <cell r="KH3"/>
          <cell r="KI3"/>
          <cell r="KJ3"/>
          <cell r="KK3"/>
          <cell r="KL3"/>
          <cell r="KM3"/>
          <cell r="KN3"/>
          <cell r="KO3"/>
          <cell r="KP3"/>
          <cell r="KQ3"/>
          <cell r="KR3"/>
          <cell r="KS3"/>
          <cell r="KT3"/>
          <cell r="KU3"/>
          <cell r="KV3"/>
          <cell r="KW3"/>
          <cell r="KX3"/>
          <cell r="KY3"/>
          <cell r="KZ3"/>
          <cell r="LA3"/>
          <cell r="LB3"/>
          <cell r="LC3"/>
          <cell r="LD3"/>
          <cell r="LE3"/>
          <cell r="LF3"/>
          <cell r="LG3"/>
          <cell r="LH3"/>
          <cell r="LI3"/>
          <cell r="LJ3"/>
          <cell r="LK3"/>
          <cell r="LL3"/>
          <cell r="LM3"/>
          <cell r="LN3"/>
          <cell r="LO3"/>
          <cell r="LP3"/>
          <cell r="LQ3"/>
          <cell r="LR3"/>
          <cell r="LS3"/>
          <cell r="LT3"/>
          <cell r="LU3"/>
          <cell r="LV3"/>
          <cell r="LW3"/>
          <cell r="LX3"/>
          <cell r="LY3"/>
          <cell r="LZ3"/>
          <cell r="MA3"/>
          <cell r="MB3"/>
          <cell r="MC3"/>
          <cell r="MD3"/>
          <cell r="ME3"/>
          <cell r="MF3"/>
          <cell r="MG3"/>
          <cell r="MH3"/>
          <cell r="MI3"/>
          <cell r="MJ3"/>
          <cell r="MK3"/>
          <cell r="ML3"/>
          <cell r="MM3"/>
          <cell r="MN3"/>
          <cell r="MO3"/>
          <cell r="MP3"/>
          <cell r="MQ3"/>
          <cell r="MR3"/>
          <cell r="MS3"/>
          <cell r="MT3"/>
          <cell r="MU3"/>
          <cell r="MV3"/>
          <cell r="MW3"/>
          <cell r="MX3"/>
          <cell r="MY3"/>
          <cell r="MZ3"/>
          <cell r="NA3"/>
          <cell r="NB3"/>
          <cell r="NC3"/>
          <cell r="ND3"/>
          <cell r="NE3"/>
          <cell r="NF3"/>
          <cell r="NG3"/>
          <cell r="NH3"/>
          <cell r="NI3"/>
          <cell r="NJ3"/>
          <cell r="NK3"/>
          <cell r="NL3"/>
          <cell r="NM3"/>
          <cell r="NN3"/>
          <cell r="NO3"/>
          <cell r="NP3"/>
          <cell r="NQ3"/>
          <cell r="NR3"/>
          <cell r="NS3"/>
          <cell r="NT3"/>
          <cell r="NU3"/>
          <cell r="NV3"/>
          <cell r="NW3"/>
          <cell r="NX3"/>
          <cell r="NY3"/>
          <cell r="NZ3"/>
          <cell r="OA3"/>
          <cell r="OB3"/>
          <cell r="OC3"/>
          <cell r="OD3"/>
          <cell r="OE3"/>
          <cell r="OF3"/>
          <cell r="OG3"/>
          <cell r="OH3"/>
          <cell r="OI3"/>
          <cell r="OJ3"/>
          <cell r="OK3"/>
          <cell r="OL3"/>
          <cell r="OM3"/>
          <cell r="ON3"/>
          <cell r="OO3"/>
          <cell r="OP3"/>
          <cell r="OQ3"/>
          <cell r="OR3"/>
          <cell r="OS3"/>
          <cell r="OT3"/>
          <cell r="OU3"/>
          <cell r="OV3"/>
          <cell r="OW3"/>
          <cell r="OX3"/>
          <cell r="OY3"/>
          <cell r="OZ3"/>
          <cell r="PA3"/>
          <cell r="PB3"/>
          <cell r="PC3"/>
          <cell r="PD3"/>
          <cell r="PE3"/>
          <cell r="PF3"/>
          <cell r="PG3"/>
          <cell r="PH3"/>
          <cell r="PI3"/>
          <cell r="PJ3"/>
          <cell r="PK3"/>
          <cell r="PL3"/>
          <cell r="PM3"/>
          <cell r="PN3"/>
          <cell r="PO3"/>
          <cell r="PP3"/>
          <cell r="PQ3"/>
          <cell r="PR3"/>
          <cell r="PS3"/>
          <cell r="PT3"/>
          <cell r="PU3"/>
          <cell r="PV3"/>
          <cell r="PW3"/>
          <cell r="PX3"/>
          <cell r="PY3"/>
          <cell r="PZ3"/>
          <cell r="QA3"/>
          <cell r="QB3"/>
          <cell r="QC3"/>
          <cell r="QD3"/>
          <cell r="QE3"/>
          <cell r="QF3"/>
          <cell r="QG3"/>
          <cell r="QH3"/>
          <cell r="QI3"/>
          <cell r="QJ3"/>
          <cell r="QK3"/>
          <cell r="QL3"/>
          <cell r="QM3"/>
          <cell r="QN3"/>
          <cell r="QO3"/>
          <cell r="QP3"/>
          <cell r="QQ3"/>
          <cell r="QR3"/>
          <cell r="QS3"/>
          <cell r="QT3"/>
          <cell r="QU3"/>
          <cell r="QV3"/>
          <cell r="QW3"/>
          <cell r="QX3"/>
          <cell r="QY3"/>
          <cell r="QZ3"/>
          <cell r="RA3"/>
          <cell r="RB3"/>
          <cell r="RC3"/>
          <cell r="RD3"/>
          <cell r="RE3"/>
          <cell r="RF3"/>
          <cell r="RG3"/>
          <cell r="RH3"/>
          <cell r="RI3"/>
          <cell r="RJ3"/>
          <cell r="RK3"/>
          <cell r="RL3"/>
          <cell r="RM3"/>
          <cell r="RN3"/>
          <cell r="RO3"/>
          <cell r="RP3"/>
          <cell r="RQ3"/>
          <cell r="RR3"/>
          <cell r="RS3"/>
          <cell r="RT3"/>
          <cell r="RU3"/>
          <cell r="RV3"/>
          <cell r="RW3"/>
          <cell r="RX3"/>
          <cell r="RY3"/>
          <cell r="RZ3"/>
          <cell r="SA3"/>
          <cell r="SB3"/>
          <cell r="SC3"/>
          <cell r="SD3"/>
          <cell r="SE3"/>
          <cell r="SF3"/>
          <cell r="SG3"/>
          <cell r="SH3"/>
          <cell r="SI3"/>
          <cell r="SJ3"/>
          <cell r="SK3"/>
          <cell r="SL3"/>
          <cell r="SM3"/>
          <cell r="SN3"/>
          <cell r="SO3"/>
          <cell r="SP3"/>
          <cell r="SQ3"/>
          <cell r="SR3"/>
          <cell r="SS3"/>
          <cell r="ST3"/>
          <cell r="SU3"/>
          <cell r="SV3"/>
          <cell r="SW3"/>
          <cell r="SX3"/>
          <cell r="SY3"/>
          <cell r="SZ3"/>
          <cell r="TA3"/>
          <cell r="TB3"/>
          <cell r="TC3"/>
          <cell r="TD3"/>
          <cell r="TE3"/>
          <cell r="TF3"/>
          <cell r="TG3"/>
          <cell r="TH3"/>
          <cell r="TI3"/>
          <cell r="TJ3"/>
          <cell r="TK3"/>
          <cell r="TL3"/>
          <cell r="TM3"/>
          <cell r="TN3"/>
          <cell r="TO3"/>
          <cell r="TP3"/>
          <cell r="TQ3"/>
          <cell r="TR3"/>
          <cell r="TS3"/>
          <cell r="TT3"/>
          <cell r="TU3"/>
          <cell r="TV3"/>
          <cell r="TW3"/>
          <cell r="TX3"/>
          <cell r="TY3"/>
          <cell r="TZ3"/>
          <cell r="UA3"/>
          <cell r="UB3"/>
          <cell r="UC3"/>
          <cell r="UD3"/>
          <cell r="UE3"/>
          <cell r="UF3"/>
          <cell r="UG3"/>
          <cell r="UH3"/>
          <cell r="UI3"/>
          <cell r="UJ3"/>
          <cell r="UK3"/>
          <cell r="UL3"/>
          <cell r="UM3"/>
          <cell r="UN3"/>
          <cell r="UO3"/>
          <cell r="UP3"/>
          <cell r="UQ3"/>
          <cell r="UR3"/>
          <cell r="US3"/>
          <cell r="UT3"/>
          <cell r="UU3"/>
          <cell r="UV3"/>
          <cell r="UW3"/>
          <cell r="UX3"/>
          <cell r="UY3"/>
          <cell r="UZ3"/>
          <cell r="VA3"/>
          <cell r="VB3"/>
          <cell r="VC3"/>
          <cell r="VD3"/>
          <cell r="VE3"/>
          <cell r="VF3"/>
          <cell r="VG3"/>
          <cell r="VH3"/>
          <cell r="VI3"/>
          <cell r="VJ3"/>
          <cell r="VK3"/>
          <cell r="VL3"/>
          <cell r="VM3"/>
          <cell r="VN3"/>
          <cell r="VO3"/>
          <cell r="VP3"/>
          <cell r="VQ3"/>
          <cell r="VR3"/>
          <cell r="VS3"/>
          <cell r="VT3"/>
          <cell r="VU3"/>
          <cell r="VV3"/>
          <cell r="VW3"/>
          <cell r="VX3"/>
          <cell r="VY3"/>
          <cell r="VZ3"/>
          <cell r="WA3"/>
          <cell r="WB3"/>
          <cell r="WC3"/>
          <cell r="WD3"/>
          <cell r="WE3"/>
          <cell r="WF3"/>
          <cell r="WG3"/>
          <cell r="WH3"/>
          <cell r="WI3"/>
          <cell r="WJ3"/>
          <cell r="WK3"/>
          <cell r="WL3"/>
          <cell r="WM3"/>
          <cell r="WN3"/>
          <cell r="WO3"/>
          <cell r="WP3"/>
          <cell r="WQ3"/>
          <cell r="WR3"/>
          <cell r="WS3"/>
          <cell r="WT3"/>
          <cell r="WU3"/>
          <cell r="WV3"/>
          <cell r="WW3"/>
          <cell r="WX3"/>
          <cell r="WY3"/>
          <cell r="WZ3"/>
          <cell r="XA3"/>
          <cell r="XB3"/>
          <cell r="XC3"/>
          <cell r="XD3"/>
          <cell r="XE3"/>
          <cell r="XF3"/>
          <cell r="XG3"/>
          <cell r="XH3"/>
          <cell r="XI3"/>
          <cell r="XJ3"/>
          <cell r="XK3"/>
          <cell r="XL3"/>
          <cell r="XM3"/>
          <cell r="XN3"/>
          <cell r="XO3"/>
          <cell r="XP3"/>
          <cell r="XQ3"/>
          <cell r="XR3"/>
          <cell r="XS3"/>
          <cell r="XT3"/>
          <cell r="XU3"/>
          <cell r="XV3"/>
          <cell r="XW3"/>
          <cell r="XX3"/>
          <cell r="XY3"/>
          <cell r="XZ3"/>
          <cell r="YA3"/>
          <cell r="YB3"/>
          <cell r="YC3"/>
          <cell r="YD3"/>
          <cell r="YE3"/>
          <cell r="YF3"/>
          <cell r="YG3"/>
          <cell r="YH3"/>
          <cell r="YI3"/>
          <cell r="YJ3"/>
          <cell r="YK3"/>
          <cell r="YL3"/>
          <cell r="YM3"/>
          <cell r="YN3"/>
          <cell r="YO3"/>
          <cell r="YP3"/>
          <cell r="YQ3"/>
          <cell r="YR3"/>
          <cell r="YS3"/>
          <cell r="YT3"/>
          <cell r="YU3"/>
          <cell r="YV3"/>
          <cell r="YW3"/>
          <cell r="YX3"/>
          <cell r="YY3"/>
          <cell r="YZ3"/>
          <cell r="ZA3"/>
          <cell r="ZB3"/>
          <cell r="ZC3"/>
          <cell r="ZD3"/>
          <cell r="ZE3"/>
          <cell r="ZF3"/>
          <cell r="ZG3"/>
          <cell r="ZH3"/>
          <cell r="ZI3"/>
          <cell r="ZJ3"/>
          <cell r="ZK3"/>
          <cell r="ZL3"/>
          <cell r="ZM3"/>
          <cell r="ZN3"/>
          <cell r="ZO3"/>
          <cell r="ZP3"/>
          <cell r="ZQ3"/>
          <cell r="ZR3"/>
          <cell r="ZS3"/>
          <cell r="ZT3"/>
          <cell r="ZU3"/>
          <cell r="ZV3"/>
          <cell r="ZW3"/>
          <cell r="ZX3"/>
        </row>
        <row r="4"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  <cell r="CG4"/>
          <cell r="CH4"/>
          <cell r="CI4"/>
          <cell r="CJ4"/>
          <cell r="CK4"/>
          <cell r="CL4"/>
          <cell r="CM4"/>
          <cell r="CN4"/>
          <cell r="CO4"/>
          <cell r="CP4"/>
          <cell r="CQ4"/>
          <cell r="CR4"/>
          <cell r="CS4"/>
          <cell r="CT4"/>
          <cell r="CU4"/>
          <cell r="CV4"/>
          <cell r="CW4"/>
          <cell r="CX4"/>
          <cell r="CY4"/>
          <cell r="CZ4"/>
          <cell r="DA4"/>
          <cell r="DB4"/>
          <cell r="DC4"/>
          <cell r="DD4"/>
          <cell r="DE4"/>
          <cell r="DF4"/>
          <cell r="DG4"/>
          <cell r="DH4"/>
          <cell r="DI4"/>
          <cell r="DJ4"/>
          <cell r="DK4"/>
          <cell r="DL4"/>
          <cell r="DM4"/>
          <cell r="DN4"/>
          <cell r="DO4"/>
          <cell r="DP4"/>
          <cell r="DQ4"/>
          <cell r="DR4"/>
          <cell r="DS4"/>
          <cell r="DT4"/>
          <cell r="DU4"/>
          <cell r="DV4"/>
          <cell r="DW4"/>
          <cell r="DX4"/>
          <cell r="DY4"/>
          <cell r="DZ4"/>
          <cell r="EA4"/>
          <cell r="EB4"/>
          <cell r="EC4"/>
          <cell r="ED4"/>
          <cell r="EE4"/>
          <cell r="EF4"/>
          <cell r="EG4"/>
          <cell r="EH4"/>
          <cell r="EI4"/>
          <cell r="EJ4"/>
          <cell r="EK4"/>
          <cell r="EL4"/>
          <cell r="EM4"/>
          <cell r="EN4"/>
          <cell r="EO4"/>
          <cell r="EP4"/>
          <cell r="EQ4"/>
          <cell r="ER4"/>
          <cell r="ES4"/>
          <cell r="ET4"/>
          <cell r="EU4"/>
          <cell r="EV4"/>
          <cell r="EW4"/>
          <cell r="EX4"/>
          <cell r="EY4"/>
          <cell r="EZ4"/>
          <cell r="FA4"/>
          <cell r="FB4"/>
          <cell r="FC4"/>
          <cell r="FD4"/>
          <cell r="FE4"/>
        </row>
        <row r="5">
          <cell r="G5" t="str">
            <v>BCEE COMPTE CHF</v>
          </cell>
          <cell r="H5" t="e">
            <v>#N/A</v>
          </cell>
          <cell r="I5">
            <v>0.1201</v>
          </cell>
          <cell r="J5">
            <v>0.14449999999999999</v>
          </cell>
          <cell r="K5">
            <v>0.14150000000000001</v>
          </cell>
          <cell r="L5">
            <v>3.3500000000000002E-2</v>
          </cell>
          <cell r="M5">
            <v>2.6499999999999999E-2</v>
          </cell>
          <cell r="N5">
            <v>6.5000000000000006E-3</v>
          </cell>
          <cell r="O5">
            <v>1.35E-2</v>
          </cell>
          <cell r="P5">
            <v>4.2500000000000003E-2</v>
          </cell>
          <cell r="Q5">
            <v>6.6500000000000004E-2</v>
          </cell>
          <cell r="R5">
            <v>9.1499999999999998E-2</v>
          </cell>
          <cell r="S5">
            <v>9.1499999999999998E-2</v>
          </cell>
          <cell r="T5">
            <v>9.1499999999999998E-2</v>
          </cell>
          <cell r="U5">
            <v>9.1499999999999998E-2</v>
          </cell>
          <cell r="V5">
            <v>8.8499999999999995E-2</v>
          </cell>
          <cell r="W5">
            <v>8.8499999999999995E-2</v>
          </cell>
          <cell r="X5">
            <v>9.4999999999999998E-3</v>
          </cell>
          <cell r="Y5">
            <v>9.4999999999999998E-3</v>
          </cell>
          <cell r="Z5">
            <v>9.0000000000000011E-3</v>
          </cell>
          <cell r="AA5">
            <v>9.0000000000000011E-3</v>
          </cell>
          <cell r="AB5">
            <v>9.0000000000000011E-3</v>
          </cell>
          <cell r="AC5">
            <v>3.5000000000000001E-3</v>
          </cell>
          <cell r="AD5">
            <v>1.0999999999999999E-2</v>
          </cell>
          <cell r="AE5">
            <v>1.3000000000000001E-2</v>
          </cell>
          <cell r="AF5">
            <v>7.4999999999999997E-3</v>
          </cell>
          <cell r="AG5">
            <v>3.7999999999999999E-2</v>
          </cell>
          <cell r="AH5">
            <v>2.7E-2</v>
          </cell>
          <cell r="AI5">
            <v>2.7E-2</v>
          </cell>
          <cell r="AJ5">
            <v>3.2000000000000001E-2</v>
          </cell>
          <cell r="AK5">
            <v>3.2000000000000001E-2</v>
          </cell>
          <cell r="AL5">
            <v>3.2000000000000001E-2</v>
          </cell>
          <cell r="AM5">
            <v>3.95E-2</v>
          </cell>
          <cell r="AN5">
            <v>2.4500000000000001E-2</v>
          </cell>
          <cell r="AO5">
            <v>2.4500000000000001E-2</v>
          </cell>
          <cell r="AP5">
            <v>2.4500000000000001E-2</v>
          </cell>
          <cell r="AQ5">
            <v>9.4999999999999998E-3</v>
          </cell>
          <cell r="AR5">
            <v>2.3E-2</v>
          </cell>
          <cell r="AS5">
            <v>1.7000000000000001E-2</v>
          </cell>
          <cell r="AT5">
            <v>1.4999999999999999E-2</v>
          </cell>
          <cell r="AU5">
            <v>2.5000000000000001E-2</v>
          </cell>
          <cell r="AV5">
            <v>0.02</v>
          </cell>
          <cell r="AW5">
            <v>1.4E-2</v>
          </cell>
          <cell r="AX5">
            <v>1.6500000000000001E-2</v>
          </cell>
          <cell r="AY5">
            <v>2.6000000000000002E-2</v>
          </cell>
          <cell r="AZ5">
            <v>1.2E-2</v>
          </cell>
          <cell r="BA5">
            <v>1.2E-2</v>
          </cell>
          <cell r="BB5">
            <v>0.1105</v>
          </cell>
          <cell r="BC5">
            <v>0.1105</v>
          </cell>
          <cell r="BD5">
            <v>0.04</v>
          </cell>
          <cell r="BE5">
            <v>5.8000000000000003E-2</v>
          </cell>
          <cell r="BF5">
            <v>4.2500000000000003E-2</v>
          </cell>
          <cell r="BG5">
            <v>4.2000000000000003E-2</v>
          </cell>
          <cell r="BH5">
            <v>1.7500000000000002E-2</v>
          </cell>
          <cell r="BI5">
            <v>1.7500000000000002E-2</v>
          </cell>
          <cell r="BJ5">
            <v>1.7500000000000002E-2</v>
          </cell>
          <cell r="BK5">
            <v>2.75E-2</v>
          </cell>
          <cell r="BL5">
            <v>2.75E-2</v>
          </cell>
          <cell r="BM5">
            <v>2.5000000000000001E-2</v>
          </cell>
          <cell r="BN5">
            <v>4.1000000000000002E-2</v>
          </cell>
          <cell r="BO5">
            <v>4.1000000000000002E-2</v>
          </cell>
          <cell r="BP5">
            <v>4.1000000000000002E-2</v>
          </cell>
          <cell r="BQ5">
            <v>4.1000000000000002E-2</v>
          </cell>
          <cell r="BR5">
            <v>4.1000000000000002E-2</v>
          </cell>
          <cell r="BS5">
            <v>4.1000000000000002E-2</v>
          </cell>
          <cell r="BT5">
            <v>4.1000000000000002E-2</v>
          </cell>
          <cell r="BU5">
            <v>2.1000000000000001E-2</v>
          </cell>
          <cell r="BV5">
            <v>4.7999999999999932E-2</v>
          </cell>
          <cell r="BW5">
            <v>4.5000000000000595E-3</v>
          </cell>
          <cell r="BX5">
            <v>4.5000000000000595E-3</v>
          </cell>
          <cell r="BY5">
            <v>4.5000000000000595E-3</v>
          </cell>
          <cell r="BZ5">
            <v>1.9500000000000073E-2</v>
          </cell>
          <cell r="CA5">
            <v>1.9499999999999962E-2</v>
          </cell>
          <cell r="CB5">
            <v>1.9499999999999962E-2</v>
          </cell>
          <cell r="CC5">
            <v>1.9499999999999962E-2</v>
          </cell>
          <cell r="CD5">
            <v>1.9499999999999851E-2</v>
          </cell>
          <cell r="CE5">
            <v>1.5999999999999903E-2</v>
          </cell>
          <cell r="CF5">
            <v>2.5999999999999912E-2</v>
          </cell>
          <cell r="CG5">
            <v>2.5999999999999912E-2</v>
          </cell>
          <cell r="CH5">
            <v>7.649999999999979E-2</v>
          </cell>
          <cell r="CI5">
            <v>8.3999999999999853E-2</v>
          </cell>
          <cell r="CJ5">
            <v>5.149999999999999E-2</v>
          </cell>
          <cell r="CK5">
            <v>3.6499999999999977E-2</v>
          </cell>
          <cell r="CL5">
            <v>3.6499999999999977E-2</v>
          </cell>
          <cell r="CM5">
            <v>5.1999999999999824E-2</v>
          </cell>
          <cell r="CN5">
            <v>5.0499999999999989E-2</v>
          </cell>
          <cell r="CO5">
            <v>4.8999999999999932E-2</v>
          </cell>
          <cell r="CP5">
            <v>4.4499999999999984E-2</v>
          </cell>
          <cell r="CQ5">
            <v>4.3499999999999872E-2</v>
          </cell>
          <cell r="CR5">
            <v>3.3999999999999919E-2</v>
          </cell>
          <cell r="CS5">
            <v>6.1999999999999944E-2</v>
          </cell>
          <cell r="CT5">
            <v>5.1999999999999935E-2</v>
          </cell>
          <cell r="CU5">
            <v>5.799999999999994E-2</v>
          </cell>
          <cell r="CV5">
            <v>6.5500000000000003E-2</v>
          </cell>
          <cell r="CW5">
            <v>6.5500000000000003E-2</v>
          </cell>
          <cell r="CX5">
            <v>5.3000000000000047E-2</v>
          </cell>
          <cell r="CY5">
            <v>5.3000000000000047E-2</v>
          </cell>
          <cell r="CZ5">
            <v>7.5500000000000012E-2</v>
          </cell>
          <cell r="DA5">
            <v>7.5500000000000012E-2</v>
          </cell>
          <cell r="DB5">
            <v>2.8000000000000025E-2</v>
          </cell>
          <cell r="DC5">
            <v>2.6999999999999913E-2</v>
          </cell>
          <cell r="DD5">
            <v>3.7000000000000033E-2</v>
          </cell>
          <cell r="DE5">
            <v>4.599999999999993E-2</v>
          </cell>
          <cell r="DF5">
            <v>4.599999999999993E-2</v>
          </cell>
          <cell r="DG5">
            <v>3.5000000000000031E-2</v>
          </cell>
          <cell r="DH5">
            <v>3.5000000000000031E-2</v>
          </cell>
          <cell r="DI5">
            <v>3.9999999999999925E-2</v>
          </cell>
          <cell r="DJ5">
            <v>1.8999999999999906E-2</v>
          </cell>
          <cell r="DK5">
            <v>2.949999999999986E-2</v>
          </cell>
          <cell r="DL5">
            <v>3.0499999999999972E-2</v>
          </cell>
          <cell r="DM5">
            <v>3.499999999999992E-2</v>
          </cell>
          <cell r="DN5">
            <v>0.02</v>
          </cell>
          <cell r="DO5">
            <v>3.7999999999999999E-2</v>
          </cell>
          <cell r="DP5">
            <v>2.3E-2</v>
          </cell>
          <cell r="DQ5">
            <v>8.0000000000000002E-3</v>
          </cell>
          <cell r="DR5">
            <v>8.0000000000000002E-3</v>
          </cell>
          <cell r="DS5">
            <v>2.3E-2</v>
          </cell>
          <cell r="DT5">
            <v>2.1000000000000001E-2</v>
          </cell>
          <cell r="DU5">
            <v>2.1000000000000001E-2</v>
          </cell>
          <cell r="DV5">
            <v>2.35E-2</v>
          </cell>
          <cell r="DW5">
            <v>3.15E-2</v>
          </cell>
          <cell r="DX5">
            <v>5.3499999999999999E-2</v>
          </cell>
          <cell r="DY5">
            <v>5.3499999999999999E-2</v>
          </cell>
          <cell r="DZ5">
            <v>6.3500000000000001E-2</v>
          </cell>
          <cell r="EA5">
            <v>6.3500000000000001E-2</v>
          </cell>
          <cell r="EB5">
            <v>7.5499999999999998E-2</v>
          </cell>
          <cell r="EC5">
            <v>7.6999999999999999E-2</v>
          </cell>
          <cell r="ED5">
            <v>7.6999999999999999E-2</v>
          </cell>
          <cell r="EE5">
            <v>3.85E-2</v>
          </cell>
          <cell r="EF5">
            <v>3.85E-2</v>
          </cell>
          <cell r="EG5">
            <v>4.3500000000000004E-2</v>
          </cell>
          <cell r="EH5">
            <v>7.4999999999999997E-3</v>
          </cell>
          <cell r="EI5">
            <v>4.3500000000000004E-2</v>
          </cell>
          <cell r="EJ5">
            <v>1.2500000000000001E-2</v>
          </cell>
          <cell r="EK5">
            <v>1.2500000000000001E-2</v>
          </cell>
          <cell r="EL5">
            <v>1.2500000000000001E-2</v>
          </cell>
          <cell r="EM5">
            <v>3.2500000000000001E-2</v>
          </cell>
          <cell r="EN5">
            <v>2.35E-2</v>
          </cell>
          <cell r="EO5">
            <v>1.4500000000000001E-2</v>
          </cell>
          <cell r="EP5">
            <v>1.4500000000000001E-2</v>
          </cell>
          <cell r="EQ5">
            <v>4.7500000000000001E-2</v>
          </cell>
          <cell r="ER5">
            <v>1.0999999999999999E-2</v>
          </cell>
          <cell r="ES5">
            <v>1.0999999999999999E-2</v>
          </cell>
          <cell r="ET5">
            <v>1.0999999999999999E-2</v>
          </cell>
          <cell r="EU5">
            <v>0.01</v>
          </cell>
          <cell r="EV5">
            <v>3.7499999999999999E-2</v>
          </cell>
          <cell r="EW5">
            <v>0.03</v>
          </cell>
          <cell r="EX5">
            <v>4.25</v>
          </cell>
          <cell r="EY5">
            <v>8.6500000000000007E-2</v>
          </cell>
          <cell r="EZ5" t="e">
            <v>#N/A</v>
          </cell>
          <cell r="FA5"/>
          <cell r="FB5"/>
          <cell r="FC5"/>
          <cell r="FD5"/>
          <cell r="FE5"/>
        </row>
        <row r="6">
          <cell r="G6" t="str">
            <v>BCVS - CH</v>
          </cell>
          <cell r="H6" t="e">
            <v>#N/A</v>
          </cell>
          <cell r="I6"/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0.14000000000000001</v>
          </cell>
          <cell r="Y6">
            <v>0.14000000000000001</v>
          </cell>
          <cell r="Z6">
            <v>0.14000000000000001</v>
          </cell>
          <cell r="AA6">
            <v>0.14000000000000001</v>
          </cell>
          <cell r="AB6">
            <v>0.14000000000000001</v>
          </cell>
          <cell r="AC6">
            <v>0.14000000000000001</v>
          </cell>
          <cell r="AD6">
            <v>0.1275</v>
          </cell>
          <cell r="AE6">
            <v>0.1255</v>
          </cell>
          <cell r="AF6">
            <v>0.123</v>
          </cell>
          <cell r="AG6">
            <v>0.121</v>
          </cell>
          <cell r="AH6">
            <v>0.121</v>
          </cell>
          <cell r="AI6">
            <v>0.121</v>
          </cell>
          <cell r="AJ6">
            <v>0.121</v>
          </cell>
          <cell r="AK6">
            <v>0.121</v>
          </cell>
          <cell r="AL6">
            <v>0.121</v>
          </cell>
          <cell r="AM6">
            <v>0.121</v>
          </cell>
          <cell r="AN6">
            <v>0.13600000000000001</v>
          </cell>
          <cell r="AO6">
            <v>0.13600000000000001</v>
          </cell>
          <cell r="AP6">
            <v>0.13600000000000001</v>
          </cell>
          <cell r="AQ6">
            <v>0.13600000000000001</v>
          </cell>
          <cell r="AR6">
            <v>0.13600000000000001</v>
          </cell>
          <cell r="AS6">
            <v>0.13600000000000001</v>
          </cell>
          <cell r="AT6">
            <v>0.13600000000000001</v>
          </cell>
          <cell r="AU6">
            <v>0.13600000000000001</v>
          </cell>
          <cell r="AV6">
            <v>0.13500000000000001</v>
          </cell>
          <cell r="AW6">
            <v>0.13500000000000001</v>
          </cell>
          <cell r="AX6">
            <v>0.13600000000000001</v>
          </cell>
          <cell r="AY6">
            <v>0.13600000000000001</v>
          </cell>
          <cell r="AZ6">
            <v>0.13</v>
          </cell>
          <cell r="BA6">
            <v>0.13</v>
          </cell>
          <cell r="BB6">
            <v>0.09</v>
          </cell>
          <cell r="BC6">
            <v>0.09</v>
          </cell>
          <cell r="BD6">
            <v>0.16250000000000001</v>
          </cell>
          <cell r="BE6">
            <v>0.16250000000000001</v>
          </cell>
          <cell r="BF6">
            <v>0.16250000000000001</v>
          </cell>
          <cell r="BG6">
            <v>0.16250000000000001</v>
          </cell>
          <cell r="BH6">
            <v>0.16250000000000001</v>
          </cell>
          <cell r="BI6">
            <v>0.16250000000000001</v>
          </cell>
          <cell r="BJ6">
            <v>0.16250000000000001</v>
          </cell>
          <cell r="BK6">
            <v>0.16250000000000001</v>
          </cell>
          <cell r="BL6">
            <v>0.16250000000000001</v>
          </cell>
          <cell r="BM6">
            <v>0.16250000000000001</v>
          </cell>
          <cell r="BN6">
            <v>0.16</v>
          </cell>
          <cell r="BO6">
            <v>0.16</v>
          </cell>
          <cell r="BP6">
            <v>0.16</v>
          </cell>
          <cell r="BQ6">
            <v>0.16</v>
          </cell>
          <cell r="BR6">
            <v>0.16</v>
          </cell>
          <cell r="BS6">
            <v>0.16</v>
          </cell>
          <cell r="BT6">
            <v>0.16</v>
          </cell>
          <cell r="BU6">
            <v>0.16</v>
          </cell>
          <cell r="BV6">
            <v>0.1615</v>
          </cell>
          <cell r="BW6">
            <v>0.1615</v>
          </cell>
          <cell r="BX6">
            <v>0.1615</v>
          </cell>
          <cell r="BY6">
            <v>0.1615</v>
          </cell>
          <cell r="BZ6">
            <v>0.1615</v>
          </cell>
          <cell r="CA6">
            <v>0.14150000000000001</v>
          </cell>
          <cell r="CB6">
            <v>0.14150000000000001</v>
          </cell>
          <cell r="CC6">
            <v>0.14150000000000001</v>
          </cell>
          <cell r="CD6">
            <v>0.14150000000000001</v>
          </cell>
          <cell r="CE6">
            <v>0.14150000000000001</v>
          </cell>
          <cell r="CF6">
            <v>0.14150000000000001</v>
          </cell>
          <cell r="CG6">
            <v>0.14150000000000001</v>
          </cell>
          <cell r="CH6">
            <v>0.14150000000000001</v>
          </cell>
          <cell r="CI6">
            <v>0.14150000000000001</v>
          </cell>
          <cell r="CJ6">
            <v>0.14150000000000001</v>
          </cell>
          <cell r="CK6">
            <v>0.14649999999999999</v>
          </cell>
          <cell r="CL6">
            <v>0.14649999999999999</v>
          </cell>
          <cell r="CM6">
            <v>0.14649999999999999</v>
          </cell>
          <cell r="CN6">
            <v>0.14649999999999999</v>
          </cell>
          <cell r="CO6">
            <v>0.14649999999999999</v>
          </cell>
          <cell r="CP6">
            <v>0.14949999999999999</v>
          </cell>
          <cell r="CQ6">
            <v>0.14949999999999999</v>
          </cell>
          <cell r="CR6">
            <v>0.14949999999999999</v>
          </cell>
          <cell r="CS6">
            <v>0.14949999999999999</v>
          </cell>
          <cell r="CT6">
            <v>0.14949999999999999</v>
          </cell>
          <cell r="CU6">
            <v>0.16</v>
          </cell>
          <cell r="CV6">
            <v>0.16</v>
          </cell>
          <cell r="CW6">
            <v>0.16</v>
          </cell>
          <cell r="CX6">
            <v>0.19</v>
          </cell>
          <cell r="CY6">
            <v>0.19</v>
          </cell>
          <cell r="CZ6">
            <v>0.17799999999999999</v>
          </cell>
          <cell r="DA6">
            <v>0.17799999999999999</v>
          </cell>
          <cell r="DB6">
            <v>0.182</v>
          </cell>
          <cell r="DC6">
            <v>0.182</v>
          </cell>
          <cell r="DD6">
            <v>0.182</v>
          </cell>
          <cell r="DE6">
            <v>0.182</v>
          </cell>
          <cell r="DF6">
            <v>0.182</v>
          </cell>
          <cell r="DG6">
            <v>0.193</v>
          </cell>
          <cell r="DH6">
            <v>0.193</v>
          </cell>
          <cell r="DI6">
            <v>0.185</v>
          </cell>
          <cell r="DJ6">
            <v>0.185</v>
          </cell>
          <cell r="DK6">
            <v>0.185</v>
          </cell>
          <cell r="DL6">
            <v>0.185</v>
          </cell>
          <cell r="DM6">
            <v>0.185</v>
          </cell>
          <cell r="DN6">
            <v>0.17299999999999999</v>
          </cell>
          <cell r="DO6">
            <v>0.16500000000000001</v>
          </cell>
          <cell r="DP6">
            <v>0.16500000000000001</v>
          </cell>
          <cell r="DQ6">
            <v>0.16500000000000001</v>
          </cell>
          <cell r="DR6">
            <v>0.13700000000000001</v>
          </cell>
          <cell r="DS6">
            <v>0.11950000000000001</v>
          </cell>
          <cell r="DT6">
            <v>0.11950000000000001</v>
          </cell>
          <cell r="DU6">
            <v>0.11950000000000001</v>
          </cell>
          <cell r="DV6">
            <v>0.111</v>
          </cell>
          <cell r="DW6">
            <v>0.114</v>
          </cell>
          <cell r="DX6">
            <v>0.114</v>
          </cell>
          <cell r="DY6">
            <v>0.114</v>
          </cell>
          <cell r="DZ6">
            <v>0.115</v>
          </cell>
          <cell r="EA6">
            <v>0.115</v>
          </cell>
          <cell r="EB6">
            <v>0.11650000000000001</v>
          </cell>
          <cell r="EC6">
            <v>0.11900000000000001</v>
          </cell>
          <cell r="ED6">
            <v>0.11900000000000001</v>
          </cell>
          <cell r="EE6">
            <v>0.121</v>
          </cell>
          <cell r="EF6">
            <v>0.121</v>
          </cell>
          <cell r="EG6">
            <v>0.123</v>
          </cell>
          <cell r="EH6">
            <v>0.1</v>
          </cell>
          <cell r="EI6">
            <v>0.1</v>
          </cell>
          <cell r="EJ6">
            <v>0.05</v>
          </cell>
          <cell r="EK6">
            <v>0.05</v>
          </cell>
          <cell r="EL6">
            <v>0.05</v>
          </cell>
          <cell r="EM6">
            <v>5.0000000000000001E-3</v>
          </cell>
          <cell r="EN6">
            <v>5.0000000000000001E-3</v>
          </cell>
          <cell r="EO6">
            <v>2.5000000000000001E-3</v>
          </cell>
          <cell r="EP6">
            <v>2.5000000000000001E-3</v>
          </cell>
          <cell r="EQ6">
            <v>2.5000000000000001E-3</v>
          </cell>
          <cell r="ER6">
            <v>2.5000000000000001E-3</v>
          </cell>
          <cell r="ES6">
            <v>2.5000000000000001E-3</v>
          </cell>
          <cell r="ET6">
            <v>2.5000000000000001E-3</v>
          </cell>
          <cell r="EU6">
            <v>2.5000000000000001E-3</v>
          </cell>
          <cell r="EV6">
            <v>2.5000000000000001E-3</v>
          </cell>
          <cell r="EW6">
            <v>3.0000000000000001E-3</v>
          </cell>
          <cell r="EX6">
            <v>5.9000000000000004E-2</v>
          </cell>
          <cell r="EY6">
            <v>3.0000000000000001E-3</v>
          </cell>
          <cell r="EZ6" t="e">
            <v>#N/A</v>
          </cell>
          <cell r="FA6"/>
          <cell r="FB6"/>
          <cell r="FC6"/>
          <cell r="FD6"/>
          <cell r="FE6"/>
        </row>
        <row r="7">
          <cell r="G7" t="str">
            <v>LU0899940042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0.13</v>
          </cell>
          <cell r="M7">
            <v>0.13100000000000001</v>
          </cell>
          <cell r="N7">
            <v>0.13</v>
          </cell>
          <cell r="O7">
            <v>0.1285</v>
          </cell>
          <cell r="P7">
            <v>0.1275</v>
          </cell>
          <cell r="Q7">
            <v>0.1275</v>
          </cell>
          <cell r="R7">
            <v>0.1275</v>
          </cell>
          <cell r="S7">
            <v>0.1275</v>
          </cell>
          <cell r="T7">
            <v>0.1275</v>
          </cell>
          <cell r="U7">
            <v>0.1275</v>
          </cell>
          <cell r="V7">
            <v>0.1275</v>
          </cell>
          <cell r="W7">
            <v>0.1275</v>
          </cell>
          <cell r="X7">
            <v>6.3E-2</v>
          </cell>
          <cell r="Y7">
            <v>6.3E-2</v>
          </cell>
          <cell r="Z7">
            <v>6.3E-2</v>
          </cell>
          <cell r="AA7">
            <v>6.3E-2</v>
          </cell>
          <cell r="AB7">
            <v>6.3E-2</v>
          </cell>
          <cell r="AC7">
            <v>5.7000000000000002E-2</v>
          </cell>
          <cell r="AD7">
            <v>2.75E-2</v>
          </cell>
          <cell r="AE7">
            <v>2.75E-2</v>
          </cell>
          <cell r="AF7">
            <v>2.75E-2</v>
          </cell>
          <cell r="AG7">
            <v>0.01</v>
          </cell>
          <cell r="AH7">
            <v>0.01</v>
          </cell>
          <cell r="AI7">
            <v>0.01</v>
          </cell>
          <cell r="AJ7">
            <v>0.01</v>
          </cell>
          <cell r="AK7">
            <v>0.01</v>
          </cell>
          <cell r="AL7">
            <v>0.01</v>
          </cell>
          <cell r="AM7">
            <v>0.01</v>
          </cell>
          <cell r="AN7">
            <v>1.2500000000000001E-2</v>
          </cell>
          <cell r="AO7">
            <v>1.2500000000000001E-2</v>
          </cell>
          <cell r="AP7">
            <v>1.2500000000000001E-2</v>
          </cell>
          <cell r="AQ7">
            <v>1.2500000000000001E-2</v>
          </cell>
          <cell r="AR7">
            <v>1.2500000000000001E-2</v>
          </cell>
          <cell r="AS7">
            <v>1.2500000000000001E-2</v>
          </cell>
          <cell r="AT7">
            <v>1.2500000000000001E-2</v>
          </cell>
          <cell r="AU7">
            <v>1.2500000000000001E-2</v>
          </cell>
          <cell r="AV7">
            <v>1.2500000000000001E-2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/>
          <cell r="FB7"/>
          <cell r="FC7"/>
          <cell r="FD7"/>
          <cell r="FE7"/>
        </row>
        <row r="8">
          <cell r="G8" t="str">
            <v>BCEE COMPTE EUR</v>
          </cell>
          <cell r="H8" t="e">
            <v>#N/A</v>
          </cell>
          <cell r="I8">
            <v>3.8699999999999998E-2</v>
          </cell>
          <cell r="J8">
            <v>1.0500000000000001E-2</v>
          </cell>
          <cell r="K8">
            <v>0.01</v>
          </cell>
          <cell r="L8">
            <v>0</v>
          </cell>
          <cell r="M8">
            <v>5.0000000000000001E-4</v>
          </cell>
          <cell r="N8">
            <v>5.0000000000000001E-4</v>
          </cell>
          <cell r="O8">
            <v>5.0000000000000001E-4</v>
          </cell>
          <cell r="P8">
            <v>5.0000000000000001E-4</v>
          </cell>
          <cell r="Q8">
            <v>5.0000000000000001E-4</v>
          </cell>
          <cell r="R8">
            <v>5.0000000000000001E-4</v>
          </cell>
          <cell r="S8">
            <v>5.0000000000000001E-4</v>
          </cell>
          <cell r="T8">
            <v>5.0000000000000001E-4</v>
          </cell>
          <cell r="U8">
            <v>5.0000000000000001E-4</v>
          </cell>
          <cell r="V8">
            <v>5.0000000000000001E-4</v>
          </cell>
          <cell r="W8">
            <v>5.0000000000000001E-4</v>
          </cell>
          <cell r="X8">
            <v>5.0000000000000001E-4</v>
          </cell>
          <cell r="Y8">
            <v>5.0000000000000001E-4</v>
          </cell>
          <cell r="Z8">
            <v>5.0000000000000001E-4</v>
          </cell>
          <cell r="AA8">
            <v>5.0000000000000001E-4</v>
          </cell>
          <cell r="AB8">
            <v>5.0000000000000001E-4</v>
          </cell>
          <cell r="AC8">
            <v>5.0000000000000001E-4</v>
          </cell>
          <cell r="AD8">
            <v>5.0000000000000001E-4</v>
          </cell>
          <cell r="AE8">
            <v>5.0000000000000001E-4</v>
          </cell>
          <cell r="AF8">
            <v>5.0000000000000001E-4</v>
          </cell>
          <cell r="AG8">
            <v>9.0000000000000011E-3</v>
          </cell>
          <cell r="AH8">
            <v>2.5000000000000001E-3</v>
          </cell>
          <cell r="AI8">
            <v>2.5000000000000001E-3</v>
          </cell>
          <cell r="AJ8">
            <v>7.4999999999999997E-3</v>
          </cell>
          <cell r="AK8">
            <v>7.4999999999999997E-3</v>
          </cell>
          <cell r="AL8">
            <v>7.4999999999999997E-3</v>
          </cell>
          <cell r="AM8">
            <v>1.2500000000000001E-2</v>
          </cell>
          <cell r="AN8">
            <v>6.5000000000000006E-3</v>
          </cell>
          <cell r="AO8">
            <v>6.5000000000000006E-3</v>
          </cell>
          <cell r="AP8">
            <v>6.5000000000000006E-3</v>
          </cell>
          <cell r="AQ8">
            <v>6.5000000000000006E-3</v>
          </cell>
          <cell r="AR8">
            <v>6.5000000000000006E-3</v>
          </cell>
          <cell r="AS8">
            <v>1.0999999999999999E-2</v>
          </cell>
          <cell r="AT8">
            <v>6.0000000000000001E-3</v>
          </cell>
          <cell r="AU8">
            <v>6.0000000000000001E-3</v>
          </cell>
          <cell r="AV8">
            <v>8.5000000000000006E-3</v>
          </cell>
          <cell r="AW8">
            <v>8.5000000000000006E-3</v>
          </cell>
          <cell r="AX8">
            <v>0</v>
          </cell>
          <cell r="AY8">
            <v>5.0000000000000001E-4</v>
          </cell>
          <cell r="AZ8">
            <v>5.0000000000000001E-4</v>
          </cell>
          <cell r="BA8">
            <v>5.0000000000000001E-4</v>
          </cell>
          <cell r="BB8">
            <v>5.0000000000000001E-4</v>
          </cell>
          <cell r="BC8">
            <v>5.0000000000000001E-4</v>
          </cell>
          <cell r="BD8">
            <v>5.0000000000000001E-4</v>
          </cell>
          <cell r="BE8">
            <v>5.0000000000000001E-4</v>
          </cell>
          <cell r="BF8">
            <v>5.0000000000000001E-4</v>
          </cell>
          <cell r="BG8">
            <v>5.0000000000000001E-4</v>
          </cell>
          <cell r="BH8">
            <v>5.0000000000000001E-4</v>
          </cell>
          <cell r="BI8">
            <v>5.0000000000000001E-4</v>
          </cell>
          <cell r="BJ8">
            <v>5.0000000000000001E-4</v>
          </cell>
          <cell r="BK8">
            <v>5.0000000000000001E-4</v>
          </cell>
          <cell r="BL8">
            <v>5.0000000000000001E-4</v>
          </cell>
          <cell r="BM8">
            <v>0</v>
          </cell>
          <cell r="BN8">
            <v>5.0000000000000001E-4</v>
          </cell>
          <cell r="BO8">
            <v>5.0000000000000001E-4</v>
          </cell>
          <cell r="BP8">
            <v>5.0000000000000001E-4</v>
          </cell>
          <cell r="BQ8">
            <v>5.0000000000000001E-4</v>
          </cell>
          <cell r="BR8">
            <v>5.0000000000000001E-4</v>
          </cell>
          <cell r="BS8">
            <v>5.0000000000000001E-4</v>
          </cell>
          <cell r="BT8">
            <v>5.0000000000000001E-4</v>
          </cell>
          <cell r="BU8">
            <v>5.0000000000000001E-4</v>
          </cell>
          <cell r="BV8">
            <v>5.0000000000000001E-4</v>
          </cell>
          <cell r="BW8">
            <v>5.0000000000000001E-4</v>
          </cell>
          <cell r="BX8">
            <v>5.0000000000000001E-4</v>
          </cell>
          <cell r="BY8">
            <v>5.0000000000000001E-4</v>
          </cell>
          <cell r="BZ8">
            <v>5.0000000000000001E-4</v>
          </cell>
          <cell r="CA8">
            <v>5.0000000000000001E-4</v>
          </cell>
          <cell r="CB8">
            <v>5.0000000000000001E-4</v>
          </cell>
          <cell r="CC8">
            <v>5.0000000000000001E-4</v>
          </cell>
          <cell r="CD8">
            <v>5.0000000000000001E-4</v>
          </cell>
          <cell r="CE8">
            <v>1.5E-3</v>
          </cell>
          <cell r="CF8">
            <v>1.5E-3</v>
          </cell>
          <cell r="CG8">
            <v>1.5E-3</v>
          </cell>
          <cell r="CH8">
            <v>2.5000000000000001E-3</v>
          </cell>
          <cell r="CI8">
            <v>0.01</v>
          </cell>
          <cell r="CJ8">
            <v>2.5000000000000001E-3</v>
          </cell>
          <cell r="CK8">
            <v>4.5000000000000005E-3</v>
          </cell>
          <cell r="CL8">
            <v>4.5000000000000005E-3</v>
          </cell>
          <cell r="CM8">
            <v>4.5000000000000005E-3</v>
          </cell>
          <cell r="CN8">
            <v>4.5000000000000005E-3</v>
          </cell>
          <cell r="CO8">
            <v>4.5000000000000005E-3</v>
          </cell>
          <cell r="CP8">
            <v>4.0000000000000001E-3</v>
          </cell>
          <cell r="CQ8">
            <v>4.0000000000000001E-3</v>
          </cell>
          <cell r="CR8">
            <v>4.0000000000000001E-3</v>
          </cell>
          <cell r="CS8">
            <v>4.0000000000000001E-3</v>
          </cell>
          <cell r="CT8">
            <v>4.0000000000000001E-3</v>
          </cell>
          <cell r="CU8">
            <v>6.5000000000000006E-3</v>
          </cell>
          <cell r="CV8">
            <v>6.5000000000000006E-3</v>
          </cell>
          <cell r="CW8">
            <v>6.5000000000000006E-3</v>
          </cell>
          <cell r="CX8">
            <v>6.5000000000000006E-3</v>
          </cell>
          <cell r="CY8">
            <v>6.5000000000000006E-3</v>
          </cell>
          <cell r="CZ8">
            <v>9.4999999999999998E-3</v>
          </cell>
          <cell r="DA8">
            <v>9.4999999999999998E-3</v>
          </cell>
          <cell r="DB8">
            <v>1.2500000000000001E-2</v>
          </cell>
          <cell r="DC8">
            <v>1.2500000000000001E-2</v>
          </cell>
          <cell r="DD8">
            <v>1.2500000000000001E-2</v>
          </cell>
          <cell r="DE8">
            <v>3.5000000000000001E-3</v>
          </cell>
          <cell r="DF8">
            <v>3.5000000000000001E-3</v>
          </cell>
          <cell r="DG8">
            <v>3.5000000000000001E-3</v>
          </cell>
          <cell r="DH8">
            <v>3.5000000000000001E-3</v>
          </cell>
          <cell r="DI8">
            <v>5.4999999999999997E-3</v>
          </cell>
          <cell r="DJ8">
            <v>6.0000000000000001E-3</v>
          </cell>
          <cell r="DK8">
            <v>6.0000000000000001E-3</v>
          </cell>
          <cell r="DL8">
            <v>6.0000000000000001E-3</v>
          </cell>
          <cell r="DM8">
            <v>1.6E-2</v>
          </cell>
          <cell r="DN8">
            <v>3.5000000000000003E-2</v>
          </cell>
          <cell r="DO8">
            <v>3.7499999999999999E-2</v>
          </cell>
          <cell r="DP8">
            <v>3.3500000000000002E-2</v>
          </cell>
          <cell r="DQ8">
            <v>3.3500000000000002E-2</v>
          </cell>
          <cell r="DR8">
            <v>3.3500000000000002E-2</v>
          </cell>
          <cell r="DS8">
            <v>3.3500000000000002E-2</v>
          </cell>
          <cell r="DT8">
            <v>3.3500000000000002E-2</v>
          </cell>
          <cell r="DU8">
            <v>3.3500000000000002E-2</v>
          </cell>
          <cell r="DV8">
            <v>3.6999999999999998E-2</v>
          </cell>
          <cell r="DW8">
            <v>3.7499999999999999E-2</v>
          </cell>
          <cell r="DX8">
            <v>3.7499999999999999E-2</v>
          </cell>
          <cell r="DY8">
            <v>3.7499999999999999E-2</v>
          </cell>
          <cell r="DZ8">
            <v>3.7499999999999999E-2</v>
          </cell>
          <cell r="EA8">
            <v>3.7499999999999999E-2</v>
          </cell>
          <cell r="EB8">
            <v>3.7999999999999999E-2</v>
          </cell>
          <cell r="EC8">
            <v>3.7999999999999999E-2</v>
          </cell>
          <cell r="ED8">
            <v>3.7999999999999999E-2</v>
          </cell>
          <cell r="EE8">
            <v>3.95E-2</v>
          </cell>
          <cell r="EF8">
            <v>3.95E-2</v>
          </cell>
          <cell r="EG8">
            <v>4.5999999999999999E-2</v>
          </cell>
          <cell r="EH8">
            <v>0.04</v>
          </cell>
          <cell r="EI8">
            <v>0.04</v>
          </cell>
          <cell r="EJ8">
            <v>3.6000000000000004E-2</v>
          </cell>
          <cell r="EK8">
            <v>3.6000000000000004E-2</v>
          </cell>
          <cell r="EL8">
            <v>3.6000000000000004E-2</v>
          </cell>
          <cell r="EM8">
            <v>3.6999999999999998E-2</v>
          </cell>
          <cell r="EN8">
            <v>3.6999999999999998E-2</v>
          </cell>
          <cell r="EO8">
            <v>3.7499999999999999E-2</v>
          </cell>
          <cell r="EP8">
            <v>3.7499999999999999E-2</v>
          </cell>
          <cell r="EQ8">
            <v>3.7999999999999999E-2</v>
          </cell>
          <cell r="ER8">
            <v>3.7999999999999999E-2</v>
          </cell>
          <cell r="ES8">
            <v>3.7999999999999999E-2</v>
          </cell>
          <cell r="ET8">
            <v>3.7999999999999999E-2</v>
          </cell>
          <cell r="EU8">
            <v>3.7499999999999999E-2</v>
          </cell>
          <cell r="EV8">
            <v>0</v>
          </cell>
          <cell r="EW8">
            <v>5.0000000000000001E-4</v>
          </cell>
          <cell r="EX8">
            <v>5.0000000000000001E-4</v>
          </cell>
          <cell r="EY8">
            <v>0</v>
          </cell>
          <cell r="EZ8" t="e">
            <v>#N/A</v>
          </cell>
          <cell r="FA8"/>
          <cell r="FB8"/>
          <cell r="FC8"/>
          <cell r="FD8"/>
          <cell r="FE8"/>
        </row>
        <row r="9">
          <cell r="G9" t="str">
            <v>LU0899940125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/>
          <cell r="FB9"/>
          <cell r="FC9"/>
          <cell r="FD9"/>
          <cell r="FE9"/>
        </row>
        <row r="10">
          <cell r="G10" t="str">
            <v>BCEE COMPTE USD</v>
          </cell>
          <cell r="H10" t="e">
            <v>#N/A</v>
          </cell>
          <cell r="I10">
            <v>2.5999999999999999E-3</v>
          </cell>
          <cell r="J10">
            <v>3.3000000000000002E-2</v>
          </cell>
          <cell r="K10">
            <v>3.3500000000000002E-2</v>
          </cell>
          <cell r="L10">
            <v>0</v>
          </cell>
          <cell r="M10">
            <v>5.4999999999999997E-3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2.4E-2</v>
          </cell>
          <cell r="W10">
            <v>2.4E-2</v>
          </cell>
          <cell r="X10">
            <v>2.4E-2</v>
          </cell>
          <cell r="Y10">
            <v>2.4E-2</v>
          </cell>
          <cell r="Z10">
            <v>3.5000000000000001E-3</v>
          </cell>
          <cell r="AA10">
            <v>3.5000000000000001E-3</v>
          </cell>
          <cell r="AB10">
            <v>3.5000000000000001E-3</v>
          </cell>
          <cell r="AC10">
            <v>3.5000000000000001E-3</v>
          </cell>
          <cell r="AD10">
            <v>2.4E-2</v>
          </cell>
          <cell r="AE10">
            <v>2.4E-2</v>
          </cell>
          <cell r="AF10">
            <v>2.9000000000000001E-2</v>
          </cell>
          <cell r="AG10">
            <v>3.95E-2</v>
          </cell>
          <cell r="AH10">
            <v>3.85E-2</v>
          </cell>
          <cell r="AI10">
            <v>3.85E-2</v>
          </cell>
          <cell r="AJ10">
            <v>4.3500000000000004E-2</v>
          </cell>
          <cell r="AK10">
            <v>4.3500000000000004E-2</v>
          </cell>
          <cell r="AL10">
            <v>4.3500000000000004E-2</v>
          </cell>
          <cell r="AM10">
            <v>4.1000000000000002E-2</v>
          </cell>
          <cell r="AN10">
            <v>9.4999999999999998E-3</v>
          </cell>
          <cell r="AO10">
            <v>9.4999999999999998E-3</v>
          </cell>
          <cell r="AP10">
            <v>9.4999999999999998E-3</v>
          </cell>
          <cell r="AQ10">
            <v>9.4999999999999998E-3</v>
          </cell>
          <cell r="AR10">
            <v>9.4999999999999998E-3</v>
          </cell>
          <cell r="AS10">
            <v>6.0000000000000001E-3</v>
          </cell>
          <cell r="AT10">
            <v>1.3000000000000001E-2</v>
          </cell>
          <cell r="AU10">
            <v>1.3000000000000001E-2</v>
          </cell>
          <cell r="AV10">
            <v>1.55E-2</v>
          </cell>
          <cell r="AW10">
            <v>4.0000000000000001E-3</v>
          </cell>
          <cell r="AX10">
            <v>9.0000000000000011E-3</v>
          </cell>
          <cell r="AY10">
            <v>9.0000000000000011E-3</v>
          </cell>
          <cell r="AZ10">
            <v>9.0000000000000011E-3</v>
          </cell>
          <cell r="BA10">
            <v>9.0000000000000011E-3</v>
          </cell>
          <cell r="BB10">
            <v>0.05</v>
          </cell>
          <cell r="BC10">
            <v>0.05</v>
          </cell>
          <cell r="BD10">
            <v>0.05</v>
          </cell>
          <cell r="BE10">
            <v>0.03</v>
          </cell>
          <cell r="BF10">
            <v>0</v>
          </cell>
          <cell r="BG10">
            <v>0</v>
          </cell>
          <cell r="BH10">
            <v>5.0000000000000001E-4</v>
          </cell>
          <cell r="BI10">
            <v>5.0000000000000001E-4</v>
          </cell>
          <cell r="BJ10">
            <v>5.0000000000000001E-4</v>
          </cell>
          <cell r="BK10">
            <v>1.0500000000000001E-2</v>
          </cell>
          <cell r="BL10">
            <v>1.0500000000000001E-2</v>
          </cell>
          <cell r="BM10">
            <v>1.0500000000000001E-2</v>
          </cell>
          <cell r="BN10">
            <v>1.0500000000000001E-2</v>
          </cell>
          <cell r="BO10">
            <v>1.0500000000000001E-2</v>
          </cell>
          <cell r="BP10">
            <v>1.0500000000000001E-2</v>
          </cell>
          <cell r="BQ10">
            <v>1.0500000000000001E-2</v>
          </cell>
          <cell r="BR10">
            <v>1.0500000000000001E-2</v>
          </cell>
          <cell r="BS10">
            <v>1.0500000000000001E-2</v>
          </cell>
          <cell r="BT10">
            <v>1.0500000000000001E-2</v>
          </cell>
          <cell r="BU10">
            <v>1.0500000000000001E-2</v>
          </cell>
          <cell r="BV10">
            <v>1.3000000000000001E-2</v>
          </cell>
          <cell r="BW10">
            <v>1.15E-2</v>
          </cell>
          <cell r="BX10">
            <v>1.15E-2</v>
          </cell>
          <cell r="BY10">
            <v>1.15E-2</v>
          </cell>
          <cell r="BZ10">
            <v>1.15E-2</v>
          </cell>
          <cell r="CA10">
            <v>1.15E-2</v>
          </cell>
          <cell r="CB10">
            <v>1.15E-2</v>
          </cell>
          <cell r="CC10">
            <v>1.15E-2</v>
          </cell>
          <cell r="CD10">
            <v>1.15E-2</v>
          </cell>
          <cell r="CE10">
            <v>1.2E-2</v>
          </cell>
          <cell r="CF10">
            <v>1.2E-2</v>
          </cell>
          <cell r="CG10">
            <v>1.2E-2</v>
          </cell>
          <cell r="CH10">
            <v>1.2E-2</v>
          </cell>
          <cell r="CI10">
            <v>2.1999999999999999E-2</v>
          </cell>
          <cell r="CJ10">
            <v>1.2E-2</v>
          </cell>
          <cell r="CK10">
            <v>1.4E-2</v>
          </cell>
          <cell r="CL10">
            <v>1.4E-2</v>
          </cell>
          <cell r="CM10">
            <v>1.4E-2</v>
          </cell>
          <cell r="CN10">
            <v>1.4E-2</v>
          </cell>
          <cell r="CO10">
            <v>1.4E-2</v>
          </cell>
          <cell r="CP10">
            <v>1.4E-2</v>
          </cell>
          <cell r="CQ10">
            <v>1.4E-2</v>
          </cell>
          <cell r="CR10">
            <v>1.4E-2</v>
          </cell>
          <cell r="CS10">
            <v>1.4E-2</v>
          </cell>
          <cell r="CT10">
            <v>1.4E-2</v>
          </cell>
          <cell r="CU10">
            <v>1.8499999999999999E-2</v>
          </cell>
          <cell r="CV10">
            <v>1.8499999999999999E-2</v>
          </cell>
          <cell r="CW10">
            <v>1.8499999999999999E-2</v>
          </cell>
          <cell r="CX10">
            <v>1E-3</v>
          </cell>
          <cell r="CY10">
            <v>1E-3</v>
          </cell>
          <cell r="CZ10">
            <v>2.5000000000000001E-3</v>
          </cell>
          <cell r="DA10">
            <v>2.5000000000000001E-3</v>
          </cell>
          <cell r="DB10">
            <v>2.5000000000000001E-3</v>
          </cell>
          <cell r="DC10">
            <v>1E-3</v>
          </cell>
          <cell r="DD10">
            <v>2.5000000000000001E-3</v>
          </cell>
          <cell r="DE10">
            <v>2.5000000000000001E-3</v>
          </cell>
          <cell r="DF10">
            <v>2.5000000000000001E-3</v>
          </cell>
          <cell r="DG10">
            <v>2.5000000000000001E-3</v>
          </cell>
          <cell r="DH10">
            <v>2.5000000000000001E-3</v>
          </cell>
          <cell r="DI10">
            <v>3.0000000000000001E-3</v>
          </cell>
          <cell r="DJ10">
            <v>0</v>
          </cell>
          <cell r="DK10">
            <v>1E-3</v>
          </cell>
          <cell r="DL10">
            <v>1E-3</v>
          </cell>
          <cell r="DM10">
            <v>0</v>
          </cell>
          <cell r="DN10">
            <v>5.0000000000000001E-4</v>
          </cell>
          <cell r="DO10">
            <v>1.2500000000000001E-2</v>
          </cell>
          <cell r="DP10">
            <v>1.5E-3</v>
          </cell>
          <cell r="DQ10">
            <v>1.5E-3</v>
          </cell>
          <cell r="DR10">
            <v>1.5E-3</v>
          </cell>
          <cell r="DS10">
            <v>1.5E-3</v>
          </cell>
          <cell r="DT10">
            <v>1.5E-3</v>
          </cell>
          <cell r="DU10">
            <v>1.5E-3</v>
          </cell>
          <cell r="DV10">
            <v>0</v>
          </cell>
          <cell r="DW10">
            <v>1E-3</v>
          </cell>
          <cell r="DX10">
            <v>1E-3</v>
          </cell>
          <cell r="DY10">
            <v>1E-3</v>
          </cell>
          <cell r="DZ10">
            <v>1E-3</v>
          </cell>
          <cell r="EA10">
            <v>1E-3</v>
          </cell>
          <cell r="EB10">
            <v>7.4999999999999997E-3</v>
          </cell>
          <cell r="EC10">
            <v>7.4999999999999997E-3</v>
          </cell>
          <cell r="ED10">
            <v>7.4999999999999997E-3</v>
          </cell>
          <cell r="EE10">
            <v>2E-3</v>
          </cell>
          <cell r="EF10">
            <v>2E-3</v>
          </cell>
          <cell r="EG10">
            <v>0</v>
          </cell>
          <cell r="EH10">
            <v>1E-3</v>
          </cell>
          <cell r="EI10">
            <v>1E-3</v>
          </cell>
          <cell r="EJ10">
            <v>0</v>
          </cell>
          <cell r="EK10">
            <v>0</v>
          </cell>
          <cell r="EL10">
            <v>0</v>
          </cell>
          <cell r="EM10">
            <v>5.0000000000000001E-4</v>
          </cell>
          <cell r="EN10">
            <v>0</v>
          </cell>
          <cell r="EO10">
            <v>1E-3</v>
          </cell>
          <cell r="EP10">
            <v>1E-3</v>
          </cell>
          <cell r="EQ10">
            <v>1.5E-3</v>
          </cell>
          <cell r="ER10">
            <v>1.5E-3</v>
          </cell>
          <cell r="ES10">
            <v>1.5E-3</v>
          </cell>
          <cell r="ET10">
            <v>1.5E-3</v>
          </cell>
          <cell r="EU10">
            <v>0</v>
          </cell>
          <cell r="EV10">
            <v>1E-3</v>
          </cell>
          <cell r="EW10">
            <v>2E-3</v>
          </cell>
          <cell r="EX10">
            <v>1.2E-2</v>
          </cell>
          <cell r="EY10">
            <v>8.5000000000000006E-3</v>
          </cell>
          <cell r="EZ10" t="e">
            <v>#N/A</v>
          </cell>
          <cell r="FA10"/>
          <cell r="FB10"/>
          <cell r="FC10"/>
          <cell r="FD10"/>
          <cell r="FE10"/>
        </row>
        <row r="11">
          <cell r="G11" t="str">
            <v>LU0899940471</v>
          </cell>
          <cell r="H11" t="e">
            <v>#N/A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3.95E-2</v>
          </cell>
          <cell r="DO11">
            <v>0</v>
          </cell>
          <cell r="DP11">
            <v>3.95E-2</v>
          </cell>
          <cell r="DQ11">
            <v>3.95E-2</v>
          </cell>
          <cell r="DR11">
            <v>3.95E-2</v>
          </cell>
          <cell r="DS11">
            <v>4.0500000000000001E-2</v>
          </cell>
          <cell r="DT11">
            <v>4.0500000000000001E-2</v>
          </cell>
          <cell r="DU11">
            <v>4.0500000000000001E-2</v>
          </cell>
          <cell r="DV11">
            <v>4.0500000000000001E-2</v>
          </cell>
          <cell r="DW11">
            <v>4.1000000000000002E-2</v>
          </cell>
          <cell r="DX11">
            <v>4.1000000000000002E-2</v>
          </cell>
          <cell r="DY11">
            <v>4.1000000000000002E-2</v>
          </cell>
          <cell r="DZ11">
            <v>2.75E-2</v>
          </cell>
          <cell r="EA11">
            <v>2.75E-2</v>
          </cell>
          <cell r="EB11">
            <v>2.5000000000000001E-2</v>
          </cell>
          <cell r="EC11">
            <v>2.5000000000000001E-2</v>
          </cell>
          <cell r="ED11">
            <v>2.5000000000000001E-2</v>
          </cell>
          <cell r="EE11">
            <v>2.5500000000000002E-2</v>
          </cell>
          <cell r="EF11">
            <v>2.5500000000000002E-2</v>
          </cell>
          <cell r="EG11">
            <v>7.4999999999999997E-3</v>
          </cell>
          <cell r="EH11">
            <v>7.4999999999999997E-3</v>
          </cell>
          <cell r="EI11">
            <v>7.4999999999999997E-3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 t="e">
            <v>#N/A</v>
          </cell>
          <cell r="FA11"/>
          <cell r="FB11"/>
          <cell r="FC11"/>
          <cell r="FD11"/>
          <cell r="FE11"/>
        </row>
        <row r="12">
          <cell r="G12" t="str">
            <v>OP Devises - Contrepartie CHF</v>
          </cell>
          <cell r="H12" t="e">
            <v>#N/A</v>
          </cell>
          <cell r="I12"/>
          <cell r="J12">
            <v>0</v>
          </cell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  <cell r="CE12"/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  <cell r="CP12"/>
          <cell r="CQ12"/>
          <cell r="CR12"/>
          <cell r="CS12"/>
          <cell r="CT12"/>
          <cell r="CU12"/>
          <cell r="CV12"/>
          <cell r="CW12"/>
          <cell r="CX12"/>
          <cell r="CY12"/>
          <cell r="CZ12"/>
          <cell r="DA12"/>
          <cell r="DB12"/>
          <cell r="DC12"/>
          <cell r="DD12"/>
          <cell r="DE12"/>
          <cell r="DF12"/>
          <cell r="DG12"/>
          <cell r="DH12"/>
          <cell r="DI12"/>
          <cell r="DJ12"/>
          <cell r="DK12"/>
          <cell r="DL12"/>
          <cell r="DM12"/>
          <cell r="DN12"/>
          <cell r="DO12"/>
          <cell r="DP12"/>
          <cell r="DQ12"/>
          <cell r="DR12"/>
          <cell r="DS12"/>
          <cell r="DT12"/>
          <cell r="DU12"/>
          <cell r="DV12"/>
          <cell r="DW12"/>
          <cell r="DX12"/>
          <cell r="DY12"/>
          <cell r="DZ12"/>
          <cell r="EA12"/>
          <cell r="EB12"/>
          <cell r="EC12"/>
          <cell r="ED12"/>
          <cell r="EE12"/>
          <cell r="EF12"/>
          <cell r="EG12"/>
          <cell r="EH12"/>
          <cell r="EI12"/>
          <cell r="EJ12"/>
          <cell r="EK12"/>
          <cell r="EL12"/>
          <cell r="EM12"/>
          <cell r="EN12"/>
          <cell r="EO12"/>
          <cell r="EP12"/>
          <cell r="EQ12"/>
          <cell r="ER12"/>
          <cell r="ES12"/>
          <cell r="ET12"/>
          <cell r="EU12"/>
          <cell r="EV12"/>
          <cell r="EW12">
            <v>5.2999999999999999E-2</v>
          </cell>
          <cell r="EX12"/>
          <cell r="EY12">
            <v>5.2999999999999999E-2</v>
          </cell>
          <cell r="EZ12" t="e">
            <v>#N/A</v>
          </cell>
          <cell r="FA12"/>
          <cell r="FB12"/>
          <cell r="FC12"/>
          <cell r="FD12"/>
          <cell r="FE12"/>
        </row>
        <row r="13">
          <cell r="G13" t="str">
            <v>Currency_EUR</v>
          </cell>
          <cell r="H13" t="e">
            <v>#N/A</v>
          </cell>
          <cell r="I13"/>
          <cell r="J13">
            <v>0</v>
          </cell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  <cell r="CE13"/>
          <cell r="CF13"/>
          <cell r="CG13"/>
          <cell r="CH13"/>
          <cell r="CI13"/>
          <cell r="CJ13"/>
          <cell r="CK13"/>
          <cell r="CL13"/>
          <cell r="CM13"/>
          <cell r="CN13"/>
          <cell r="CO13"/>
          <cell r="CP13"/>
          <cell r="CQ13"/>
          <cell r="CR13"/>
          <cell r="CS13"/>
          <cell r="CT13"/>
          <cell r="CU13"/>
          <cell r="CV13"/>
          <cell r="CW13"/>
          <cell r="CX13"/>
          <cell r="CY13"/>
          <cell r="CZ13"/>
          <cell r="DA13"/>
          <cell r="DB13"/>
          <cell r="DC13"/>
          <cell r="DD13"/>
          <cell r="DE13"/>
          <cell r="DF13"/>
          <cell r="DG13"/>
          <cell r="DH13"/>
          <cell r="DI13"/>
          <cell r="DJ13"/>
          <cell r="DK13"/>
          <cell r="DL13"/>
          <cell r="DM13"/>
          <cell r="DN13"/>
          <cell r="DO13"/>
          <cell r="DP13"/>
          <cell r="DQ13"/>
          <cell r="DR13"/>
          <cell r="DS13"/>
          <cell r="DT13"/>
          <cell r="DU13"/>
          <cell r="DV13"/>
          <cell r="DW13"/>
          <cell r="DX13"/>
          <cell r="DY13"/>
          <cell r="DZ13"/>
          <cell r="EA13"/>
          <cell r="EB13"/>
          <cell r="EC13"/>
          <cell r="ED13"/>
          <cell r="EE13"/>
          <cell r="EF13"/>
          <cell r="EG13"/>
          <cell r="EH13"/>
          <cell r="EI13"/>
          <cell r="EJ13"/>
          <cell r="EK13"/>
          <cell r="EL13"/>
          <cell r="EM13"/>
          <cell r="EN13"/>
          <cell r="EO13"/>
          <cell r="EP13"/>
          <cell r="EQ13"/>
          <cell r="ER13"/>
          <cell r="ES13"/>
          <cell r="ET13"/>
          <cell r="EU13"/>
          <cell r="EV13"/>
          <cell r="EW13">
            <v>0</v>
          </cell>
          <cell r="EX13"/>
          <cell r="EY13">
            <v>0</v>
          </cell>
          <cell r="EZ13" t="e">
            <v>#N/A</v>
          </cell>
          <cell r="FA13"/>
          <cell r="FB13"/>
          <cell r="FC13"/>
          <cell r="FD13"/>
          <cell r="FE13"/>
        </row>
        <row r="14">
          <cell r="G14" t="str">
            <v>Currency_USD</v>
          </cell>
          <cell r="H14" t="e">
            <v>#N/A</v>
          </cell>
          <cell r="I14"/>
          <cell r="J14">
            <v>0</v>
          </cell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  <cell r="CP14"/>
          <cell r="CQ14"/>
          <cell r="CR14"/>
          <cell r="CS14"/>
          <cell r="CT14"/>
          <cell r="CU14"/>
          <cell r="CV14"/>
          <cell r="CW14"/>
          <cell r="CX14"/>
          <cell r="CY14"/>
          <cell r="CZ14"/>
          <cell r="DA14"/>
          <cell r="DB14"/>
          <cell r="DC14"/>
          <cell r="DD14"/>
          <cell r="DE14"/>
          <cell r="DF14"/>
          <cell r="DG14"/>
          <cell r="DH14"/>
          <cell r="DI14"/>
          <cell r="DJ14"/>
          <cell r="DK14"/>
          <cell r="DL14"/>
          <cell r="DM14"/>
          <cell r="DN14"/>
          <cell r="DO14"/>
          <cell r="DP14"/>
          <cell r="DQ14"/>
          <cell r="DR14"/>
          <cell r="DS14"/>
          <cell r="DT14"/>
          <cell r="DU14"/>
          <cell r="DV14"/>
          <cell r="DW14"/>
          <cell r="DX14"/>
          <cell r="DY14"/>
          <cell r="DZ14"/>
          <cell r="EA14"/>
          <cell r="EB14"/>
          <cell r="EC14"/>
          <cell r="ED14"/>
          <cell r="EE14"/>
          <cell r="EF14"/>
          <cell r="EG14"/>
          <cell r="EH14"/>
          <cell r="EI14"/>
          <cell r="EJ14"/>
          <cell r="EK14"/>
          <cell r="EL14"/>
          <cell r="EM14"/>
          <cell r="EN14"/>
          <cell r="EO14"/>
          <cell r="EP14"/>
          <cell r="EQ14"/>
          <cell r="ER14"/>
          <cell r="ES14"/>
          <cell r="ET14"/>
          <cell r="EU14"/>
          <cell r="EV14"/>
          <cell r="EW14">
            <v>-1.6E-2</v>
          </cell>
          <cell r="EX14"/>
          <cell r="EY14">
            <v>-1.6E-2</v>
          </cell>
          <cell r="EZ14" t="e">
            <v>#N/A</v>
          </cell>
          <cell r="FA14"/>
          <cell r="FB14"/>
          <cell r="FC14"/>
          <cell r="FD14"/>
          <cell r="FE14"/>
        </row>
        <row r="15">
          <cell r="G15" t="str">
            <v>Currency_JPY</v>
          </cell>
          <cell r="H15" t="e">
            <v>#N/A</v>
          </cell>
          <cell r="I15"/>
          <cell r="J15">
            <v>0</v>
          </cell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  <cell r="CE15"/>
          <cell r="CF15"/>
          <cell r="CG15"/>
          <cell r="CH15"/>
          <cell r="CI15"/>
          <cell r="CJ15"/>
          <cell r="CK15"/>
          <cell r="CL15"/>
          <cell r="CM15"/>
          <cell r="CN15"/>
          <cell r="CO15"/>
          <cell r="CP15"/>
          <cell r="CQ15"/>
          <cell r="CR15"/>
          <cell r="CS15"/>
          <cell r="CT15"/>
          <cell r="CU15"/>
          <cell r="CV15"/>
          <cell r="CW15"/>
          <cell r="CX15"/>
          <cell r="CY15"/>
          <cell r="CZ15"/>
          <cell r="DA15"/>
          <cell r="DB15"/>
          <cell r="DC15"/>
          <cell r="DD15"/>
          <cell r="DE15"/>
          <cell r="DF15"/>
          <cell r="DG15"/>
          <cell r="DH15"/>
          <cell r="DI15"/>
          <cell r="DJ15"/>
          <cell r="DK15"/>
          <cell r="DL15"/>
          <cell r="DM15"/>
          <cell r="DN15"/>
          <cell r="DO15"/>
          <cell r="DP15"/>
          <cell r="DQ15"/>
          <cell r="DR15"/>
          <cell r="DS15"/>
          <cell r="DT15"/>
          <cell r="DU15"/>
          <cell r="DV15"/>
          <cell r="DW15"/>
          <cell r="DX15"/>
          <cell r="DY15"/>
          <cell r="DZ15"/>
          <cell r="EA15"/>
          <cell r="EB15"/>
          <cell r="EC15"/>
          <cell r="ED15"/>
          <cell r="EE15"/>
          <cell r="EF15"/>
          <cell r="EG15"/>
          <cell r="EH15"/>
          <cell r="EI15"/>
          <cell r="EJ15"/>
          <cell r="EK15"/>
          <cell r="EL15"/>
          <cell r="EM15"/>
          <cell r="EN15"/>
          <cell r="EO15"/>
          <cell r="EP15"/>
          <cell r="EQ15"/>
          <cell r="ER15"/>
          <cell r="ES15"/>
          <cell r="ET15"/>
          <cell r="EU15"/>
          <cell r="EV15"/>
          <cell r="EW15">
            <v>-3.6999999999999998E-2</v>
          </cell>
          <cell r="EX15"/>
          <cell r="EY15">
            <v>-3.6999999999999998E-2</v>
          </cell>
          <cell r="EZ15" t="e">
            <v>#N/A</v>
          </cell>
          <cell r="FA15"/>
          <cell r="FB15"/>
          <cell r="FC15"/>
          <cell r="FD15"/>
          <cell r="FE15"/>
        </row>
        <row r="16">
          <cell r="G16" t="str">
            <v>Liquidités</v>
          </cell>
          <cell r="H16" t="e">
            <v>#N/A</v>
          </cell>
          <cell r="I16">
            <v>0.16139999999999999</v>
          </cell>
          <cell r="J16">
            <v>0.188</v>
          </cell>
          <cell r="K16">
            <v>0.18500000000000003</v>
          </cell>
          <cell r="L16">
            <v>0.16350000000000001</v>
          </cell>
          <cell r="M16">
            <v>0.16350000000000001</v>
          </cell>
          <cell r="N16">
            <v>0.13700000000000001</v>
          </cell>
          <cell r="O16">
            <v>0.14250000000000002</v>
          </cell>
          <cell r="P16">
            <v>0.17050000000000001</v>
          </cell>
          <cell r="Q16">
            <v>0.19450000000000001</v>
          </cell>
          <cell r="R16">
            <v>0.2195</v>
          </cell>
          <cell r="S16">
            <v>0.2195</v>
          </cell>
          <cell r="T16">
            <v>0.2195</v>
          </cell>
          <cell r="U16">
            <v>0.2195</v>
          </cell>
          <cell r="V16">
            <v>0.24049999999999999</v>
          </cell>
          <cell r="W16">
            <v>0.24049999999999999</v>
          </cell>
          <cell r="X16">
            <v>0.23700000000000002</v>
          </cell>
          <cell r="Y16">
            <v>0.23700000000000002</v>
          </cell>
          <cell r="Z16">
            <v>0.21600000000000003</v>
          </cell>
          <cell r="AA16">
            <v>0.21600000000000003</v>
          </cell>
          <cell r="AB16">
            <v>0.21600000000000003</v>
          </cell>
          <cell r="AC16">
            <v>0.20450000000000002</v>
          </cell>
          <cell r="AD16">
            <v>0.1905</v>
          </cell>
          <cell r="AE16">
            <v>0.1905</v>
          </cell>
          <cell r="AF16">
            <v>0.1875</v>
          </cell>
          <cell r="AG16">
            <v>0.21750000000000003</v>
          </cell>
          <cell r="AH16">
            <v>0.19900000000000001</v>
          </cell>
          <cell r="AI16">
            <v>0.19900000000000001</v>
          </cell>
          <cell r="AJ16">
            <v>0.21400000000000002</v>
          </cell>
          <cell r="AK16">
            <v>0.21400000000000002</v>
          </cell>
          <cell r="AL16">
            <v>0.21400000000000002</v>
          </cell>
          <cell r="AM16">
            <v>0.22400000000000003</v>
          </cell>
          <cell r="AN16">
            <v>0.18900000000000003</v>
          </cell>
          <cell r="AO16">
            <v>0.18900000000000003</v>
          </cell>
          <cell r="AP16">
            <v>0.189</v>
          </cell>
          <cell r="AQ16">
            <v>0.17400000000000004</v>
          </cell>
          <cell r="AR16">
            <v>0.18750000000000003</v>
          </cell>
          <cell r="AS16">
            <v>0.18250000000000005</v>
          </cell>
          <cell r="AT16">
            <v>0.18250000000000005</v>
          </cell>
          <cell r="AU16">
            <v>0.18250000000000005</v>
          </cell>
          <cell r="AV16">
            <v>0.1915</v>
          </cell>
          <cell r="AW16">
            <v>0.16150000000000003</v>
          </cell>
          <cell r="AX16">
            <v>0.16150000000000003</v>
          </cell>
          <cell r="AY16">
            <v>0.17150000000000001</v>
          </cell>
          <cell r="AZ16">
            <v>0.15150000000000002</v>
          </cell>
          <cell r="BA16">
            <v>0.15150000000000002</v>
          </cell>
          <cell r="BB16">
            <v>0.251</v>
          </cell>
          <cell r="BC16">
            <v>0.251</v>
          </cell>
          <cell r="BD16">
            <v>0.253</v>
          </cell>
          <cell r="BE16">
            <v>0.251</v>
          </cell>
          <cell r="BF16">
            <v>0.20550000000000002</v>
          </cell>
          <cell r="BG16">
            <v>0.20500000000000002</v>
          </cell>
          <cell r="BH16">
            <v>0.18099999999999999</v>
          </cell>
          <cell r="BI16">
            <v>0.18099999999999999</v>
          </cell>
          <cell r="BJ16">
            <v>0.18099999999999999</v>
          </cell>
          <cell r="BK16">
            <v>0.20100000000000001</v>
          </cell>
          <cell r="BL16">
            <v>0.20100000000000001</v>
          </cell>
          <cell r="BM16">
            <v>0.19800000000000001</v>
          </cell>
          <cell r="BN16">
            <v>0.21200000000000002</v>
          </cell>
          <cell r="BO16">
            <v>0.21200000000000002</v>
          </cell>
          <cell r="BP16">
            <v>0.21200000000000002</v>
          </cell>
          <cell r="BQ16">
            <v>0.21200000000000002</v>
          </cell>
          <cell r="BR16">
            <v>0.21200000000000002</v>
          </cell>
          <cell r="BS16">
            <v>0.21200000000000002</v>
          </cell>
          <cell r="BT16">
            <v>0.21200000000000002</v>
          </cell>
          <cell r="BU16">
            <v>0.192</v>
          </cell>
          <cell r="BV16">
            <v>0.22299999999999995</v>
          </cell>
          <cell r="BW16">
            <v>0.17800000000000007</v>
          </cell>
          <cell r="BX16">
            <v>0.17800000000000007</v>
          </cell>
          <cell r="BY16">
            <v>0.17800000000000007</v>
          </cell>
          <cell r="BZ16">
            <v>0.19300000000000009</v>
          </cell>
          <cell r="CA16">
            <v>0.17299999999999999</v>
          </cell>
          <cell r="CB16">
            <v>0.17299999999999999</v>
          </cell>
          <cell r="CC16">
            <v>0.17299999999999999</v>
          </cell>
          <cell r="CD16">
            <v>0.17299999999999988</v>
          </cell>
          <cell r="CE16">
            <v>0.17099999999999993</v>
          </cell>
          <cell r="CF16">
            <v>0.18099999999999994</v>
          </cell>
          <cell r="CG16">
            <v>0.18099999999999994</v>
          </cell>
          <cell r="CH16">
            <v>0.23249999999999982</v>
          </cell>
          <cell r="CI16">
            <v>0.2574999999999999</v>
          </cell>
          <cell r="CJ16">
            <v>0.20750000000000002</v>
          </cell>
          <cell r="CK16">
            <v>0.20149999999999998</v>
          </cell>
          <cell r="CL16">
            <v>0.20149999999999998</v>
          </cell>
          <cell r="CM16">
            <v>0.21699999999999983</v>
          </cell>
          <cell r="CN16">
            <v>0.2155</v>
          </cell>
          <cell r="CO16">
            <v>0.21399999999999994</v>
          </cell>
          <cell r="CP16">
            <v>0.21199999999999999</v>
          </cell>
          <cell r="CQ16">
            <v>0.21099999999999988</v>
          </cell>
          <cell r="CR16">
            <v>0.20149999999999993</v>
          </cell>
          <cell r="CS16">
            <v>0.22949999999999995</v>
          </cell>
          <cell r="CT16">
            <v>0.21949999999999995</v>
          </cell>
          <cell r="CU16">
            <v>0.24299999999999994</v>
          </cell>
          <cell r="CV16">
            <v>0.2505</v>
          </cell>
          <cell r="CW16">
            <v>0.2505</v>
          </cell>
          <cell r="CX16">
            <v>0.25050000000000006</v>
          </cell>
          <cell r="CY16">
            <v>0.25050000000000006</v>
          </cell>
          <cell r="CZ16">
            <v>0.26550000000000001</v>
          </cell>
          <cell r="DA16">
            <v>0.26550000000000001</v>
          </cell>
          <cell r="DB16">
            <v>0.22500000000000003</v>
          </cell>
          <cell r="DC16">
            <v>0.22249999999999992</v>
          </cell>
          <cell r="DD16">
            <v>0.23400000000000004</v>
          </cell>
          <cell r="DE16">
            <v>0.23399999999999993</v>
          </cell>
          <cell r="DF16">
            <v>0.23399999999999993</v>
          </cell>
          <cell r="DG16">
            <v>0.23400000000000004</v>
          </cell>
          <cell r="DH16">
            <v>0.23400000000000004</v>
          </cell>
          <cell r="DI16">
            <v>0.23349999999999993</v>
          </cell>
          <cell r="DJ16">
            <v>0.20999999999999991</v>
          </cell>
          <cell r="DK16">
            <v>0.22149999999999986</v>
          </cell>
          <cell r="DL16">
            <v>0.22249999999999998</v>
          </cell>
          <cell r="DM16">
            <v>0.23599999999999993</v>
          </cell>
          <cell r="DN16">
            <v>0.26799999999999996</v>
          </cell>
          <cell r="DO16">
            <v>0.29249999999999998</v>
          </cell>
          <cell r="DP16">
            <v>0.26250000000000001</v>
          </cell>
          <cell r="DQ16">
            <v>0.26250000000000001</v>
          </cell>
          <cell r="DR16">
            <v>0.21950000000000003</v>
          </cell>
          <cell r="DS16">
            <v>0.21800000000000003</v>
          </cell>
          <cell r="DT16">
            <v>0.21600000000000003</v>
          </cell>
          <cell r="DU16">
            <v>0.21600000000000003</v>
          </cell>
          <cell r="DV16">
            <v>0.21200000000000002</v>
          </cell>
          <cell r="DW16">
            <v>0.22500000000000003</v>
          </cell>
          <cell r="DX16">
            <v>0.24700000000000003</v>
          </cell>
          <cell r="DY16">
            <v>0.24700000000000003</v>
          </cell>
          <cell r="DZ16">
            <v>0.2445</v>
          </cell>
          <cell r="EA16">
            <v>0.2445</v>
          </cell>
          <cell r="EB16">
            <v>0.26250000000000001</v>
          </cell>
          <cell r="EC16">
            <v>0.26650000000000001</v>
          </cell>
          <cell r="ED16">
            <v>0.26650000000000001</v>
          </cell>
          <cell r="EE16">
            <v>0.22650000000000001</v>
          </cell>
          <cell r="EF16">
            <v>0.22650000000000001</v>
          </cell>
          <cell r="EG16">
            <v>0.22000000000000003</v>
          </cell>
          <cell r="EH16">
            <v>0.156</v>
          </cell>
          <cell r="EI16">
            <v>0.19200000000000003</v>
          </cell>
          <cell r="EJ16">
            <v>9.8500000000000004E-2</v>
          </cell>
          <cell r="EK16">
            <v>9.8500000000000004E-2</v>
          </cell>
          <cell r="EL16">
            <v>9.8500000000000004E-2</v>
          </cell>
          <cell r="EM16">
            <v>7.4999999999999997E-2</v>
          </cell>
          <cell r="EN16">
            <v>6.5500000000000003E-2</v>
          </cell>
          <cell r="EO16">
            <v>5.5500000000000001E-2</v>
          </cell>
          <cell r="EP16">
            <v>5.5500000000000001E-2</v>
          </cell>
          <cell r="EQ16">
            <v>8.9499999999999996E-2</v>
          </cell>
          <cell r="ER16">
            <v>5.2999999999999999E-2</v>
          </cell>
          <cell r="ES16">
            <v>5.2999999999999999E-2</v>
          </cell>
          <cell r="ET16">
            <v>5.2999999999999999E-2</v>
          </cell>
          <cell r="EU16">
            <v>0.05</v>
          </cell>
          <cell r="EV16">
            <v>4.1000000000000002E-2</v>
          </cell>
          <cell r="EW16">
            <v>3.5500000000000004E-2</v>
          </cell>
          <cell r="EX16">
            <v>0.114</v>
          </cell>
          <cell r="EY16">
            <v>9.8000000000000004E-2</v>
          </cell>
          <cell r="EZ16" t="e">
            <v>#N/A</v>
          </cell>
          <cell r="FA16"/>
          <cell r="FB16"/>
          <cell r="FC16"/>
          <cell r="FD16"/>
          <cell r="FE16"/>
        </row>
        <row r="17"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  <cell r="CP17"/>
          <cell r="CQ17"/>
          <cell r="CR17"/>
          <cell r="CS17"/>
          <cell r="CT17"/>
          <cell r="CU17"/>
          <cell r="CV17"/>
          <cell r="CW17"/>
          <cell r="CX17"/>
          <cell r="CY17"/>
          <cell r="CZ17"/>
          <cell r="DA17"/>
          <cell r="DB17"/>
          <cell r="DC17"/>
          <cell r="DD17"/>
          <cell r="DE17"/>
          <cell r="DF17"/>
          <cell r="DG17"/>
          <cell r="DH17"/>
          <cell r="DI17"/>
          <cell r="DJ17"/>
          <cell r="DK17"/>
          <cell r="DL17"/>
          <cell r="DM17"/>
          <cell r="DN17"/>
          <cell r="DO17"/>
          <cell r="DP17"/>
          <cell r="DQ17"/>
          <cell r="DR17"/>
          <cell r="DS17"/>
          <cell r="DT17"/>
          <cell r="DU17"/>
          <cell r="DV17"/>
          <cell r="DW17"/>
          <cell r="DX17"/>
          <cell r="DY17"/>
          <cell r="DZ17"/>
          <cell r="EA17"/>
          <cell r="EB17"/>
          <cell r="EC17"/>
          <cell r="ED17"/>
          <cell r="EE17"/>
          <cell r="EF17"/>
          <cell r="EG17"/>
          <cell r="EH17"/>
          <cell r="EI17"/>
          <cell r="EJ17"/>
          <cell r="EK17"/>
          <cell r="EL17"/>
          <cell r="EM17"/>
          <cell r="EN17"/>
          <cell r="EO17"/>
          <cell r="EP17"/>
          <cell r="EQ17"/>
          <cell r="ER17"/>
          <cell r="ES17"/>
          <cell r="ET17"/>
          <cell r="EU17"/>
          <cell r="EV17"/>
          <cell r="EW17"/>
          <cell r="EX17"/>
          <cell r="EY17"/>
          <cell r="EZ17"/>
          <cell r="FA17"/>
          <cell r="FB17"/>
          <cell r="FC17"/>
          <cell r="FD17"/>
          <cell r="FE17"/>
        </row>
        <row r="18">
          <cell r="G18" t="str">
            <v>Obl.dir</v>
          </cell>
          <cell r="H18" t="e">
            <v>#N/A</v>
          </cell>
          <cell r="I18">
            <v>2.7299999999999998E-2</v>
          </cell>
          <cell r="J18">
            <v>2.75E-2</v>
          </cell>
          <cell r="K18">
            <v>2.75E-2</v>
          </cell>
          <cell r="L18">
            <v>2.75E-2</v>
          </cell>
          <cell r="M18">
            <v>1.8499999999999999E-2</v>
          </cell>
          <cell r="N18">
            <v>1.8499999999999999E-2</v>
          </cell>
          <cell r="O18">
            <v>1.8499999999999999E-2</v>
          </cell>
          <cell r="P18">
            <v>1.8000000000000002E-2</v>
          </cell>
          <cell r="Q18">
            <v>1.8000000000000002E-2</v>
          </cell>
          <cell r="R18">
            <v>1.8000000000000002E-2</v>
          </cell>
          <cell r="S18">
            <v>1.8000000000000002E-2</v>
          </cell>
          <cell r="T18">
            <v>1.8000000000000002E-2</v>
          </cell>
          <cell r="U18">
            <v>1.8000000000000002E-2</v>
          </cell>
          <cell r="V18">
            <v>1.7000000000000001E-2</v>
          </cell>
          <cell r="W18">
            <v>1.7000000000000001E-2</v>
          </cell>
          <cell r="X18">
            <v>1.6500000000000001E-2</v>
          </cell>
          <cell r="Y18">
            <v>1.6500000000000001E-2</v>
          </cell>
          <cell r="Z18">
            <v>1.55E-2</v>
          </cell>
          <cell r="AA18">
            <v>1.55E-2</v>
          </cell>
          <cell r="AB18">
            <v>1.55E-2</v>
          </cell>
          <cell r="AC18">
            <v>9.0000000000000011E-3</v>
          </cell>
          <cell r="AD18">
            <v>6.0000000000000001E-3</v>
          </cell>
          <cell r="AE18">
            <v>6.0000000000000001E-3</v>
          </cell>
          <cell r="AF18">
            <v>6.0000000000000001E-3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 t="e">
            <v>#N/A</v>
          </cell>
          <cell r="FA18"/>
          <cell r="FB18"/>
          <cell r="FC18"/>
          <cell r="FD18"/>
          <cell r="FE18"/>
        </row>
        <row r="19">
          <cell r="G19" t="str">
            <v>CH0111010937</v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 t="str">
            <v/>
          </cell>
          <cell r="BM19" t="str">
            <v/>
          </cell>
          <cell r="BN19" t="str">
            <v/>
          </cell>
          <cell r="BO19" t="str">
            <v/>
          </cell>
          <cell r="BP19" t="str">
            <v/>
          </cell>
          <cell r="BQ19" t="str">
            <v/>
          </cell>
          <cell r="BR19" t="str">
            <v/>
          </cell>
          <cell r="BS19" t="str">
            <v/>
          </cell>
          <cell r="BT19" t="str">
            <v/>
          </cell>
          <cell r="BU19" t="str">
            <v/>
          </cell>
          <cell r="BV19" t="str">
            <v/>
          </cell>
          <cell r="BW19" t="str">
            <v/>
          </cell>
          <cell r="BX19" t="str">
            <v/>
          </cell>
          <cell r="BY19" t="str">
            <v/>
          </cell>
          <cell r="BZ19" t="str">
            <v/>
          </cell>
          <cell r="CA19" t="str">
            <v/>
          </cell>
          <cell r="CB19" t="str">
            <v/>
          </cell>
          <cell r="CC19" t="str">
            <v/>
          </cell>
          <cell r="CD19" t="str">
            <v/>
          </cell>
          <cell r="CE19" t="str">
            <v/>
          </cell>
          <cell r="CF19" t="str">
            <v/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 t="str">
            <v/>
          </cell>
          <cell r="CP19" t="str">
            <v/>
          </cell>
          <cell r="CQ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  <cell r="CV19" t="str">
            <v/>
          </cell>
          <cell r="CW19" t="str">
            <v/>
          </cell>
          <cell r="CX19" t="str">
            <v/>
          </cell>
          <cell r="CY19" t="str">
            <v/>
          </cell>
          <cell r="CZ19" t="str">
            <v/>
          </cell>
          <cell r="DA19" t="str">
            <v/>
          </cell>
          <cell r="DB19" t="str">
            <v/>
          </cell>
          <cell r="DC19" t="str">
            <v/>
          </cell>
          <cell r="DD19" t="str">
            <v/>
          </cell>
          <cell r="DE19" t="str">
            <v/>
          </cell>
          <cell r="DF19" t="str">
            <v/>
          </cell>
          <cell r="DG19" t="str">
            <v/>
          </cell>
          <cell r="DH19" t="str">
            <v/>
          </cell>
          <cell r="DI19" t="str">
            <v/>
          </cell>
          <cell r="DJ19" t="str">
            <v/>
          </cell>
          <cell r="DK19" t="str">
            <v/>
          </cell>
          <cell r="DL19" t="str">
            <v/>
          </cell>
          <cell r="DM19" t="str">
            <v/>
          </cell>
          <cell r="DN19" t="str">
            <v/>
          </cell>
          <cell r="DO19" t="str">
            <v/>
          </cell>
          <cell r="DP19" t="str">
            <v/>
          </cell>
          <cell r="DQ19" t="str">
            <v/>
          </cell>
          <cell r="DR19" t="str">
            <v/>
          </cell>
          <cell r="DS19" t="str">
            <v/>
          </cell>
          <cell r="DT19" t="str">
            <v/>
          </cell>
          <cell r="DU19" t="str">
            <v/>
          </cell>
          <cell r="DV19" t="str">
            <v/>
          </cell>
          <cell r="DW19" t="str">
            <v/>
          </cell>
          <cell r="DX19" t="str">
            <v/>
          </cell>
          <cell r="DY19" t="str">
            <v/>
          </cell>
          <cell r="DZ19" t="str">
            <v/>
          </cell>
          <cell r="EA19" t="str">
            <v/>
          </cell>
          <cell r="EB19" t="str">
            <v/>
          </cell>
          <cell r="EC19" t="str">
            <v/>
          </cell>
          <cell r="ED19" t="str">
            <v/>
          </cell>
          <cell r="EE19" t="str">
            <v/>
          </cell>
          <cell r="EF19" t="str">
            <v/>
          </cell>
          <cell r="EG19" t="str">
            <v/>
          </cell>
          <cell r="EH19" t="str">
            <v/>
          </cell>
          <cell r="EI19" t="str">
            <v/>
          </cell>
          <cell r="EJ19" t="str">
            <v/>
          </cell>
          <cell r="EK19" t="str">
            <v/>
          </cell>
          <cell r="EL19" t="str">
            <v/>
          </cell>
          <cell r="EM19" t="str">
            <v/>
          </cell>
          <cell r="EN19" t="str">
            <v/>
          </cell>
          <cell r="EO19" t="str">
            <v/>
          </cell>
          <cell r="EP19" t="str">
            <v/>
          </cell>
          <cell r="EQ19" t="str">
            <v/>
          </cell>
          <cell r="ER19" t="str">
            <v/>
          </cell>
          <cell r="ES19" t="str">
            <v/>
          </cell>
          <cell r="ET19" t="str">
            <v/>
          </cell>
          <cell r="EU19" t="str">
            <v/>
          </cell>
          <cell r="EV19" t="str">
            <v/>
          </cell>
          <cell r="EW19" t="str">
            <v/>
          </cell>
          <cell r="EX19" t="str">
            <v/>
          </cell>
          <cell r="EY19" t="str">
            <v/>
          </cell>
          <cell r="EZ19" t="str">
            <v/>
          </cell>
          <cell r="FA19"/>
          <cell r="FB19"/>
          <cell r="FC19"/>
          <cell r="FD19"/>
          <cell r="FE19"/>
        </row>
        <row r="20">
          <cell r="G20" t="str">
            <v>LU0135487147</v>
          </cell>
          <cell r="H20" t="str">
            <v/>
          </cell>
          <cell r="I20">
            <v>9.3899999999999997E-2</v>
          </cell>
          <cell r="J20">
            <v>0.14549999999999999</v>
          </cell>
          <cell r="K20">
            <v>0.14599999999999999</v>
          </cell>
          <cell r="L20">
            <v>0.14649999999999999</v>
          </cell>
          <cell r="M20">
            <v>0.14799999999999999</v>
          </cell>
          <cell r="N20">
            <v>0.14649999999999999</v>
          </cell>
          <cell r="O20">
            <v>0.14549999999999999</v>
          </cell>
          <cell r="P20">
            <v>0.14499999999999999</v>
          </cell>
          <cell r="Q20">
            <v>0.14499999999999999</v>
          </cell>
          <cell r="R20">
            <v>0.14499999999999999</v>
          </cell>
          <cell r="S20">
            <v>0.14499999999999999</v>
          </cell>
          <cell r="T20">
            <v>0.14499999999999999</v>
          </cell>
          <cell r="U20">
            <v>0.14499999999999999</v>
          </cell>
          <cell r="V20">
            <v>0.14949999999999999</v>
          </cell>
          <cell r="W20">
            <v>0.14949999999999999</v>
          </cell>
          <cell r="X20">
            <v>0.14599999999999999</v>
          </cell>
          <cell r="Y20">
            <v>0.14599999999999999</v>
          </cell>
          <cell r="Z20">
            <v>0.14699999999999999</v>
          </cell>
          <cell r="AA20">
            <v>0.14699999999999999</v>
          </cell>
          <cell r="AB20">
            <v>0.14699999999999999</v>
          </cell>
          <cell r="AC20">
            <v>0.155</v>
          </cell>
          <cell r="AD20">
            <v>0.158</v>
          </cell>
          <cell r="AE20">
            <v>0.158</v>
          </cell>
          <cell r="AF20">
            <v>0.158</v>
          </cell>
          <cell r="AG20">
            <v>0.19</v>
          </cell>
          <cell r="AH20">
            <v>0.19</v>
          </cell>
          <cell r="AI20">
            <v>0.19</v>
          </cell>
          <cell r="AJ20">
            <v>0.19</v>
          </cell>
          <cell r="AK20">
            <v>0.19</v>
          </cell>
          <cell r="AL20">
            <v>0.19</v>
          </cell>
          <cell r="AM20">
            <v>0.19</v>
          </cell>
          <cell r="AN20">
            <v>0.19</v>
          </cell>
          <cell r="AO20">
            <v>0.19</v>
          </cell>
          <cell r="AP20">
            <v>0.19</v>
          </cell>
          <cell r="AQ20">
            <v>0.19</v>
          </cell>
          <cell r="AR20">
            <v>0.19</v>
          </cell>
          <cell r="AS20">
            <v>0.19</v>
          </cell>
          <cell r="AT20">
            <v>0.19</v>
          </cell>
          <cell r="AU20">
            <v>0.19</v>
          </cell>
          <cell r="AV20">
            <v>0.19</v>
          </cell>
          <cell r="AW20">
            <v>0.19</v>
          </cell>
          <cell r="AX20">
            <v>0.17</v>
          </cell>
          <cell r="AY20">
            <v>0.17</v>
          </cell>
          <cell r="AZ20">
            <v>0.17</v>
          </cell>
          <cell r="BA20">
            <v>0.17</v>
          </cell>
          <cell r="BB20">
            <v>0.17</v>
          </cell>
          <cell r="BC20">
            <v>0.17</v>
          </cell>
          <cell r="BD20">
            <v>0.17</v>
          </cell>
          <cell r="BE20">
            <v>0.17</v>
          </cell>
          <cell r="BF20">
            <v>0.17</v>
          </cell>
          <cell r="BG20">
            <v>0.17</v>
          </cell>
          <cell r="BH20">
            <v>0.18099999999999999</v>
          </cell>
          <cell r="BI20">
            <v>9.6000000000000002E-2</v>
          </cell>
          <cell r="BJ20">
            <v>9.6000000000000002E-2</v>
          </cell>
          <cell r="BK20">
            <v>9.6000000000000002E-2</v>
          </cell>
          <cell r="BL20">
            <v>9.6000000000000002E-2</v>
          </cell>
          <cell r="BM20">
            <v>9.6000000000000002E-2</v>
          </cell>
          <cell r="BN20">
            <v>9.6000000000000002E-2</v>
          </cell>
          <cell r="BO20">
            <v>9.6000000000000002E-2</v>
          </cell>
          <cell r="BP20">
            <v>9.6000000000000002E-2</v>
          </cell>
          <cell r="BQ20">
            <v>9.6000000000000002E-2</v>
          </cell>
          <cell r="BR20">
            <v>9.6000000000000002E-2</v>
          </cell>
          <cell r="BS20">
            <v>9.6000000000000002E-2</v>
          </cell>
          <cell r="BT20">
            <v>9.6000000000000002E-2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 t="str">
            <v/>
          </cell>
          <cell r="DK20" t="str">
            <v/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 t="str">
            <v/>
          </cell>
          <cell r="FA20"/>
          <cell r="FB20"/>
          <cell r="FC20"/>
          <cell r="FD20"/>
          <cell r="FE20"/>
        </row>
        <row r="21">
          <cell r="G21" t="str">
            <v>LU0415164028</v>
          </cell>
          <cell r="H21" t="str">
            <v/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0.11600000000000001</v>
          </cell>
          <cell r="AM21">
            <v>0.11600000000000001</v>
          </cell>
          <cell r="AN21">
            <v>0.11600000000000001</v>
          </cell>
          <cell r="AO21">
            <v>0.11600000000000001</v>
          </cell>
          <cell r="AP21">
            <v>0.11600000000000001</v>
          </cell>
          <cell r="AQ21">
            <v>0.11600000000000001</v>
          </cell>
          <cell r="AR21">
            <v>0.11600000000000001</v>
          </cell>
          <cell r="AS21">
            <v>0.11600000000000001</v>
          </cell>
          <cell r="AT21">
            <v>0.11600000000000001</v>
          </cell>
          <cell r="AU21">
            <v>0.11600000000000001</v>
          </cell>
          <cell r="AV21">
            <v>0.11600000000000001</v>
          </cell>
          <cell r="AW21">
            <v>0.11600000000000001</v>
          </cell>
          <cell r="AX21">
            <v>0.11600000000000001</v>
          </cell>
          <cell r="AY21">
            <v>0.11600000000000001</v>
          </cell>
          <cell r="AZ21">
            <v>0.11600000000000001</v>
          </cell>
          <cell r="BA21">
            <v>0.11600000000000001</v>
          </cell>
          <cell r="BB21">
            <v>0.11600000000000001</v>
          </cell>
          <cell r="BC21">
            <v>0.11600000000000001</v>
          </cell>
          <cell r="BD21">
            <v>0.11600000000000001</v>
          </cell>
          <cell r="BE21">
            <v>0.11600000000000001</v>
          </cell>
          <cell r="BF21">
            <v>0.11600000000000001</v>
          </cell>
          <cell r="BG21">
            <v>0.11600000000000001</v>
          </cell>
          <cell r="BH21">
            <v>0.19</v>
          </cell>
          <cell r="BI21">
            <v>0.19</v>
          </cell>
          <cell r="BJ21">
            <v>0.19</v>
          </cell>
          <cell r="BK21">
            <v>0.19</v>
          </cell>
          <cell r="BL21">
            <v>0</v>
          </cell>
          <cell r="BM21" t="str">
            <v/>
          </cell>
          <cell r="BN21" t="str">
            <v/>
          </cell>
          <cell r="BO21" t="str">
            <v/>
          </cell>
          <cell r="BP21" t="str">
            <v/>
          </cell>
          <cell r="BQ21" t="str">
            <v/>
          </cell>
          <cell r="BR21" t="str">
            <v/>
          </cell>
          <cell r="BS21" t="str">
            <v/>
          </cell>
          <cell r="BT21" t="str">
            <v/>
          </cell>
          <cell r="BU21" t="str">
            <v/>
          </cell>
          <cell r="BV21" t="str">
            <v/>
          </cell>
          <cell r="BW21" t="str">
            <v/>
          </cell>
          <cell r="BX21" t="str">
            <v/>
          </cell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  <cell r="CL21" t="str">
            <v/>
          </cell>
          <cell r="CM21" t="str">
            <v/>
          </cell>
          <cell r="CN21" t="str">
            <v/>
          </cell>
          <cell r="CO21" t="str">
            <v/>
          </cell>
          <cell r="CP21" t="str">
            <v/>
          </cell>
          <cell r="CQ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  <cell r="CV21" t="str">
            <v/>
          </cell>
          <cell r="CW21" t="str">
            <v/>
          </cell>
          <cell r="CX21" t="str">
            <v/>
          </cell>
          <cell r="CY21" t="str">
            <v/>
          </cell>
          <cell r="CZ21" t="str">
            <v/>
          </cell>
          <cell r="DA21" t="str">
            <v/>
          </cell>
          <cell r="DB21" t="str">
            <v/>
          </cell>
          <cell r="DC21" t="str">
            <v/>
          </cell>
          <cell r="DD21" t="str">
            <v/>
          </cell>
          <cell r="DE21" t="str">
            <v/>
          </cell>
          <cell r="DF21" t="str">
            <v/>
          </cell>
          <cell r="DG21" t="str">
            <v/>
          </cell>
          <cell r="DH21" t="str">
            <v/>
          </cell>
          <cell r="DI21" t="str">
            <v/>
          </cell>
          <cell r="DJ21" t="str">
            <v/>
          </cell>
          <cell r="DK21" t="str">
            <v/>
          </cell>
          <cell r="DL21" t="str">
            <v/>
          </cell>
          <cell r="DM21" t="str">
            <v/>
          </cell>
          <cell r="DN21" t="str">
            <v/>
          </cell>
          <cell r="DO21" t="str">
            <v/>
          </cell>
          <cell r="DP21" t="str">
            <v/>
          </cell>
          <cell r="DQ21" t="str">
            <v/>
          </cell>
          <cell r="DR21" t="str">
            <v/>
          </cell>
          <cell r="DS21" t="str">
            <v/>
          </cell>
          <cell r="DT21" t="str">
            <v/>
          </cell>
          <cell r="DU21" t="str">
            <v/>
          </cell>
          <cell r="DV21" t="str">
            <v/>
          </cell>
          <cell r="DW21" t="str">
            <v/>
          </cell>
          <cell r="DX21" t="str">
            <v/>
          </cell>
          <cell r="DY21" t="str">
            <v/>
          </cell>
          <cell r="DZ21" t="str">
            <v/>
          </cell>
          <cell r="EA21" t="str">
            <v/>
          </cell>
          <cell r="EB21" t="str">
            <v/>
          </cell>
          <cell r="EC21" t="str">
            <v/>
          </cell>
          <cell r="ED21" t="str">
            <v/>
          </cell>
          <cell r="EE21" t="str">
            <v/>
          </cell>
          <cell r="EF21" t="str">
            <v/>
          </cell>
          <cell r="EG21" t="str">
            <v/>
          </cell>
          <cell r="EH21" t="str">
            <v/>
          </cell>
          <cell r="EI21" t="str">
            <v/>
          </cell>
          <cell r="EJ21" t="str">
            <v/>
          </cell>
          <cell r="EK21" t="str">
            <v/>
          </cell>
          <cell r="EL21" t="str">
            <v/>
          </cell>
          <cell r="EM21" t="str">
            <v/>
          </cell>
          <cell r="EN21" t="str">
            <v/>
          </cell>
          <cell r="EO21" t="str">
            <v/>
          </cell>
          <cell r="EP21" t="str">
            <v/>
          </cell>
          <cell r="EQ21" t="str">
            <v/>
          </cell>
          <cell r="ER21" t="str">
            <v/>
          </cell>
          <cell r="ES21" t="str">
            <v/>
          </cell>
          <cell r="ET21" t="str">
            <v/>
          </cell>
          <cell r="EU21" t="str">
            <v/>
          </cell>
          <cell r="EV21" t="str">
            <v/>
          </cell>
          <cell r="EW21" t="str">
            <v/>
          </cell>
          <cell r="EX21" t="str">
            <v/>
          </cell>
          <cell r="EY21" t="str">
            <v/>
          </cell>
          <cell r="EZ21" t="str">
            <v/>
          </cell>
          <cell r="FA21"/>
          <cell r="FB21"/>
          <cell r="FC21"/>
          <cell r="FD21"/>
          <cell r="FE21"/>
        </row>
        <row r="22">
          <cell r="G22" t="str">
            <v>LU0415164531</v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0.19</v>
          </cell>
          <cell r="BM22">
            <v>0.19</v>
          </cell>
          <cell r="BN22">
            <v>0.19</v>
          </cell>
          <cell r="BO22">
            <v>0.19</v>
          </cell>
          <cell r="BP22">
            <v>0.19</v>
          </cell>
          <cell r="BQ22">
            <v>0.19</v>
          </cell>
          <cell r="BR22">
            <v>0.19</v>
          </cell>
          <cell r="BS22">
            <v>0.19</v>
          </cell>
          <cell r="BT22">
            <v>0.19</v>
          </cell>
          <cell r="BU22">
            <v>9.5000000000000001E-2</v>
          </cell>
          <cell r="BV22">
            <v>0.109</v>
          </cell>
          <cell r="BW22">
            <v>0.109</v>
          </cell>
          <cell r="BX22">
            <v>0.109</v>
          </cell>
          <cell r="BY22">
            <v>0.109</v>
          </cell>
          <cell r="BZ22">
            <v>0.109</v>
          </cell>
          <cell r="CA22">
            <v>0.109</v>
          </cell>
          <cell r="CB22">
            <v>0.109</v>
          </cell>
          <cell r="CC22">
            <v>0.109</v>
          </cell>
          <cell r="CD22">
            <v>0.109</v>
          </cell>
          <cell r="CE22">
            <v>0.109</v>
          </cell>
          <cell r="CF22">
            <v>0.109</v>
          </cell>
          <cell r="CG22">
            <v>0.109</v>
          </cell>
          <cell r="CH22">
            <v>0.109</v>
          </cell>
          <cell r="CI22">
            <v>0.109</v>
          </cell>
          <cell r="CJ22">
            <v>0.109</v>
          </cell>
          <cell r="CK22">
            <v>0.109</v>
          </cell>
          <cell r="CL22">
            <v>0.109</v>
          </cell>
          <cell r="CM22">
            <v>0.109</v>
          </cell>
          <cell r="CN22">
            <v>0.109</v>
          </cell>
          <cell r="CO22">
            <v>0.109</v>
          </cell>
          <cell r="CP22">
            <v>0.109</v>
          </cell>
          <cell r="CQ22">
            <v>0.109</v>
          </cell>
          <cell r="CR22">
            <v>0.109</v>
          </cell>
          <cell r="CS22">
            <v>0.109</v>
          </cell>
          <cell r="CT22">
            <v>0.109</v>
          </cell>
          <cell r="CU22">
            <v>0.109</v>
          </cell>
          <cell r="CV22">
            <v>0.109</v>
          </cell>
          <cell r="CW22">
            <v>0.109</v>
          </cell>
          <cell r="CX22">
            <v>0.109</v>
          </cell>
          <cell r="CY22">
            <v>0.19450000000000001</v>
          </cell>
          <cell r="CZ22">
            <v>0.19450000000000001</v>
          </cell>
          <cell r="DA22">
            <v>0.19450000000000001</v>
          </cell>
          <cell r="DB22">
            <v>0.19450000000000001</v>
          </cell>
          <cell r="DC22">
            <v>0.19450000000000001</v>
          </cell>
          <cell r="DD22">
            <v>0.17450000000000002</v>
          </cell>
          <cell r="DE22">
            <v>0.17450000000000002</v>
          </cell>
          <cell r="DF22">
            <v>0.17450000000000002</v>
          </cell>
          <cell r="DG22">
            <v>0.17450000000000002</v>
          </cell>
          <cell r="DH22">
            <v>0.17450000000000002</v>
          </cell>
          <cell r="DI22">
            <v>0.17450000000000002</v>
          </cell>
          <cell r="DJ22">
            <v>0.17400000000000002</v>
          </cell>
          <cell r="DK22">
            <v>0.17400000000000002</v>
          </cell>
          <cell r="DL22">
            <v>0.17400000000000002</v>
          </cell>
          <cell r="DM22">
            <v>0.17400000000000002</v>
          </cell>
          <cell r="DN22">
            <v>0.17400000000000002</v>
          </cell>
          <cell r="DO22">
            <v>0.17400000000000002</v>
          </cell>
          <cell r="DP22">
            <v>0.17400000000000002</v>
          </cell>
          <cell r="DQ22">
            <v>0.17400000000000002</v>
          </cell>
          <cell r="DR22">
            <v>0.17400000000000002</v>
          </cell>
          <cell r="DS22">
            <v>0.17400000000000002</v>
          </cell>
          <cell r="DT22">
            <v>0.17400000000000002</v>
          </cell>
          <cell r="DU22">
            <v>0.17400000000000002</v>
          </cell>
          <cell r="DV22">
            <v>0.17300000000000001</v>
          </cell>
          <cell r="DW22">
            <v>0.17250000000000001</v>
          </cell>
          <cell r="DX22">
            <v>0.17250000000000001</v>
          </cell>
          <cell r="DY22">
            <v>0.17250000000000001</v>
          </cell>
          <cell r="DZ22">
            <v>0.17250000000000001</v>
          </cell>
          <cell r="EA22">
            <v>0.17250000000000001</v>
          </cell>
          <cell r="EB22">
            <v>0.17350000000000002</v>
          </cell>
          <cell r="EC22">
            <v>0.17350000000000002</v>
          </cell>
          <cell r="ED22">
            <v>0.17350000000000002</v>
          </cell>
          <cell r="EE22">
            <v>0.19</v>
          </cell>
          <cell r="EF22">
            <v>0.19</v>
          </cell>
          <cell r="EG22">
            <v>0.19</v>
          </cell>
          <cell r="EH22">
            <v>0.19</v>
          </cell>
          <cell r="EI22">
            <v>0.19</v>
          </cell>
          <cell r="EJ22">
            <v>0.19</v>
          </cell>
          <cell r="EK22">
            <v>0.19</v>
          </cell>
          <cell r="EL22">
            <v>0.19</v>
          </cell>
          <cell r="EM22">
            <v>0.1905</v>
          </cell>
          <cell r="EN22">
            <v>0.1905</v>
          </cell>
          <cell r="EO22">
            <v>0.1905</v>
          </cell>
          <cell r="EP22">
            <v>0.1905</v>
          </cell>
          <cell r="EQ22">
            <v>0.192</v>
          </cell>
          <cell r="ER22">
            <v>0.192</v>
          </cell>
          <cell r="ES22">
            <v>0.192</v>
          </cell>
          <cell r="ET22">
            <v>0.192</v>
          </cell>
          <cell r="EU22">
            <v>0.1925</v>
          </cell>
          <cell r="EV22">
            <v>0.1915</v>
          </cell>
          <cell r="EW22">
            <v>0.1915</v>
          </cell>
          <cell r="EX22">
            <v>0.1895</v>
          </cell>
          <cell r="EY22">
            <v>0.16500000000000001</v>
          </cell>
          <cell r="EZ22" t="str">
            <v/>
          </cell>
          <cell r="FA22"/>
          <cell r="FB22"/>
          <cell r="FC22"/>
          <cell r="FD22"/>
          <cell r="FE22"/>
        </row>
        <row r="23">
          <cell r="G23" t="str">
            <v>LU0209983930</v>
          </cell>
          <cell r="H23" t="str">
            <v/>
          </cell>
          <cell r="I23">
            <v>6.3500000000000001E-2</v>
          </cell>
          <cell r="J23">
            <v>6.3500000000000001E-2</v>
          </cell>
          <cell r="K23">
            <v>6.3500000000000001E-2</v>
          </cell>
          <cell r="L23">
            <v>6.3500000000000001E-2</v>
          </cell>
          <cell r="M23">
            <v>6.4500000000000002E-2</v>
          </cell>
          <cell r="N23">
            <v>6.4000000000000001E-2</v>
          </cell>
          <cell r="O23">
            <v>6.3500000000000001E-2</v>
          </cell>
          <cell r="P23">
            <v>6.3E-2</v>
          </cell>
          <cell r="Q23">
            <v>6.3E-2</v>
          </cell>
          <cell r="R23">
            <v>6.3E-2</v>
          </cell>
          <cell r="S23">
            <v>6.3E-2</v>
          </cell>
          <cell r="T23">
            <v>6.3E-2</v>
          </cell>
          <cell r="U23">
            <v>6.3E-2</v>
          </cell>
          <cell r="V23">
            <v>6.3E-2</v>
          </cell>
          <cell r="W23">
            <v>6.3E-2</v>
          </cell>
          <cell r="X23">
            <v>6.7000000000000004E-2</v>
          </cell>
          <cell r="Y23">
            <v>6.7000000000000004E-2</v>
          </cell>
          <cell r="Z23">
            <v>6.7000000000000004E-2</v>
          </cell>
          <cell r="AA23">
            <v>6.7000000000000004E-2</v>
          </cell>
          <cell r="AB23">
            <v>6.7000000000000004E-2</v>
          </cell>
          <cell r="AC23">
            <v>6.7000000000000004E-2</v>
          </cell>
          <cell r="AD23">
            <v>6.7000000000000004E-2</v>
          </cell>
          <cell r="AE23">
            <v>6.7000000000000004E-2</v>
          </cell>
          <cell r="AF23">
            <v>6.7000000000000004E-2</v>
          </cell>
          <cell r="AG23">
            <v>0.08</v>
          </cell>
          <cell r="AH23">
            <v>8.1000000000000003E-2</v>
          </cell>
          <cell r="AI23">
            <v>8.1000000000000003E-2</v>
          </cell>
          <cell r="AJ23">
            <v>8.1000000000000003E-2</v>
          </cell>
          <cell r="AK23">
            <v>8.1000000000000003E-2</v>
          </cell>
          <cell r="AL23">
            <v>2.5000000000000001E-2</v>
          </cell>
          <cell r="AM23">
            <v>2.5000000000000001E-2</v>
          </cell>
          <cell r="AN23">
            <v>2.5000000000000001E-2</v>
          </cell>
          <cell r="AO23">
            <v>2.5000000000000001E-2</v>
          </cell>
          <cell r="AP23">
            <v>2.5000000000000001E-2</v>
          </cell>
          <cell r="AQ23">
            <v>2.5000000000000001E-2</v>
          </cell>
          <cell r="AR23">
            <v>2.5000000000000001E-2</v>
          </cell>
          <cell r="AS23">
            <v>2.5000000000000001E-2</v>
          </cell>
          <cell r="AT23">
            <v>2.5000000000000001E-2</v>
          </cell>
          <cell r="AU23">
            <v>2.5000000000000001E-2</v>
          </cell>
          <cell r="AV23">
            <v>2.5000000000000001E-2</v>
          </cell>
          <cell r="AW23">
            <v>2.5000000000000001E-2</v>
          </cell>
          <cell r="AX23">
            <v>8.5000000000000006E-2</v>
          </cell>
          <cell r="AY23">
            <v>8.5000000000000006E-2</v>
          </cell>
          <cell r="AZ23">
            <v>8.5000000000000006E-2</v>
          </cell>
          <cell r="BA23">
            <v>8.5000000000000006E-2</v>
          </cell>
          <cell r="BB23">
            <v>8.5000000000000006E-2</v>
          </cell>
          <cell r="BC23">
            <v>8.5000000000000006E-2</v>
          </cell>
          <cell r="BD23">
            <v>8.5000000000000006E-2</v>
          </cell>
          <cell r="BE23">
            <v>8.5000000000000006E-2</v>
          </cell>
          <cell r="BF23">
            <v>8.5000000000000006E-2</v>
          </cell>
          <cell r="BG23">
            <v>8.5000000000000006E-2</v>
          </cell>
          <cell r="BH23">
            <v>8.5000000000000006E-2</v>
          </cell>
          <cell r="BI23">
            <v>8.5000000000000006E-2</v>
          </cell>
          <cell r="BJ23">
            <v>8.5000000000000006E-2</v>
          </cell>
          <cell r="BK23">
            <v>8.5000000000000006E-2</v>
          </cell>
          <cell r="BL23">
            <v>8.5000000000000006E-2</v>
          </cell>
          <cell r="BM23">
            <v>8.5000000000000006E-2</v>
          </cell>
          <cell r="BN23">
            <v>8.5000000000000006E-2</v>
          </cell>
          <cell r="BO23">
            <v>8.5000000000000006E-2</v>
          </cell>
          <cell r="BP23">
            <v>8.5000000000000006E-2</v>
          </cell>
          <cell r="BQ23">
            <v>8.5000000000000006E-2</v>
          </cell>
          <cell r="BR23">
            <v>8.5000000000000006E-2</v>
          </cell>
          <cell r="BS23">
            <v>8.5000000000000006E-2</v>
          </cell>
          <cell r="BT23">
            <v>8.5000000000000006E-2</v>
          </cell>
          <cell r="BU23">
            <v>8.5000000000000006E-2</v>
          </cell>
          <cell r="BV23">
            <v>8.5000000000000006E-2</v>
          </cell>
          <cell r="BW23">
            <v>8.5000000000000006E-2</v>
          </cell>
          <cell r="BX23">
            <v>8.5000000000000006E-2</v>
          </cell>
          <cell r="BY23">
            <v>8.5000000000000006E-2</v>
          </cell>
          <cell r="BZ23">
            <v>8.5000000000000006E-2</v>
          </cell>
          <cell r="CA23">
            <v>8.5000000000000006E-2</v>
          </cell>
          <cell r="CB23">
            <v>8.5000000000000006E-2</v>
          </cell>
          <cell r="CC23">
            <v>8.5000000000000006E-2</v>
          </cell>
          <cell r="CD23">
            <v>8.5000000000000006E-2</v>
          </cell>
          <cell r="CE23">
            <v>8.5000000000000006E-2</v>
          </cell>
          <cell r="CF23">
            <v>8.5000000000000006E-2</v>
          </cell>
          <cell r="CG23">
            <v>8.5000000000000006E-2</v>
          </cell>
          <cell r="CH23">
            <v>8.5000000000000006E-2</v>
          </cell>
          <cell r="CI23">
            <v>8.5000000000000006E-2</v>
          </cell>
          <cell r="CJ23">
            <v>8.5000000000000006E-2</v>
          </cell>
          <cell r="CK23">
            <v>8.5000000000000006E-2</v>
          </cell>
          <cell r="CL23">
            <v>8.5000000000000006E-2</v>
          </cell>
          <cell r="CM23">
            <v>8.5000000000000006E-2</v>
          </cell>
          <cell r="CN23">
            <v>8.5000000000000006E-2</v>
          </cell>
          <cell r="CO23">
            <v>0.107</v>
          </cell>
          <cell r="CP23">
            <v>8.5500000000000007E-2</v>
          </cell>
          <cell r="CQ23">
            <v>8.5500000000000007E-2</v>
          </cell>
          <cell r="CR23">
            <v>8.5500000000000007E-2</v>
          </cell>
          <cell r="CS23">
            <v>8.5500000000000007E-2</v>
          </cell>
          <cell r="CT23">
            <v>8.5500000000000007E-2</v>
          </cell>
          <cell r="CU23">
            <v>8.5500000000000007E-2</v>
          </cell>
          <cell r="CV23">
            <v>8.5500000000000007E-2</v>
          </cell>
          <cell r="CW23">
            <v>8.5500000000000007E-2</v>
          </cell>
          <cell r="CX23">
            <v>8.5500000000000007E-2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 t="str">
            <v/>
          </cell>
          <cell r="EH23" t="str">
            <v/>
          </cell>
          <cell r="EI23" t="str">
            <v/>
          </cell>
          <cell r="EJ23" t="str">
            <v/>
          </cell>
          <cell r="EK23" t="str">
            <v/>
          </cell>
          <cell r="EL23" t="str">
            <v/>
          </cell>
          <cell r="EM23" t="str">
            <v/>
          </cell>
          <cell r="EN23" t="str">
            <v/>
          </cell>
          <cell r="EO23" t="str">
            <v/>
          </cell>
          <cell r="EP23" t="str">
            <v/>
          </cell>
          <cell r="EQ23" t="str">
            <v/>
          </cell>
          <cell r="ER23" t="str">
            <v/>
          </cell>
          <cell r="ES23" t="str">
            <v/>
          </cell>
          <cell r="ET23" t="str">
            <v/>
          </cell>
          <cell r="EU23" t="str">
            <v/>
          </cell>
          <cell r="EV23" t="str">
            <v/>
          </cell>
          <cell r="EW23" t="str">
            <v/>
          </cell>
          <cell r="EX23" t="str">
            <v/>
          </cell>
          <cell r="EY23" t="str">
            <v/>
          </cell>
          <cell r="EZ23" t="str">
            <v/>
          </cell>
          <cell r="FA23"/>
          <cell r="FB23"/>
          <cell r="FC23"/>
          <cell r="FD23"/>
          <cell r="FE23"/>
        </row>
        <row r="24">
          <cell r="G24" t="str">
            <v>LU1577897322</v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 t="str">
            <v/>
          </cell>
          <cell r="CZ24" t="str">
            <v/>
          </cell>
          <cell r="DA24" t="str">
            <v/>
          </cell>
          <cell r="DB24" t="str">
            <v/>
          </cell>
          <cell r="DC24" t="str">
            <v/>
          </cell>
          <cell r="DD24" t="str">
            <v/>
          </cell>
          <cell r="DE24" t="str">
            <v/>
          </cell>
          <cell r="DF24" t="str">
            <v/>
          </cell>
          <cell r="DG24" t="str">
            <v/>
          </cell>
          <cell r="DH24" t="str">
            <v/>
          </cell>
          <cell r="DI24" t="str">
            <v/>
          </cell>
          <cell r="DJ24" t="str">
            <v/>
          </cell>
          <cell r="DK24" t="str">
            <v/>
          </cell>
          <cell r="DL24" t="str">
            <v/>
          </cell>
          <cell r="DM24" t="str">
            <v/>
          </cell>
          <cell r="DN24" t="str">
            <v/>
          </cell>
          <cell r="DO24" t="str">
            <v/>
          </cell>
          <cell r="DP24" t="str">
            <v/>
          </cell>
          <cell r="DQ24" t="str">
            <v/>
          </cell>
          <cell r="DR24" t="str">
            <v/>
          </cell>
          <cell r="DS24" t="str">
            <v/>
          </cell>
          <cell r="DT24" t="str">
            <v/>
          </cell>
          <cell r="DU24" t="str">
            <v/>
          </cell>
          <cell r="DV24" t="str">
            <v/>
          </cell>
          <cell r="DW24" t="str">
            <v/>
          </cell>
          <cell r="DX24" t="str">
            <v/>
          </cell>
          <cell r="DY24" t="str">
            <v/>
          </cell>
          <cell r="DZ24" t="str">
            <v/>
          </cell>
          <cell r="EA24" t="str">
            <v/>
          </cell>
          <cell r="EB24" t="str">
            <v/>
          </cell>
          <cell r="EC24" t="str">
            <v/>
          </cell>
          <cell r="ED24" t="str">
            <v/>
          </cell>
          <cell r="EE24" t="str">
            <v/>
          </cell>
          <cell r="EF24" t="str">
            <v/>
          </cell>
          <cell r="EG24" t="str">
            <v/>
          </cell>
          <cell r="EH24">
            <v>3.5000000000000003E-2</v>
          </cell>
          <cell r="EI24">
            <v>3.5000000000000003E-2</v>
          </cell>
          <cell r="EJ24">
            <v>3.5000000000000003E-2</v>
          </cell>
          <cell r="EK24">
            <v>3.5000000000000003E-2</v>
          </cell>
          <cell r="EL24">
            <v>3.5000000000000003E-2</v>
          </cell>
          <cell r="EM24">
            <v>3.5000000000000003E-2</v>
          </cell>
          <cell r="EN24">
            <v>3.5000000000000003E-2</v>
          </cell>
          <cell r="EO24">
            <v>3.5500000000000004E-2</v>
          </cell>
          <cell r="EP24">
            <v>3.5500000000000004E-2</v>
          </cell>
          <cell r="EQ24">
            <v>3.5500000000000004E-2</v>
          </cell>
          <cell r="ER24">
            <v>3.6000000000000004E-2</v>
          </cell>
          <cell r="ES24">
            <v>3.6000000000000004E-2</v>
          </cell>
          <cell r="ET24">
            <v>3.6000000000000004E-2</v>
          </cell>
          <cell r="EU24">
            <v>3.6000000000000004E-2</v>
          </cell>
          <cell r="EV24">
            <v>3.6000000000000004E-2</v>
          </cell>
          <cell r="EW24">
            <v>3.6999999999999998E-2</v>
          </cell>
          <cell r="EX24">
            <v>3.7499999999999999E-2</v>
          </cell>
          <cell r="EY24">
            <v>3.7999999999999999E-2</v>
          </cell>
          <cell r="EZ24" t="str">
            <v/>
          </cell>
          <cell r="FA24"/>
          <cell r="FB24"/>
          <cell r="FC24"/>
          <cell r="FD24"/>
          <cell r="FE24"/>
        </row>
        <row r="25">
          <cell r="G25" t="str">
            <v>LU1036587134</v>
          </cell>
          <cell r="H25" t="str">
            <v/>
          </cell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  <cell r="CP25"/>
          <cell r="CQ25"/>
          <cell r="CR25"/>
          <cell r="CS25"/>
          <cell r="CT25"/>
          <cell r="CU25"/>
          <cell r="CV25"/>
          <cell r="CW25"/>
          <cell r="CX25">
            <v>0.02</v>
          </cell>
          <cell r="CY25">
            <v>0.02</v>
          </cell>
          <cell r="CZ25">
            <v>0.02</v>
          </cell>
          <cell r="DA25">
            <v>0.02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 t="str">
            <v/>
          </cell>
          <cell r="DK25" t="str">
            <v/>
          </cell>
          <cell r="DL25" t="str">
            <v/>
          </cell>
          <cell r="DM25" t="str">
            <v/>
          </cell>
          <cell r="DN25" t="str">
            <v/>
          </cell>
          <cell r="DO25" t="str">
            <v/>
          </cell>
          <cell r="DP25" t="str">
            <v/>
          </cell>
          <cell r="DQ25" t="str">
            <v/>
          </cell>
          <cell r="DR25" t="str">
            <v/>
          </cell>
          <cell r="DS25" t="str">
            <v/>
          </cell>
          <cell r="DT25" t="str">
            <v/>
          </cell>
          <cell r="DU25" t="str">
            <v/>
          </cell>
          <cell r="DV25" t="str">
            <v/>
          </cell>
          <cell r="DW25" t="str">
            <v/>
          </cell>
          <cell r="DX25" t="str">
            <v/>
          </cell>
          <cell r="DY25" t="str">
            <v/>
          </cell>
          <cell r="DZ25" t="str">
            <v/>
          </cell>
          <cell r="EA25" t="str">
            <v/>
          </cell>
          <cell r="EB25" t="str">
            <v/>
          </cell>
          <cell r="EC25" t="str">
            <v/>
          </cell>
          <cell r="ED25" t="str">
            <v/>
          </cell>
          <cell r="EE25" t="str">
            <v/>
          </cell>
          <cell r="EF25" t="str">
            <v/>
          </cell>
          <cell r="EG25" t="str">
            <v/>
          </cell>
          <cell r="EH25" t="str">
            <v/>
          </cell>
          <cell r="EI25" t="str">
            <v/>
          </cell>
          <cell r="EJ25" t="str">
            <v/>
          </cell>
          <cell r="EK25" t="str">
            <v/>
          </cell>
          <cell r="EL25" t="str">
            <v/>
          </cell>
          <cell r="EM25" t="str">
            <v/>
          </cell>
          <cell r="EN25" t="str">
            <v/>
          </cell>
          <cell r="EO25" t="str">
            <v/>
          </cell>
          <cell r="EP25" t="str">
            <v/>
          </cell>
          <cell r="EQ25" t="str">
            <v/>
          </cell>
          <cell r="ER25" t="str">
            <v/>
          </cell>
          <cell r="ES25" t="str">
            <v/>
          </cell>
          <cell r="ET25" t="str">
            <v/>
          </cell>
          <cell r="EU25" t="str">
            <v/>
          </cell>
          <cell r="EV25" t="str">
            <v/>
          </cell>
          <cell r="EW25" t="str">
            <v/>
          </cell>
          <cell r="EX25" t="str">
            <v/>
          </cell>
          <cell r="EY25" t="str">
            <v/>
          </cell>
          <cell r="EZ25" t="str">
            <v/>
          </cell>
          <cell r="FA25"/>
          <cell r="FB25"/>
          <cell r="FC25"/>
          <cell r="FD25"/>
          <cell r="FE25"/>
        </row>
        <row r="26">
          <cell r="G26" t="str">
            <v>LU0951484178</v>
          </cell>
          <cell r="H26" t="str">
            <v/>
          </cell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  <cell r="CP26"/>
          <cell r="CQ26"/>
          <cell r="CR26"/>
          <cell r="CS26"/>
          <cell r="CT26"/>
          <cell r="CU26"/>
          <cell r="CV26"/>
          <cell r="CW26"/>
          <cell r="CX26">
            <v>0.01</v>
          </cell>
          <cell r="CY26">
            <v>0.01</v>
          </cell>
          <cell r="CZ26">
            <v>0.01</v>
          </cell>
          <cell r="DA26">
            <v>0.01</v>
          </cell>
          <cell r="DB26">
            <v>1.4999999999999999E-2</v>
          </cell>
          <cell r="DC26">
            <v>1.4999999999999999E-2</v>
          </cell>
          <cell r="DD26">
            <v>1.4999999999999999E-2</v>
          </cell>
          <cell r="DE26">
            <v>1.4999999999999999E-2</v>
          </cell>
          <cell r="DF26">
            <v>1.4999999999999999E-2</v>
          </cell>
          <cell r="DG26">
            <v>1.4999999999999999E-2</v>
          </cell>
          <cell r="DH26">
            <v>1.4999999999999999E-2</v>
          </cell>
          <cell r="DI26">
            <v>1.4999999999999999E-2</v>
          </cell>
          <cell r="DJ26">
            <v>1.4999999999999999E-2</v>
          </cell>
          <cell r="DK26">
            <v>1.4999999999999999E-2</v>
          </cell>
          <cell r="DL26">
            <v>1.4999999999999999E-2</v>
          </cell>
          <cell r="DM26">
            <v>1.4999999999999999E-2</v>
          </cell>
          <cell r="DN26">
            <v>1.4999999999999999E-2</v>
          </cell>
          <cell r="DO26">
            <v>1.4999999999999999E-2</v>
          </cell>
          <cell r="DP26">
            <v>1.4999999999999999E-2</v>
          </cell>
          <cell r="DQ26">
            <v>1.4999999999999999E-2</v>
          </cell>
          <cell r="DR26">
            <v>1.4999999999999999E-2</v>
          </cell>
          <cell r="DS26">
            <v>1.4999999999999999E-2</v>
          </cell>
          <cell r="DT26">
            <v>1.4999999999999999E-2</v>
          </cell>
          <cell r="DU26">
            <v>1.4999999999999999E-2</v>
          </cell>
          <cell r="DV26">
            <v>1.55E-2</v>
          </cell>
          <cell r="DW26">
            <v>1.55E-2</v>
          </cell>
          <cell r="DX26">
            <v>1.55E-2</v>
          </cell>
          <cell r="DY26">
            <v>1.55E-2</v>
          </cell>
          <cell r="DZ26">
            <v>1.55E-2</v>
          </cell>
          <cell r="EA26">
            <v>1.55E-2</v>
          </cell>
          <cell r="EB26">
            <v>1.55E-2</v>
          </cell>
          <cell r="EC26">
            <v>1.55E-2</v>
          </cell>
          <cell r="ED26">
            <v>1.55E-2</v>
          </cell>
          <cell r="EE26">
            <v>1.6500000000000001E-2</v>
          </cell>
          <cell r="EF26">
            <v>1.6500000000000001E-2</v>
          </cell>
          <cell r="EG26">
            <v>1.6500000000000001E-2</v>
          </cell>
          <cell r="EH26">
            <v>1.7000000000000001E-2</v>
          </cell>
          <cell r="EI26">
            <v>1.7000000000000001E-2</v>
          </cell>
          <cell r="EJ26">
            <v>1.7000000000000001E-2</v>
          </cell>
          <cell r="EK26">
            <v>1.7000000000000001E-2</v>
          </cell>
          <cell r="EL26">
            <v>1.7000000000000001E-2</v>
          </cell>
          <cell r="EM26">
            <v>1.7000000000000001E-2</v>
          </cell>
          <cell r="EN26">
            <v>1.7000000000000001E-2</v>
          </cell>
          <cell r="EO26">
            <v>1.7500000000000002E-2</v>
          </cell>
          <cell r="EP26">
            <v>1.7500000000000002E-2</v>
          </cell>
          <cell r="EQ26">
            <v>1.7500000000000002E-2</v>
          </cell>
          <cell r="ER26">
            <v>1.7500000000000002E-2</v>
          </cell>
          <cell r="ES26">
            <v>1.7500000000000002E-2</v>
          </cell>
          <cell r="ET26">
            <v>1.7500000000000002E-2</v>
          </cell>
          <cell r="EU26">
            <v>1.7500000000000002E-2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 t="str">
            <v/>
          </cell>
          <cell r="FA26"/>
          <cell r="FB26"/>
          <cell r="FC26"/>
          <cell r="FD26"/>
          <cell r="FE26"/>
        </row>
        <row r="27">
          <cell r="G27" t="str">
            <v>IE00B7VX1B40</v>
          </cell>
          <cell r="H27" t="str">
            <v/>
          </cell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  <cell r="CE27"/>
          <cell r="CF27"/>
          <cell r="CG27">
            <v>0</v>
          </cell>
          <cell r="CH27">
            <v>0.02</v>
          </cell>
          <cell r="CI27">
            <v>0.02</v>
          </cell>
          <cell r="CJ27">
            <v>0.02</v>
          </cell>
          <cell r="CK27">
            <v>0.02</v>
          </cell>
          <cell r="CL27">
            <v>0.02</v>
          </cell>
          <cell r="CM27">
            <v>0.02</v>
          </cell>
          <cell r="CN27">
            <v>0.02</v>
          </cell>
          <cell r="CO27">
            <v>0.02</v>
          </cell>
          <cell r="CP27">
            <v>0.02</v>
          </cell>
          <cell r="CQ27">
            <v>0.02</v>
          </cell>
          <cell r="CR27">
            <v>0.02</v>
          </cell>
          <cell r="CS27">
            <v>0.02</v>
          </cell>
          <cell r="CT27">
            <v>0.02</v>
          </cell>
          <cell r="CU27">
            <v>0.02</v>
          </cell>
          <cell r="CV27">
            <v>0.02</v>
          </cell>
          <cell r="CW27">
            <v>0.02</v>
          </cell>
          <cell r="CX27">
            <v>0.02</v>
          </cell>
          <cell r="CY27">
            <v>0.02</v>
          </cell>
          <cell r="CZ27">
            <v>0.02</v>
          </cell>
          <cell r="DA27">
            <v>0.02</v>
          </cell>
          <cell r="DB27">
            <v>2.8000000000000001E-2</v>
          </cell>
          <cell r="DC27">
            <v>2.8000000000000001E-2</v>
          </cell>
          <cell r="DD27">
            <v>2.8000000000000001E-2</v>
          </cell>
          <cell r="DE27">
            <v>2.8000000000000001E-2</v>
          </cell>
          <cell r="DF27">
            <v>2.8000000000000001E-2</v>
          </cell>
          <cell r="DG27">
            <v>2.8000000000000001E-2</v>
          </cell>
          <cell r="DH27">
            <v>2.8000000000000001E-2</v>
          </cell>
          <cell r="DI27">
            <v>2.8000000000000001E-2</v>
          </cell>
          <cell r="DJ27">
            <v>2.8000000000000001E-2</v>
          </cell>
          <cell r="DK27">
            <v>2.8000000000000001E-2</v>
          </cell>
          <cell r="DL27">
            <v>2.8000000000000001E-2</v>
          </cell>
          <cell r="DM27">
            <v>2.8000000000000001E-2</v>
          </cell>
          <cell r="DN27">
            <v>2.8000000000000001E-2</v>
          </cell>
          <cell r="DO27">
            <v>2.8000000000000001E-2</v>
          </cell>
          <cell r="DP27">
            <v>2.8000000000000001E-2</v>
          </cell>
          <cell r="DQ27">
            <v>2.8000000000000001E-2</v>
          </cell>
          <cell r="DR27">
            <v>2.8000000000000001E-2</v>
          </cell>
          <cell r="DS27">
            <v>2.8000000000000001E-2</v>
          </cell>
          <cell r="DT27">
            <v>2.8000000000000001E-2</v>
          </cell>
          <cell r="DU27">
            <v>2.8000000000000001E-2</v>
          </cell>
          <cell r="DV27">
            <v>2.8000000000000001E-2</v>
          </cell>
          <cell r="DW27">
            <v>2.8000000000000001E-2</v>
          </cell>
          <cell r="DX27">
            <v>2.8000000000000001E-2</v>
          </cell>
          <cell r="DY27">
            <v>2.8000000000000001E-2</v>
          </cell>
          <cell r="DZ27">
            <v>2.8000000000000001E-2</v>
          </cell>
          <cell r="EA27">
            <v>2.8000000000000001E-2</v>
          </cell>
          <cell r="EB27">
            <v>2.8000000000000001E-2</v>
          </cell>
          <cell r="EC27">
            <v>2.8000000000000001E-2</v>
          </cell>
          <cell r="ED27">
            <v>2.8000000000000001E-2</v>
          </cell>
          <cell r="EE27">
            <v>2.9000000000000001E-2</v>
          </cell>
          <cell r="EF27">
            <v>2.9000000000000001E-2</v>
          </cell>
          <cell r="EG27">
            <v>2.9000000000000001E-2</v>
          </cell>
          <cell r="EH27">
            <v>0.03</v>
          </cell>
          <cell r="EI27">
            <v>0.03</v>
          </cell>
          <cell r="EJ27">
            <v>0.03</v>
          </cell>
          <cell r="EK27">
            <v>0.03</v>
          </cell>
          <cell r="EL27">
            <v>0.03</v>
          </cell>
          <cell r="EM27">
            <v>3.0499999999999999E-2</v>
          </cell>
          <cell r="EN27">
            <v>3.0499999999999999E-2</v>
          </cell>
          <cell r="EO27">
            <v>3.0499999999999999E-2</v>
          </cell>
          <cell r="EP27">
            <v>3.0499999999999999E-2</v>
          </cell>
          <cell r="EQ27">
            <v>3.0499999999999999E-2</v>
          </cell>
          <cell r="ER27">
            <v>3.0499999999999999E-2</v>
          </cell>
          <cell r="ES27">
            <v>3.0499999999999999E-2</v>
          </cell>
          <cell r="ET27">
            <v>3.0499999999999999E-2</v>
          </cell>
          <cell r="EU27">
            <v>3.0499999999999999E-2</v>
          </cell>
          <cell r="EV27">
            <v>0.01</v>
          </cell>
          <cell r="EW27">
            <v>0.01</v>
          </cell>
          <cell r="EX27">
            <v>1.0500000000000001E-2</v>
          </cell>
          <cell r="EY27">
            <v>0</v>
          </cell>
          <cell r="EZ27" t="str">
            <v/>
          </cell>
          <cell r="FA27"/>
          <cell r="FB27"/>
          <cell r="FC27"/>
          <cell r="FD27"/>
          <cell r="FE27"/>
        </row>
        <row r="28">
          <cell r="G28" t="str">
            <v>LU0482270740</v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0.03</v>
          </cell>
          <cell r="AE28">
            <v>0.03</v>
          </cell>
          <cell r="AF28">
            <v>0.03</v>
          </cell>
          <cell r="AG28">
            <v>0.03</v>
          </cell>
          <cell r="AH28">
            <v>0.03</v>
          </cell>
          <cell r="AI28">
            <v>0.03</v>
          </cell>
          <cell r="AJ28">
            <v>0.03</v>
          </cell>
          <cell r="AK28">
            <v>0.03</v>
          </cell>
          <cell r="AL28">
            <v>0.03</v>
          </cell>
          <cell r="AM28">
            <v>0.03</v>
          </cell>
          <cell r="AN28">
            <v>0.03</v>
          </cell>
          <cell r="AO28">
            <v>0.03</v>
          </cell>
          <cell r="AP28">
            <v>0.03</v>
          </cell>
          <cell r="AQ28">
            <v>0.03</v>
          </cell>
          <cell r="AR28">
            <v>0.03</v>
          </cell>
          <cell r="AS28">
            <v>0.03</v>
          </cell>
          <cell r="AT28">
            <v>0.03</v>
          </cell>
          <cell r="AU28">
            <v>0.03</v>
          </cell>
          <cell r="AV28">
            <v>0.03</v>
          </cell>
          <cell r="AW28">
            <v>0.03</v>
          </cell>
          <cell r="AX28">
            <v>0.03</v>
          </cell>
          <cell r="AY28">
            <v>0.03</v>
          </cell>
          <cell r="AZ28">
            <v>0.03</v>
          </cell>
          <cell r="BA28">
            <v>0.03</v>
          </cell>
          <cell r="BB28">
            <v>0.03</v>
          </cell>
          <cell r="BC28">
            <v>0.03</v>
          </cell>
          <cell r="BD28">
            <v>0.03</v>
          </cell>
          <cell r="BE28">
            <v>0.03</v>
          </cell>
          <cell r="BF28">
            <v>0.03</v>
          </cell>
          <cell r="BG28">
            <v>0.03</v>
          </cell>
          <cell r="BH28">
            <v>0.03</v>
          </cell>
          <cell r="BI28">
            <v>0.03</v>
          </cell>
          <cell r="BJ28">
            <v>0.03</v>
          </cell>
          <cell r="BK28">
            <v>0.03</v>
          </cell>
          <cell r="BL28">
            <v>0.03</v>
          </cell>
          <cell r="BM28">
            <v>0.03</v>
          </cell>
          <cell r="BN28">
            <v>0.03</v>
          </cell>
          <cell r="BO28">
            <v>0.03</v>
          </cell>
          <cell r="BP28">
            <v>0.03</v>
          </cell>
          <cell r="BQ28">
            <v>0.03</v>
          </cell>
          <cell r="BR28">
            <v>0.03</v>
          </cell>
          <cell r="BS28">
            <v>0.03</v>
          </cell>
          <cell r="BT28">
            <v>0.03</v>
          </cell>
          <cell r="BU28">
            <v>0.03</v>
          </cell>
          <cell r="BV28">
            <v>0.03</v>
          </cell>
          <cell r="BW28">
            <v>0.03</v>
          </cell>
          <cell r="BX28">
            <v>0.03</v>
          </cell>
          <cell r="BY28">
            <v>0.03</v>
          </cell>
          <cell r="BZ28">
            <v>0.03</v>
          </cell>
          <cell r="CA28">
            <v>0.03</v>
          </cell>
          <cell r="CB28">
            <v>0.03</v>
          </cell>
          <cell r="CC28">
            <v>0.03</v>
          </cell>
          <cell r="CD28">
            <v>0.03</v>
          </cell>
          <cell r="CE28">
            <v>0.03</v>
          </cell>
          <cell r="CF28">
            <v>0.03</v>
          </cell>
          <cell r="CG28">
            <v>0.03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0.02</v>
          </cell>
          <cell r="DD28">
            <v>0.04</v>
          </cell>
          <cell r="DE28">
            <v>0.04</v>
          </cell>
          <cell r="DF28">
            <v>0.04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0.04</v>
          </cell>
          <cell r="DM28">
            <v>0.04</v>
          </cell>
          <cell r="DN28">
            <v>0.04</v>
          </cell>
          <cell r="DO28">
            <v>0.04</v>
          </cell>
          <cell r="DP28">
            <v>0.04</v>
          </cell>
          <cell r="DQ28">
            <v>0.04</v>
          </cell>
          <cell r="DR28">
            <v>0.04</v>
          </cell>
          <cell r="DS28">
            <v>0.04</v>
          </cell>
          <cell r="DT28">
            <v>0.04</v>
          </cell>
          <cell r="DU28">
            <v>0.04</v>
          </cell>
          <cell r="DV28">
            <v>4.0500000000000001E-2</v>
          </cell>
          <cell r="DW28">
            <v>4.0500000000000001E-2</v>
          </cell>
          <cell r="DX28">
            <v>4.0500000000000001E-2</v>
          </cell>
          <cell r="DY28">
            <v>4.0500000000000001E-2</v>
          </cell>
          <cell r="DZ28">
            <v>4.0500000000000001E-2</v>
          </cell>
          <cell r="EA28">
            <v>4.0500000000000001E-2</v>
          </cell>
          <cell r="EB28">
            <v>0.04</v>
          </cell>
          <cell r="EC28">
            <v>0.04</v>
          </cell>
          <cell r="ED28">
            <v>0.04</v>
          </cell>
          <cell r="EE28">
            <v>0.04</v>
          </cell>
          <cell r="EF28">
            <v>0.04</v>
          </cell>
          <cell r="EG28">
            <v>0.04</v>
          </cell>
          <cell r="EH28">
            <v>0.04</v>
          </cell>
          <cell r="EI28">
            <v>0.04</v>
          </cell>
          <cell r="EJ28">
            <v>0.03</v>
          </cell>
          <cell r="EK28">
            <v>0.03</v>
          </cell>
          <cell r="EL28">
            <v>0.03</v>
          </cell>
          <cell r="EM28">
            <v>3.0499999999999999E-2</v>
          </cell>
          <cell r="EN28">
            <v>3.0499999999999999E-2</v>
          </cell>
          <cell r="EO28">
            <v>3.0499999999999999E-2</v>
          </cell>
          <cell r="EP28">
            <v>3.0499999999999999E-2</v>
          </cell>
          <cell r="EQ28">
            <v>3.0499999999999999E-2</v>
          </cell>
          <cell r="ER28">
            <v>3.0499999999999999E-2</v>
          </cell>
          <cell r="ES28">
            <v>3.0499999999999999E-2</v>
          </cell>
          <cell r="ET28">
            <v>3.0499999999999999E-2</v>
          </cell>
          <cell r="EU28">
            <v>3.0499999999999999E-2</v>
          </cell>
          <cell r="EV28">
            <v>3.0499999999999999E-2</v>
          </cell>
          <cell r="EW28">
            <v>0.03</v>
          </cell>
          <cell r="EX28">
            <v>3.1E-2</v>
          </cell>
          <cell r="EY28">
            <v>0.02</v>
          </cell>
          <cell r="EZ28" t="str">
            <v/>
          </cell>
          <cell r="FA28"/>
          <cell r="FB28"/>
          <cell r="FC28"/>
          <cell r="FD28"/>
          <cell r="FE28"/>
        </row>
        <row r="29">
          <cell r="G29" t="str">
            <v>LU0397279356</v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0.03</v>
          </cell>
          <cell r="AE29">
            <v>0.03</v>
          </cell>
          <cell r="AF29">
            <v>0.03</v>
          </cell>
          <cell r="AG29">
            <v>0.03</v>
          </cell>
          <cell r="AH29">
            <v>0.03</v>
          </cell>
          <cell r="AI29">
            <v>0.03</v>
          </cell>
          <cell r="AJ29">
            <v>0.03</v>
          </cell>
          <cell r="AK29">
            <v>0.03</v>
          </cell>
          <cell r="AL29">
            <v>0.03</v>
          </cell>
          <cell r="AM29">
            <v>0.03</v>
          </cell>
          <cell r="AN29">
            <v>0.03</v>
          </cell>
          <cell r="AO29">
            <v>0.03</v>
          </cell>
          <cell r="AP29">
            <v>0.03</v>
          </cell>
          <cell r="AQ29">
            <v>0.03</v>
          </cell>
          <cell r="AR29">
            <v>0.03</v>
          </cell>
          <cell r="AS29">
            <v>0.03</v>
          </cell>
          <cell r="AT29">
            <v>0.03</v>
          </cell>
          <cell r="AU29">
            <v>0.03</v>
          </cell>
          <cell r="AV29">
            <v>0.03</v>
          </cell>
          <cell r="AW29">
            <v>0.03</v>
          </cell>
          <cell r="AX29">
            <v>0.03</v>
          </cell>
          <cell r="AY29">
            <v>0.03</v>
          </cell>
          <cell r="AZ29">
            <v>0.03</v>
          </cell>
          <cell r="BA29">
            <v>0.03</v>
          </cell>
          <cell r="BB29">
            <v>0.03</v>
          </cell>
          <cell r="BC29">
            <v>0.03</v>
          </cell>
          <cell r="BD29">
            <v>0.03</v>
          </cell>
          <cell r="BE29">
            <v>0.03</v>
          </cell>
          <cell r="BF29">
            <v>0.03</v>
          </cell>
          <cell r="BG29">
            <v>0.03</v>
          </cell>
          <cell r="BH29">
            <v>0.03</v>
          </cell>
          <cell r="BI29">
            <v>0.03</v>
          </cell>
          <cell r="BJ29">
            <v>0.03</v>
          </cell>
          <cell r="BK29">
            <v>0.03</v>
          </cell>
          <cell r="BL29">
            <v>0.03</v>
          </cell>
          <cell r="BM29">
            <v>0.03</v>
          </cell>
          <cell r="BN29">
            <v>0.03</v>
          </cell>
          <cell r="BO29">
            <v>0.03</v>
          </cell>
          <cell r="BP29">
            <v>0.03</v>
          </cell>
          <cell r="BQ29">
            <v>0.03</v>
          </cell>
          <cell r="BR29">
            <v>0.03</v>
          </cell>
          <cell r="BS29">
            <v>0.03</v>
          </cell>
          <cell r="BT29">
            <v>0.03</v>
          </cell>
          <cell r="BU29">
            <v>0.03</v>
          </cell>
          <cell r="BV29">
            <v>0.03</v>
          </cell>
          <cell r="BW29">
            <v>0.03</v>
          </cell>
          <cell r="BX29">
            <v>0.03</v>
          </cell>
          <cell r="BY29">
            <v>0.03</v>
          </cell>
          <cell r="BZ29">
            <v>0.03</v>
          </cell>
          <cell r="CA29">
            <v>0.03</v>
          </cell>
          <cell r="CB29">
            <v>0.03</v>
          </cell>
          <cell r="CC29">
            <v>0.03</v>
          </cell>
          <cell r="CD29">
            <v>0.03</v>
          </cell>
          <cell r="CE29">
            <v>0.03</v>
          </cell>
          <cell r="CF29">
            <v>0.03</v>
          </cell>
          <cell r="CG29">
            <v>0.03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0.04</v>
          </cell>
          <cell r="DH29">
            <v>0.04</v>
          </cell>
          <cell r="DI29">
            <v>0.04</v>
          </cell>
          <cell r="DJ29">
            <v>0.04</v>
          </cell>
          <cell r="DK29">
            <v>0.04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 t="str">
            <v/>
          </cell>
          <cell r="FA29"/>
          <cell r="FB29"/>
          <cell r="FC29"/>
          <cell r="FD29"/>
          <cell r="FE29"/>
        </row>
        <row r="30">
          <cell r="G30" t="str">
            <v>lu0879397742</v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0.191</v>
          </cell>
          <cell r="BV30">
            <v>0.191</v>
          </cell>
          <cell r="BW30">
            <v>0.191</v>
          </cell>
          <cell r="BX30">
            <v>0.191</v>
          </cell>
          <cell r="BY30">
            <v>0.191</v>
          </cell>
          <cell r="BZ30">
            <v>0.191</v>
          </cell>
          <cell r="CA30">
            <v>0.191</v>
          </cell>
          <cell r="CB30">
            <v>0.191</v>
          </cell>
          <cell r="CC30">
            <v>0.191</v>
          </cell>
          <cell r="CD30">
            <v>0.191</v>
          </cell>
          <cell r="CE30">
            <v>0.191</v>
          </cell>
          <cell r="CF30">
            <v>0.191</v>
          </cell>
          <cell r="CG30">
            <v>0.191</v>
          </cell>
          <cell r="CH30">
            <v>0.191</v>
          </cell>
          <cell r="CI30">
            <v>0.191</v>
          </cell>
          <cell r="CJ30">
            <v>0.151</v>
          </cell>
          <cell r="CK30">
            <v>0.15</v>
          </cell>
          <cell r="CL30">
            <v>0.15</v>
          </cell>
          <cell r="CM30">
            <v>0.15</v>
          </cell>
          <cell r="CN30">
            <v>0.15</v>
          </cell>
          <cell r="CO30">
            <v>0.15</v>
          </cell>
          <cell r="CP30">
            <v>0.15</v>
          </cell>
          <cell r="CQ30">
            <v>0.15</v>
          </cell>
          <cell r="CR30">
            <v>0.15</v>
          </cell>
          <cell r="CS30">
            <v>0.15</v>
          </cell>
          <cell r="CT30">
            <v>0.15</v>
          </cell>
          <cell r="CU30">
            <v>0.15</v>
          </cell>
          <cell r="CV30">
            <v>0.15</v>
          </cell>
          <cell r="CW30">
            <v>0.15</v>
          </cell>
          <cell r="CX30">
            <v>0.15</v>
          </cell>
          <cell r="CY30">
            <v>0.15</v>
          </cell>
          <cell r="CZ30">
            <v>0.15</v>
          </cell>
          <cell r="DA30">
            <v>0.15</v>
          </cell>
          <cell r="DB30">
            <v>0.15</v>
          </cell>
          <cell r="DC30">
            <v>0.13</v>
          </cell>
          <cell r="DD30">
            <v>0.13</v>
          </cell>
          <cell r="DE30">
            <v>0.13</v>
          </cell>
          <cell r="DF30">
            <v>0.13</v>
          </cell>
          <cell r="DG30">
            <v>0.13</v>
          </cell>
          <cell r="DH30">
            <v>0.13</v>
          </cell>
          <cell r="DI30">
            <v>0.13</v>
          </cell>
          <cell r="DJ30">
            <v>0.13</v>
          </cell>
          <cell r="DK30">
            <v>0.13</v>
          </cell>
          <cell r="DL30">
            <v>0.13</v>
          </cell>
          <cell r="DM30">
            <v>0.13</v>
          </cell>
          <cell r="DN30">
            <v>0.13</v>
          </cell>
          <cell r="DO30">
            <v>0.13</v>
          </cell>
          <cell r="DP30">
            <v>0.13</v>
          </cell>
          <cell r="DQ30">
            <v>0.13</v>
          </cell>
          <cell r="DR30">
            <v>0.13</v>
          </cell>
          <cell r="DS30">
            <v>0.13</v>
          </cell>
          <cell r="DT30">
            <v>0.13</v>
          </cell>
          <cell r="DU30">
            <v>0.13</v>
          </cell>
          <cell r="DV30">
            <v>0.13</v>
          </cell>
          <cell r="DW30">
            <v>0.13</v>
          </cell>
          <cell r="DX30">
            <v>0.13</v>
          </cell>
          <cell r="DY30">
            <v>0.13</v>
          </cell>
          <cell r="DZ30">
            <v>0.13150000000000001</v>
          </cell>
          <cell r="EA30">
            <v>0.13150000000000001</v>
          </cell>
          <cell r="EB30">
            <v>0.13250000000000001</v>
          </cell>
          <cell r="EC30">
            <v>0.16750000000000001</v>
          </cell>
          <cell r="ED30">
            <v>0.16750000000000001</v>
          </cell>
          <cell r="EE30">
            <v>0.17799999999999999</v>
          </cell>
          <cell r="EF30">
            <v>0.17799999999999999</v>
          </cell>
          <cell r="EG30">
            <v>0.17849999999999999</v>
          </cell>
          <cell r="EH30">
            <v>0.184</v>
          </cell>
          <cell r="EI30">
            <v>0.184</v>
          </cell>
          <cell r="EJ30">
            <v>0.17100000000000001</v>
          </cell>
          <cell r="EK30">
            <v>0.17100000000000001</v>
          </cell>
          <cell r="EL30">
            <v>0.17100000000000001</v>
          </cell>
          <cell r="EM30">
            <v>0.17100000000000001</v>
          </cell>
          <cell r="EN30">
            <v>0.17100000000000001</v>
          </cell>
          <cell r="EO30">
            <v>0.17200000000000001</v>
          </cell>
          <cell r="EP30">
            <v>0.17200000000000001</v>
          </cell>
          <cell r="EQ30">
            <v>0.17350000000000002</v>
          </cell>
          <cell r="ER30">
            <v>0.17350000000000002</v>
          </cell>
          <cell r="ES30">
            <v>0.17350000000000002</v>
          </cell>
          <cell r="ET30">
            <v>0.17350000000000002</v>
          </cell>
          <cell r="EU30">
            <v>0.17350000000000002</v>
          </cell>
          <cell r="EV30">
            <v>0.17400000000000002</v>
          </cell>
          <cell r="EW30">
            <v>0.17550000000000002</v>
          </cell>
          <cell r="EX30">
            <v>0.17849999999999999</v>
          </cell>
          <cell r="EY30">
            <v>0.13250000000000001</v>
          </cell>
          <cell r="EZ30" t="str">
            <v/>
          </cell>
          <cell r="FA30"/>
          <cell r="FB30"/>
          <cell r="FC30"/>
          <cell r="FD30"/>
          <cell r="FE30"/>
        </row>
        <row r="31">
          <cell r="G31" t="str">
            <v>LU0879399441</v>
          </cell>
          <cell r="H31" t="str">
            <v/>
          </cell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  <cell r="CE31"/>
          <cell r="CF31"/>
          <cell r="CG31"/>
          <cell r="CH31"/>
          <cell r="CI31"/>
          <cell r="CJ31">
            <v>0.04</v>
          </cell>
          <cell r="CK31">
            <v>0.04</v>
          </cell>
          <cell r="CL31">
            <v>0.04</v>
          </cell>
          <cell r="CM31">
            <v>0.04</v>
          </cell>
          <cell r="CN31">
            <v>0.04</v>
          </cell>
          <cell r="CO31">
            <v>0.04</v>
          </cell>
          <cell r="CP31">
            <v>0.04</v>
          </cell>
          <cell r="CQ31">
            <v>0.04</v>
          </cell>
          <cell r="CR31">
            <v>0.04</v>
          </cell>
          <cell r="CS31">
            <v>0.04</v>
          </cell>
          <cell r="CT31">
            <v>0.04</v>
          </cell>
          <cell r="CU31">
            <v>0.04</v>
          </cell>
          <cell r="CV31">
            <v>0.04</v>
          </cell>
          <cell r="CW31">
            <v>0.04</v>
          </cell>
          <cell r="CX31">
            <v>0.04</v>
          </cell>
          <cell r="CY31">
            <v>0.04</v>
          </cell>
          <cell r="CZ31">
            <v>0.04</v>
          </cell>
          <cell r="DA31">
            <v>0.04</v>
          </cell>
          <cell r="DB31">
            <v>0.04</v>
          </cell>
          <cell r="DC31">
            <v>0.04</v>
          </cell>
          <cell r="DD31">
            <v>0.04</v>
          </cell>
          <cell r="DE31">
            <v>0.04</v>
          </cell>
          <cell r="DF31">
            <v>0.04</v>
          </cell>
          <cell r="DG31">
            <v>0.04</v>
          </cell>
          <cell r="DH31">
            <v>0.04</v>
          </cell>
          <cell r="DI31">
            <v>0.04</v>
          </cell>
          <cell r="DJ31">
            <v>0.04</v>
          </cell>
          <cell r="DK31">
            <v>0.04</v>
          </cell>
          <cell r="DL31">
            <v>0.04</v>
          </cell>
          <cell r="DM31">
            <v>0.04</v>
          </cell>
          <cell r="DN31">
            <v>0.04</v>
          </cell>
          <cell r="DO31">
            <v>0.04</v>
          </cell>
          <cell r="DP31">
            <v>0.04</v>
          </cell>
          <cell r="DQ31">
            <v>0.04</v>
          </cell>
          <cell r="DR31">
            <v>0.04</v>
          </cell>
          <cell r="DS31">
            <v>0.04</v>
          </cell>
          <cell r="DT31">
            <v>0.04</v>
          </cell>
          <cell r="DU31">
            <v>0.04</v>
          </cell>
          <cell r="DV31">
            <v>3.95E-2</v>
          </cell>
          <cell r="DW31">
            <v>3.95E-2</v>
          </cell>
          <cell r="DX31">
            <v>3.95E-2</v>
          </cell>
          <cell r="DY31">
            <v>3.95E-2</v>
          </cell>
          <cell r="DZ31">
            <v>3.95E-2</v>
          </cell>
          <cell r="EA31">
            <v>3.95E-2</v>
          </cell>
          <cell r="EB31">
            <v>0.04</v>
          </cell>
          <cell r="EC31">
            <v>0.04</v>
          </cell>
          <cell r="ED31">
            <v>0.04</v>
          </cell>
          <cell r="EE31">
            <v>4.9000000000000002E-2</v>
          </cell>
          <cell r="EF31">
            <v>4.9000000000000002E-2</v>
          </cell>
          <cell r="EG31">
            <v>4.9000000000000002E-2</v>
          </cell>
          <cell r="EH31">
            <v>4.9000000000000002E-2</v>
          </cell>
          <cell r="EI31">
            <v>4.9000000000000002E-2</v>
          </cell>
          <cell r="EJ31">
            <v>0.129</v>
          </cell>
          <cell r="EK31">
            <v>0.129</v>
          </cell>
          <cell r="EL31">
            <v>0.129</v>
          </cell>
          <cell r="EM31">
            <v>0.13</v>
          </cell>
          <cell r="EN31">
            <v>0.08</v>
          </cell>
          <cell r="EO31">
            <v>0.08</v>
          </cell>
          <cell r="EP31">
            <v>0.08</v>
          </cell>
          <cell r="EQ31">
            <v>8.0500000000000002E-2</v>
          </cell>
          <cell r="ER31">
            <v>8.1500000000000003E-2</v>
          </cell>
          <cell r="ES31">
            <v>8.1500000000000003E-2</v>
          </cell>
          <cell r="ET31">
            <v>8.1500000000000003E-2</v>
          </cell>
          <cell r="EU31">
            <v>8.1500000000000003E-2</v>
          </cell>
          <cell r="EV31">
            <v>8.1500000000000003E-2</v>
          </cell>
          <cell r="EW31">
            <v>8.1000000000000003E-2</v>
          </cell>
          <cell r="EX31">
            <v>8.3500000000000005E-2</v>
          </cell>
          <cell r="EY31">
            <v>8.0500000000000002E-2</v>
          </cell>
          <cell r="EZ31" t="str">
            <v/>
          </cell>
          <cell r="FA31"/>
          <cell r="FB31"/>
          <cell r="FC31"/>
          <cell r="FD31"/>
          <cell r="FE31"/>
        </row>
        <row r="32">
          <cell r="G32" t="str">
            <v>LU0642281702</v>
          </cell>
          <cell r="H32" t="str">
            <v/>
          </cell>
          <cell r="I32">
            <v>2.0500000000000001E-2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 t="str">
            <v/>
          </cell>
          <cell r="BV32" t="str">
            <v/>
          </cell>
          <cell r="BW32" t="str">
            <v/>
          </cell>
          <cell r="BX32" t="str">
            <v/>
          </cell>
          <cell r="BY32" t="str">
            <v/>
          </cell>
          <cell r="BZ32" t="str">
            <v/>
          </cell>
          <cell r="CA32" t="str">
            <v/>
          </cell>
          <cell r="CB32" t="str">
            <v/>
          </cell>
          <cell r="CC32" t="str">
            <v/>
          </cell>
          <cell r="CD32" t="str">
            <v/>
          </cell>
          <cell r="CE32" t="str">
            <v/>
          </cell>
          <cell r="CF32" t="str">
            <v/>
          </cell>
          <cell r="CG32" t="str">
            <v/>
          </cell>
          <cell r="CH32" t="str">
            <v/>
          </cell>
          <cell r="CI32" t="str">
            <v/>
          </cell>
          <cell r="CJ32" t="str">
            <v/>
          </cell>
          <cell r="CK32" t="str">
            <v/>
          </cell>
          <cell r="CL32" t="str">
            <v/>
          </cell>
          <cell r="CM32" t="str">
            <v/>
          </cell>
          <cell r="CN32" t="str">
            <v/>
          </cell>
          <cell r="CO32" t="str">
            <v/>
          </cell>
          <cell r="CP32" t="str">
            <v/>
          </cell>
          <cell r="CQ32" t="str">
            <v/>
          </cell>
          <cell r="CR32" t="str">
            <v/>
          </cell>
          <cell r="CS32" t="str">
            <v/>
          </cell>
          <cell r="CT32" t="str">
            <v/>
          </cell>
          <cell r="CU32" t="str">
            <v/>
          </cell>
          <cell r="CV32" t="str">
            <v/>
          </cell>
          <cell r="CW32" t="str">
            <v/>
          </cell>
          <cell r="CX32" t="str">
            <v/>
          </cell>
          <cell r="CY32" t="str">
            <v/>
          </cell>
          <cell r="CZ32" t="str">
            <v/>
          </cell>
          <cell r="DA32" t="str">
            <v/>
          </cell>
          <cell r="DB32" t="str">
            <v/>
          </cell>
          <cell r="DC32" t="str">
            <v/>
          </cell>
          <cell r="DD32" t="str">
            <v/>
          </cell>
          <cell r="DE32" t="str">
            <v/>
          </cell>
          <cell r="DF32" t="str">
            <v/>
          </cell>
          <cell r="DG32" t="str">
            <v/>
          </cell>
          <cell r="DH32" t="str">
            <v/>
          </cell>
          <cell r="DI32" t="str">
            <v/>
          </cell>
          <cell r="DJ32" t="str">
            <v/>
          </cell>
          <cell r="DK32" t="str">
            <v/>
          </cell>
          <cell r="DL32" t="str">
            <v/>
          </cell>
          <cell r="DM32" t="str">
            <v/>
          </cell>
          <cell r="DN32" t="str">
            <v/>
          </cell>
          <cell r="DO32" t="str">
            <v/>
          </cell>
          <cell r="DP32" t="str">
            <v/>
          </cell>
          <cell r="DQ32" t="str">
            <v/>
          </cell>
          <cell r="DR32" t="str">
            <v/>
          </cell>
          <cell r="DS32" t="str">
            <v/>
          </cell>
          <cell r="DT32" t="str">
            <v/>
          </cell>
          <cell r="DU32" t="str">
            <v/>
          </cell>
          <cell r="DV32" t="str">
            <v/>
          </cell>
          <cell r="DW32" t="str">
            <v/>
          </cell>
          <cell r="DX32" t="str">
            <v/>
          </cell>
          <cell r="DY32" t="str">
            <v/>
          </cell>
          <cell r="DZ32" t="str">
            <v/>
          </cell>
          <cell r="EA32" t="str">
            <v/>
          </cell>
          <cell r="EB32" t="str">
            <v/>
          </cell>
          <cell r="EC32" t="str">
            <v/>
          </cell>
          <cell r="ED32" t="str">
            <v/>
          </cell>
          <cell r="EE32" t="str">
            <v/>
          </cell>
          <cell r="EF32" t="str">
            <v/>
          </cell>
          <cell r="EG32" t="str">
            <v/>
          </cell>
          <cell r="EH32" t="str">
            <v/>
          </cell>
          <cell r="EI32" t="str">
            <v/>
          </cell>
          <cell r="EJ32" t="str">
            <v/>
          </cell>
          <cell r="EK32" t="str">
            <v/>
          </cell>
          <cell r="EL32" t="str">
            <v/>
          </cell>
          <cell r="EM32" t="str">
            <v/>
          </cell>
          <cell r="EN32" t="str">
            <v/>
          </cell>
          <cell r="EO32" t="str">
            <v/>
          </cell>
          <cell r="EP32" t="str">
            <v/>
          </cell>
          <cell r="EQ32" t="str">
            <v/>
          </cell>
          <cell r="ER32" t="str">
            <v/>
          </cell>
          <cell r="ES32" t="str">
            <v/>
          </cell>
          <cell r="ET32" t="str">
            <v/>
          </cell>
          <cell r="EU32" t="str">
            <v/>
          </cell>
          <cell r="EV32" t="str">
            <v/>
          </cell>
          <cell r="EW32" t="str">
            <v/>
          </cell>
          <cell r="EX32" t="str">
            <v/>
          </cell>
          <cell r="EY32" t="str">
            <v/>
          </cell>
          <cell r="EZ32" t="str">
            <v/>
          </cell>
          <cell r="FA32"/>
          <cell r="FB32"/>
          <cell r="FC32"/>
          <cell r="FD32"/>
          <cell r="FE32"/>
        </row>
        <row r="33">
          <cell r="G33" t="str">
            <v>LU0174586395</v>
          </cell>
          <cell r="H33" t="str">
            <v/>
          </cell>
          <cell r="I33">
            <v>5.1400000000000001E-2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 t="str">
            <v/>
          </cell>
          <cell r="FA33"/>
          <cell r="FB33"/>
          <cell r="FC33"/>
          <cell r="FD33"/>
          <cell r="FE33"/>
        </row>
        <row r="34">
          <cell r="G34" t="str">
            <v>LU0579529461</v>
          </cell>
          <cell r="H34" t="str">
            <v/>
          </cell>
          <cell r="I34">
            <v>0</v>
          </cell>
          <cell r="J34">
            <v>0.02</v>
          </cell>
          <cell r="K34">
            <v>0.02</v>
          </cell>
          <cell r="L34">
            <v>0.02</v>
          </cell>
          <cell r="M34">
            <v>0.02</v>
          </cell>
          <cell r="N34">
            <v>0.02</v>
          </cell>
          <cell r="O34">
            <v>0.02</v>
          </cell>
          <cell r="P34">
            <v>0.02</v>
          </cell>
          <cell r="Q34">
            <v>0.02</v>
          </cell>
          <cell r="R34">
            <v>0.02</v>
          </cell>
          <cell r="S34">
            <v>0.02</v>
          </cell>
          <cell r="T34">
            <v>0.02</v>
          </cell>
          <cell r="U34">
            <v>0.02</v>
          </cell>
          <cell r="V34">
            <v>1.8499999999999999E-2</v>
          </cell>
          <cell r="W34">
            <v>1.8499999999999999E-2</v>
          </cell>
          <cell r="X34">
            <v>1.7500000000000002E-2</v>
          </cell>
          <cell r="Y34">
            <v>1.7500000000000002E-2</v>
          </cell>
          <cell r="Z34">
            <v>1.7500000000000002E-2</v>
          </cell>
          <cell r="AA34">
            <v>1.7500000000000002E-2</v>
          </cell>
          <cell r="AB34">
            <v>1.7500000000000002E-2</v>
          </cell>
          <cell r="AC34">
            <v>1.7500000000000002E-2</v>
          </cell>
          <cell r="AD34">
            <v>1.7500000000000002E-2</v>
          </cell>
          <cell r="AE34">
            <v>1.7500000000000002E-2</v>
          </cell>
          <cell r="AF34">
            <v>3.9E-2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 t="str">
            <v/>
          </cell>
          <cell r="FA34"/>
          <cell r="FB34"/>
          <cell r="FC34"/>
          <cell r="FD34"/>
          <cell r="FE34"/>
        </row>
        <row r="35">
          <cell r="G35" t="str">
            <v>LU0447823914</v>
          </cell>
          <cell r="H35" t="str">
            <v/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0.04</v>
          </cell>
          <cell r="N35">
            <v>3.95E-2</v>
          </cell>
          <cell r="O35">
            <v>3.95E-2</v>
          </cell>
          <cell r="P35">
            <v>3.9E-2</v>
          </cell>
          <cell r="Q35">
            <v>3.9E-2</v>
          </cell>
          <cell r="R35">
            <v>3.9E-2</v>
          </cell>
          <cell r="S35">
            <v>3.9E-2</v>
          </cell>
          <cell r="T35">
            <v>3.9E-2</v>
          </cell>
          <cell r="U35">
            <v>3.9E-2</v>
          </cell>
          <cell r="V35">
            <v>3.9E-2</v>
          </cell>
          <cell r="W35">
            <v>3.9E-2</v>
          </cell>
          <cell r="X35">
            <v>0.04</v>
          </cell>
          <cell r="Y35">
            <v>0.04</v>
          </cell>
          <cell r="Z35">
            <v>0.04</v>
          </cell>
          <cell r="AA35">
            <v>0.04</v>
          </cell>
          <cell r="AB35">
            <v>0.04</v>
          </cell>
          <cell r="AC35">
            <v>0.04</v>
          </cell>
          <cell r="AD35">
            <v>0.04</v>
          </cell>
          <cell r="AE35">
            <v>0.04</v>
          </cell>
          <cell r="AF35">
            <v>0.04</v>
          </cell>
          <cell r="AG35">
            <v>0.04</v>
          </cell>
          <cell r="AH35">
            <v>0.04</v>
          </cell>
          <cell r="AI35">
            <v>0.04</v>
          </cell>
          <cell r="AJ35">
            <v>0.04</v>
          </cell>
          <cell r="AK35">
            <v>0.04</v>
          </cell>
          <cell r="AL35">
            <v>0.04</v>
          </cell>
          <cell r="AM35">
            <v>0.04</v>
          </cell>
          <cell r="AN35">
            <v>0.04</v>
          </cell>
          <cell r="AO35">
            <v>0.04</v>
          </cell>
          <cell r="AP35">
            <v>0.04</v>
          </cell>
          <cell r="AQ35">
            <v>0.04</v>
          </cell>
          <cell r="AR35">
            <v>0.04</v>
          </cell>
          <cell r="AS35">
            <v>0.04</v>
          </cell>
          <cell r="AT35">
            <v>0.04</v>
          </cell>
          <cell r="AU35">
            <v>0.04</v>
          </cell>
          <cell r="AV35">
            <v>0.04</v>
          </cell>
          <cell r="AW35">
            <v>0.04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 t="str">
            <v/>
          </cell>
          <cell r="FA35"/>
          <cell r="FB35"/>
          <cell r="FC35"/>
          <cell r="FD35"/>
          <cell r="FE35"/>
        </row>
        <row r="36">
          <cell r="G36" t="str">
            <v>LU0447826693</v>
          </cell>
          <cell r="H36" t="str">
            <v/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0.01</v>
          </cell>
          <cell r="BH36">
            <v>0.01</v>
          </cell>
          <cell r="BI36">
            <v>0.01</v>
          </cell>
          <cell r="BJ36">
            <v>0.01</v>
          </cell>
          <cell r="BK36">
            <v>0.01</v>
          </cell>
          <cell r="BL36">
            <v>0.01</v>
          </cell>
          <cell r="BM36">
            <v>0.02</v>
          </cell>
          <cell r="BN36">
            <v>0.02</v>
          </cell>
          <cell r="BO36">
            <v>0.02</v>
          </cell>
          <cell r="BP36">
            <v>0.02</v>
          </cell>
          <cell r="BQ36">
            <v>0.02</v>
          </cell>
          <cell r="BR36">
            <v>0.02</v>
          </cell>
          <cell r="BS36">
            <v>0.02</v>
          </cell>
          <cell r="BT36">
            <v>0.02</v>
          </cell>
          <cell r="BU36">
            <v>0.02</v>
          </cell>
          <cell r="BV36">
            <v>0.02</v>
          </cell>
          <cell r="BW36">
            <v>0.02</v>
          </cell>
          <cell r="BX36">
            <v>0.02</v>
          </cell>
          <cell r="BY36">
            <v>0.02</v>
          </cell>
          <cell r="BZ36">
            <v>0.02</v>
          </cell>
          <cell r="CA36">
            <v>0.02</v>
          </cell>
          <cell r="CB36">
            <v>0.02</v>
          </cell>
          <cell r="CC36">
            <v>0.02</v>
          </cell>
          <cell r="CD36">
            <v>0.02</v>
          </cell>
          <cell r="CE36">
            <v>0.02</v>
          </cell>
          <cell r="CF36">
            <v>0.02</v>
          </cell>
          <cell r="CG36">
            <v>0.02</v>
          </cell>
          <cell r="CH36">
            <v>0.02</v>
          </cell>
          <cell r="CI36">
            <v>0.02</v>
          </cell>
          <cell r="CJ36">
            <v>0.02</v>
          </cell>
          <cell r="CK36">
            <v>0.02</v>
          </cell>
          <cell r="CL36">
            <v>0.02</v>
          </cell>
          <cell r="CM36">
            <v>0.02</v>
          </cell>
          <cell r="CN36">
            <v>0.02</v>
          </cell>
          <cell r="CO36">
            <v>0.02</v>
          </cell>
          <cell r="CP36">
            <v>0.02</v>
          </cell>
          <cell r="CQ36">
            <v>0.02</v>
          </cell>
          <cell r="CR36">
            <v>0.02</v>
          </cell>
          <cell r="CS36">
            <v>0.02</v>
          </cell>
          <cell r="CT36">
            <v>0.02</v>
          </cell>
          <cell r="CU36">
            <v>0.02</v>
          </cell>
          <cell r="CV36">
            <v>0.02</v>
          </cell>
          <cell r="CW36">
            <v>0.02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1.2500000000000001E-2</v>
          </cell>
          <cell r="EP36">
            <v>1.2500000000000001E-2</v>
          </cell>
          <cell r="EQ36">
            <v>1.2500000000000001E-2</v>
          </cell>
          <cell r="ER36">
            <v>1.2500000000000001E-2</v>
          </cell>
          <cell r="ES36">
            <v>1.2500000000000001E-2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 t="str">
            <v/>
          </cell>
          <cell r="FA36"/>
          <cell r="FB36"/>
          <cell r="FC36"/>
          <cell r="FD36"/>
          <cell r="FE36"/>
        </row>
        <row r="37">
          <cell r="G37" t="str">
            <v>LU0899938061</v>
          </cell>
          <cell r="H37" t="str">
            <v/>
          </cell>
          <cell r="I37">
            <v>5.0799999999999998E-2</v>
          </cell>
          <cell r="J37">
            <v>0.06</v>
          </cell>
          <cell r="K37">
            <v>0.06</v>
          </cell>
          <cell r="L37">
            <v>0.06</v>
          </cell>
          <cell r="M37">
            <v>0.06</v>
          </cell>
          <cell r="N37">
            <v>0.06</v>
          </cell>
          <cell r="O37">
            <v>0.06</v>
          </cell>
          <cell r="P37">
            <v>5.9500000000000004E-2</v>
          </cell>
          <cell r="Q37">
            <v>5.9500000000000004E-2</v>
          </cell>
          <cell r="R37">
            <v>5.9500000000000004E-2</v>
          </cell>
          <cell r="S37">
            <v>5.9500000000000004E-2</v>
          </cell>
          <cell r="T37">
            <v>5.9500000000000004E-2</v>
          </cell>
          <cell r="U37">
            <v>5.9500000000000004E-2</v>
          </cell>
          <cell r="V37">
            <v>5.7500000000000002E-2</v>
          </cell>
          <cell r="W37">
            <v>5.7500000000000002E-2</v>
          </cell>
          <cell r="X37">
            <v>5.9000000000000004E-2</v>
          </cell>
          <cell r="Y37">
            <v>5.9000000000000004E-2</v>
          </cell>
          <cell r="Z37">
            <v>5.9000000000000004E-2</v>
          </cell>
          <cell r="AA37">
            <v>5.9000000000000004E-2</v>
          </cell>
          <cell r="AB37">
            <v>5.9000000000000004E-2</v>
          </cell>
          <cell r="AC37">
            <v>5.9000000000000004E-2</v>
          </cell>
          <cell r="AD37">
            <v>5.9000000000000004E-2</v>
          </cell>
          <cell r="AE37">
            <v>5.9000000000000004E-2</v>
          </cell>
          <cell r="AF37">
            <v>5.9000000000000004E-2</v>
          </cell>
          <cell r="AG37">
            <v>5.9000000000000004E-2</v>
          </cell>
          <cell r="AH37">
            <v>0.06</v>
          </cell>
          <cell r="AI37">
            <v>0.06</v>
          </cell>
          <cell r="AJ37">
            <v>0.06</v>
          </cell>
          <cell r="AK37">
            <v>0.06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 t="str">
            <v/>
          </cell>
          <cell r="FA37"/>
          <cell r="FB37"/>
          <cell r="FC37"/>
          <cell r="FD37"/>
          <cell r="FE37"/>
        </row>
        <row r="38">
          <cell r="G38" t="str">
            <v>LU1250163596</v>
          </cell>
          <cell r="H38" t="str">
            <v/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>
            <v>9.0000000000000011E-3</v>
          </cell>
          <cell r="Y38">
            <v>9.0000000000000011E-3</v>
          </cell>
          <cell r="Z38">
            <v>9.0000000000000011E-3</v>
          </cell>
          <cell r="AA38">
            <v>9.0000000000000011E-3</v>
          </cell>
          <cell r="AB38">
            <v>9.0000000000000011E-3</v>
          </cell>
          <cell r="AC38">
            <v>9.0000000000000011E-3</v>
          </cell>
          <cell r="AD38">
            <v>9.0000000000000011E-3</v>
          </cell>
          <cell r="AE38">
            <v>9.0000000000000011E-3</v>
          </cell>
          <cell r="AF38">
            <v>9.0000000000000011E-3</v>
          </cell>
          <cell r="AG38">
            <v>9.0000000000000011E-3</v>
          </cell>
          <cell r="AH38">
            <v>9.4999999999999998E-3</v>
          </cell>
          <cell r="AI38">
            <v>9.4999999999999998E-3</v>
          </cell>
          <cell r="AJ38">
            <v>9.4999999999999998E-3</v>
          </cell>
          <cell r="AK38">
            <v>9.4999999999999998E-3</v>
          </cell>
          <cell r="AL38">
            <v>9.4999999999999998E-3</v>
          </cell>
          <cell r="AM38">
            <v>9.4999999999999998E-3</v>
          </cell>
          <cell r="AN38">
            <v>9.4999999999999998E-3</v>
          </cell>
          <cell r="AO38">
            <v>9.4999999999999998E-3</v>
          </cell>
          <cell r="AP38">
            <v>9.4999999999999998E-3</v>
          </cell>
          <cell r="AQ38">
            <v>9.4999999999999998E-3</v>
          </cell>
          <cell r="AR38">
            <v>9.4999999999999998E-3</v>
          </cell>
          <cell r="AS38">
            <v>9.4999999999999998E-3</v>
          </cell>
          <cell r="AT38">
            <v>9.4999999999999998E-3</v>
          </cell>
          <cell r="AU38">
            <v>9.4999999999999998E-3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 t="str">
            <v/>
          </cell>
          <cell r="CZ38" t="str">
            <v/>
          </cell>
          <cell r="DA38" t="str">
            <v/>
          </cell>
          <cell r="DB38" t="str">
            <v/>
          </cell>
          <cell r="DC38" t="str">
            <v/>
          </cell>
          <cell r="DD38" t="str">
            <v/>
          </cell>
          <cell r="DE38" t="str">
            <v/>
          </cell>
          <cell r="DF38" t="str">
            <v/>
          </cell>
          <cell r="DG38" t="str">
            <v/>
          </cell>
          <cell r="DH38" t="str">
            <v/>
          </cell>
          <cell r="DI38" t="str">
            <v/>
          </cell>
          <cell r="DJ38" t="str">
            <v/>
          </cell>
          <cell r="DK38" t="str">
            <v/>
          </cell>
          <cell r="DL38" t="str">
            <v/>
          </cell>
          <cell r="DM38" t="str">
            <v/>
          </cell>
          <cell r="DN38" t="str">
            <v/>
          </cell>
          <cell r="DO38" t="str">
            <v/>
          </cell>
          <cell r="DP38" t="str">
            <v/>
          </cell>
          <cell r="DQ38" t="str">
            <v/>
          </cell>
          <cell r="DR38" t="str">
            <v/>
          </cell>
          <cell r="DS38" t="str">
            <v/>
          </cell>
          <cell r="DT38" t="str">
            <v/>
          </cell>
          <cell r="DU38" t="str">
            <v/>
          </cell>
          <cell r="DV38" t="str">
            <v/>
          </cell>
          <cell r="DW38" t="str">
            <v/>
          </cell>
          <cell r="DX38" t="str">
            <v/>
          </cell>
          <cell r="DY38" t="str">
            <v/>
          </cell>
          <cell r="DZ38" t="str">
            <v/>
          </cell>
          <cell r="EA38" t="str">
            <v/>
          </cell>
          <cell r="EB38" t="str">
            <v/>
          </cell>
          <cell r="EC38" t="str">
            <v/>
          </cell>
          <cell r="ED38" t="str">
            <v/>
          </cell>
          <cell r="EE38" t="str">
            <v/>
          </cell>
          <cell r="EF38" t="str">
            <v/>
          </cell>
          <cell r="EG38" t="str">
            <v/>
          </cell>
          <cell r="EH38" t="str">
            <v/>
          </cell>
          <cell r="EI38" t="str">
            <v/>
          </cell>
          <cell r="EJ38" t="str">
            <v/>
          </cell>
          <cell r="EK38" t="str">
            <v/>
          </cell>
          <cell r="EL38" t="str">
            <v/>
          </cell>
          <cell r="EM38" t="str">
            <v/>
          </cell>
          <cell r="EN38" t="str">
            <v/>
          </cell>
          <cell r="EO38" t="str">
            <v/>
          </cell>
          <cell r="EP38" t="str">
            <v/>
          </cell>
          <cell r="EQ38" t="str">
            <v/>
          </cell>
          <cell r="ER38" t="str">
            <v/>
          </cell>
          <cell r="ES38" t="str">
            <v/>
          </cell>
          <cell r="ET38" t="str">
            <v/>
          </cell>
          <cell r="EU38" t="str">
            <v/>
          </cell>
          <cell r="EV38" t="str">
            <v/>
          </cell>
          <cell r="EW38" t="str">
            <v/>
          </cell>
          <cell r="EX38" t="str">
            <v/>
          </cell>
          <cell r="EY38" t="str">
            <v/>
          </cell>
          <cell r="EZ38" t="str">
            <v/>
          </cell>
          <cell r="FA38"/>
          <cell r="FB38"/>
          <cell r="FC38"/>
          <cell r="FD38"/>
          <cell r="FE38"/>
        </row>
        <row r="39">
          <cell r="G39" t="str">
            <v>IE00B3DKXQ41</v>
          </cell>
          <cell r="H39" t="str">
            <v/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 t="str">
            <v/>
          </cell>
          <cell r="EE39" t="str">
            <v/>
          </cell>
          <cell r="EF39" t="str">
            <v/>
          </cell>
          <cell r="EG39" t="str">
            <v/>
          </cell>
          <cell r="EH39" t="str">
            <v/>
          </cell>
          <cell r="EI39" t="str">
            <v/>
          </cell>
          <cell r="EJ39" t="str">
            <v/>
          </cell>
          <cell r="EK39" t="str">
            <v/>
          </cell>
          <cell r="EL39" t="str">
            <v/>
          </cell>
          <cell r="EM39" t="str">
            <v/>
          </cell>
          <cell r="EN39" t="str">
            <v/>
          </cell>
          <cell r="EO39" t="str">
            <v/>
          </cell>
          <cell r="EP39" t="str">
            <v/>
          </cell>
          <cell r="EQ39" t="str">
            <v/>
          </cell>
          <cell r="ER39" t="str">
            <v/>
          </cell>
          <cell r="ES39" t="str">
            <v/>
          </cell>
          <cell r="ET39" t="str">
            <v/>
          </cell>
          <cell r="EU39" t="str">
            <v/>
          </cell>
          <cell r="EV39" t="str">
            <v/>
          </cell>
          <cell r="EW39" t="str">
            <v/>
          </cell>
          <cell r="EX39" t="str">
            <v/>
          </cell>
          <cell r="EY39" t="str">
            <v/>
          </cell>
          <cell r="EZ39" t="str">
            <v/>
          </cell>
          <cell r="FA39"/>
          <cell r="FB39"/>
          <cell r="FC39"/>
          <cell r="FD39"/>
          <cell r="FE39"/>
        </row>
        <row r="40">
          <cell r="G40" t="str">
            <v>LU0192064839</v>
          </cell>
          <cell r="H40" t="str">
            <v/>
          </cell>
          <cell r="I40">
            <v>3.0599999999999995E-2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 t="str">
            <v/>
          </cell>
          <cell r="BT40">
            <v>0.01</v>
          </cell>
          <cell r="BU40">
            <v>0.01</v>
          </cell>
          <cell r="BV40">
            <v>0.01</v>
          </cell>
          <cell r="BW40">
            <v>0.01</v>
          </cell>
          <cell r="BX40">
            <v>0.01</v>
          </cell>
          <cell r="BY40">
            <v>0.01</v>
          </cell>
          <cell r="BZ40">
            <v>0.01</v>
          </cell>
          <cell r="CA40">
            <v>0.01</v>
          </cell>
          <cell r="CB40">
            <v>0.01</v>
          </cell>
          <cell r="CC40">
            <v>0.01</v>
          </cell>
          <cell r="CD40">
            <v>0.01</v>
          </cell>
          <cell r="CE40">
            <v>0.01</v>
          </cell>
          <cell r="CF40">
            <v>0.01</v>
          </cell>
          <cell r="CG40">
            <v>0.01</v>
          </cell>
          <cell r="CH40">
            <v>0.01</v>
          </cell>
          <cell r="CI40">
            <v>0.01</v>
          </cell>
          <cell r="CJ40">
            <v>0.01</v>
          </cell>
          <cell r="CK40">
            <v>0.01</v>
          </cell>
          <cell r="CL40">
            <v>0.01</v>
          </cell>
          <cell r="CM40">
            <v>0.01</v>
          </cell>
          <cell r="CN40">
            <v>0.01</v>
          </cell>
          <cell r="CO40">
            <v>0.01</v>
          </cell>
          <cell r="CP40">
            <v>0.01</v>
          </cell>
          <cell r="CQ40">
            <v>0.01</v>
          </cell>
          <cell r="CR40">
            <v>0.01</v>
          </cell>
          <cell r="CS40">
            <v>0.01</v>
          </cell>
          <cell r="CT40">
            <v>0.01</v>
          </cell>
          <cell r="CU40">
            <v>0.01</v>
          </cell>
          <cell r="CV40">
            <v>0.01</v>
          </cell>
          <cell r="CW40">
            <v>0.01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 t="str">
            <v/>
          </cell>
          <cell r="FA40"/>
          <cell r="FB40"/>
          <cell r="FC40"/>
          <cell r="FD40"/>
          <cell r="FE40"/>
        </row>
        <row r="41">
          <cell r="G41" t="str">
            <v>LU1673806201</v>
          </cell>
          <cell r="H41" t="str">
            <v/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 t="str">
            <v/>
          </cell>
          <cell r="EE41" t="str">
            <v/>
          </cell>
          <cell r="EF41" t="str">
            <v/>
          </cell>
          <cell r="EG41" t="str">
            <v/>
          </cell>
          <cell r="EH41">
            <v>6.0000000000000001E-3</v>
          </cell>
          <cell r="EI41">
            <v>6.0000000000000001E-3</v>
          </cell>
          <cell r="EJ41">
            <v>0.01</v>
          </cell>
          <cell r="EK41">
            <v>0.01</v>
          </cell>
          <cell r="EL41">
            <v>0.01</v>
          </cell>
          <cell r="EM41">
            <v>0.01</v>
          </cell>
          <cell r="EN41">
            <v>0.01</v>
          </cell>
          <cell r="EO41">
            <v>0.01</v>
          </cell>
          <cell r="EP41">
            <v>0.01</v>
          </cell>
          <cell r="EQ41">
            <v>0.01</v>
          </cell>
          <cell r="ER41">
            <v>0.01</v>
          </cell>
          <cell r="ES41">
            <v>0.01</v>
          </cell>
          <cell r="ET41">
            <v>0.01</v>
          </cell>
          <cell r="EU41">
            <v>0.01</v>
          </cell>
          <cell r="EV41">
            <v>0.01</v>
          </cell>
          <cell r="EW41">
            <v>1.0500000000000001E-2</v>
          </cell>
          <cell r="EX41">
            <v>1.0500000000000001E-2</v>
          </cell>
          <cell r="EY41">
            <v>4.0000000000000001E-3</v>
          </cell>
          <cell r="EZ41" t="str">
            <v/>
          </cell>
          <cell r="FA41"/>
          <cell r="FB41"/>
          <cell r="FC41"/>
          <cell r="FD41"/>
          <cell r="FE41"/>
        </row>
        <row r="42">
          <cell r="G42" t="str">
            <v>LU0775728487</v>
          </cell>
          <cell r="H42" t="str">
            <v/>
          </cell>
          <cell r="I42">
            <v>0</v>
          </cell>
          <cell r="J42">
            <v>0.03</v>
          </cell>
          <cell r="K42">
            <v>0.03</v>
          </cell>
          <cell r="L42">
            <v>0.03</v>
          </cell>
          <cell r="M42">
            <v>3.0499999999999999E-2</v>
          </cell>
          <cell r="N42">
            <v>0.03</v>
          </cell>
          <cell r="O42">
            <v>3.0499999999999999E-2</v>
          </cell>
          <cell r="P42">
            <v>3.0499999999999999E-2</v>
          </cell>
          <cell r="Q42">
            <v>3.0499999999999999E-2</v>
          </cell>
          <cell r="R42">
            <v>3.0499999999999999E-2</v>
          </cell>
          <cell r="S42">
            <v>3.0499999999999999E-2</v>
          </cell>
          <cell r="T42">
            <v>3.0499999999999999E-2</v>
          </cell>
          <cell r="U42">
            <v>3.0499999999999999E-2</v>
          </cell>
          <cell r="V42">
            <v>3.0499999999999999E-2</v>
          </cell>
          <cell r="W42">
            <v>3.0499999999999999E-2</v>
          </cell>
          <cell r="X42">
            <v>2.9000000000000001E-2</v>
          </cell>
          <cell r="Y42">
            <v>2.9000000000000001E-2</v>
          </cell>
          <cell r="Z42">
            <v>2.9000000000000001E-2</v>
          </cell>
          <cell r="AA42">
            <v>2.9000000000000001E-2</v>
          </cell>
          <cell r="AB42">
            <v>2.9000000000000001E-2</v>
          </cell>
          <cell r="AC42">
            <v>2.9000000000000001E-2</v>
          </cell>
          <cell r="AD42">
            <v>2.9000000000000001E-2</v>
          </cell>
          <cell r="AE42">
            <v>2.9000000000000001E-2</v>
          </cell>
          <cell r="AF42">
            <v>2.9000000000000001E-2</v>
          </cell>
          <cell r="AG42">
            <v>2.9000000000000001E-2</v>
          </cell>
          <cell r="AH42">
            <v>2.9500000000000002E-2</v>
          </cell>
          <cell r="AI42">
            <v>2.9500000000000002E-2</v>
          </cell>
          <cell r="AJ42">
            <v>2.9500000000000002E-2</v>
          </cell>
          <cell r="AK42">
            <v>2.9500000000000002E-2</v>
          </cell>
          <cell r="AL42">
            <v>2.9500000000000002E-2</v>
          </cell>
          <cell r="AM42">
            <v>2.9500000000000002E-2</v>
          </cell>
          <cell r="AN42">
            <v>2.9500000000000002E-2</v>
          </cell>
          <cell r="AO42">
            <v>2.9500000000000002E-2</v>
          </cell>
          <cell r="AP42">
            <v>2.9500000000000002E-2</v>
          </cell>
          <cell r="AQ42">
            <v>2.9500000000000002E-2</v>
          </cell>
          <cell r="AR42">
            <v>2.9500000000000002E-2</v>
          </cell>
          <cell r="AS42">
            <v>2.9500000000000002E-2</v>
          </cell>
          <cell r="AT42">
            <v>2.9500000000000002E-2</v>
          </cell>
          <cell r="AU42">
            <v>2.9500000000000002E-2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 t="str">
            <v/>
          </cell>
          <cell r="CY42" t="str">
            <v/>
          </cell>
          <cell r="CZ42" t="str">
            <v/>
          </cell>
          <cell r="DA42" t="str">
            <v/>
          </cell>
          <cell r="DB42" t="str">
            <v/>
          </cell>
          <cell r="DC42" t="str">
            <v/>
          </cell>
          <cell r="DD42" t="str">
            <v/>
          </cell>
          <cell r="DE42" t="str">
            <v/>
          </cell>
          <cell r="DF42" t="str">
            <v/>
          </cell>
          <cell r="DG42" t="str">
            <v/>
          </cell>
          <cell r="DH42" t="str">
            <v/>
          </cell>
          <cell r="DI42" t="str">
            <v/>
          </cell>
          <cell r="DJ42" t="str">
            <v/>
          </cell>
          <cell r="DK42" t="str">
            <v/>
          </cell>
          <cell r="DL42" t="str">
            <v/>
          </cell>
          <cell r="DM42" t="str">
            <v/>
          </cell>
          <cell r="DN42" t="str">
            <v/>
          </cell>
          <cell r="DO42" t="str">
            <v/>
          </cell>
          <cell r="DP42" t="str">
            <v/>
          </cell>
          <cell r="DQ42" t="str">
            <v/>
          </cell>
          <cell r="DR42" t="str">
            <v/>
          </cell>
          <cell r="DS42" t="str">
            <v/>
          </cell>
          <cell r="DT42" t="str">
            <v/>
          </cell>
          <cell r="DU42" t="str">
            <v/>
          </cell>
          <cell r="DV42" t="str">
            <v/>
          </cell>
          <cell r="DW42" t="str">
            <v/>
          </cell>
          <cell r="DX42" t="str">
            <v/>
          </cell>
          <cell r="DY42" t="str">
            <v/>
          </cell>
          <cell r="DZ42" t="str">
            <v/>
          </cell>
          <cell r="EA42" t="str">
            <v/>
          </cell>
          <cell r="EB42" t="str">
            <v/>
          </cell>
          <cell r="EC42" t="str">
            <v/>
          </cell>
          <cell r="ED42" t="str">
            <v/>
          </cell>
          <cell r="EE42" t="str">
            <v/>
          </cell>
          <cell r="EF42" t="str">
            <v/>
          </cell>
          <cell r="EG42" t="str">
            <v/>
          </cell>
          <cell r="EH42" t="str">
            <v/>
          </cell>
          <cell r="EI42" t="str">
            <v/>
          </cell>
          <cell r="EJ42" t="str">
            <v/>
          </cell>
          <cell r="EK42" t="str">
            <v/>
          </cell>
          <cell r="EL42" t="str">
            <v/>
          </cell>
          <cell r="EM42" t="str">
            <v/>
          </cell>
          <cell r="EN42" t="str">
            <v/>
          </cell>
          <cell r="EO42" t="str">
            <v/>
          </cell>
          <cell r="EP42" t="str">
            <v/>
          </cell>
          <cell r="EQ42" t="str">
            <v/>
          </cell>
          <cell r="ER42" t="str">
            <v/>
          </cell>
          <cell r="ES42" t="str">
            <v/>
          </cell>
          <cell r="ET42" t="str">
            <v/>
          </cell>
          <cell r="EU42" t="str">
            <v/>
          </cell>
          <cell r="EV42" t="str">
            <v/>
          </cell>
          <cell r="EW42" t="str">
            <v/>
          </cell>
          <cell r="EX42" t="str">
            <v/>
          </cell>
          <cell r="EY42" t="str">
            <v/>
          </cell>
          <cell r="EZ42" t="str">
            <v/>
          </cell>
          <cell r="FA42"/>
          <cell r="FB42"/>
          <cell r="FC42"/>
          <cell r="FD42"/>
          <cell r="FE42"/>
        </row>
        <row r="43">
          <cell r="G43" t="str">
            <v>LU0106236184</v>
          </cell>
          <cell r="H43" t="str">
            <v/>
          </cell>
          <cell r="I43">
            <v>0</v>
          </cell>
          <cell r="J43">
            <v>0.03</v>
          </cell>
          <cell r="K43">
            <v>0.03</v>
          </cell>
          <cell r="L43">
            <v>0.03</v>
          </cell>
          <cell r="M43">
            <v>3.0499999999999999E-2</v>
          </cell>
          <cell r="N43">
            <v>0.03</v>
          </cell>
          <cell r="O43">
            <v>3.0499999999999999E-2</v>
          </cell>
          <cell r="P43">
            <v>3.0499999999999999E-2</v>
          </cell>
          <cell r="Q43">
            <v>3.0499999999999999E-2</v>
          </cell>
          <cell r="R43">
            <v>3.0499999999999999E-2</v>
          </cell>
          <cell r="S43">
            <v>3.0499999999999999E-2</v>
          </cell>
          <cell r="T43">
            <v>3.0499999999999999E-2</v>
          </cell>
          <cell r="U43">
            <v>3.0499999999999999E-2</v>
          </cell>
          <cell r="V43">
            <v>3.0499999999999999E-2</v>
          </cell>
          <cell r="W43">
            <v>3.0499999999999999E-2</v>
          </cell>
          <cell r="X43">
            <v>2.9000000000000001E-2</v>
          </cell>
          <cell r="Y43">
            <v>2.9000000000000001E-2</v>
          </cell>
          <cell r="Z43">
            <v>2.9000000000000001E-2</v>
          </cell>
          <cell r="AA43">
            <v>2.9000000000000001E-2</v>
          </cell>
          <cell r="AB43">
            <v>2.9000000000000001E-2</v>
          </cell>
          <cell r="AC43">
            <v>2.9000000000000001E-2</v>
          </cell>
          <cell r="AD43">
            <v>2.9000000000000001E-2</v>
          </cell>
          <cell r="AE43">
            <v>2.9000000000000001E-2</v>
          </cell>
          <cell r="AF43">
            <v>2.9000000000000001E-2</v>
          </cell>
          <cell r="AG43">
            <v>2.9000000000000001E-2</v>
          </cell>
          <cell r="AH43">
            <v>2.9500000000000002E-2</v>
          </cell>
          <cell r="AI43">
            <v>2.9500000000000002E-2</v>
          </cell>
          <cell r="AJ43">
            <v>2.9500000000000002E-2</v>
          </cell>
          <cell r="AK43">
            <v>2.9500000000000002E-2</v>
          </cell>
          <cell r="AL43">
            <v>2.9500000000000002E-2</v>
          </cell>
          <cell r="AM43">
            <v>2.9500000000000002E-2</v>
          </cell>
          <cell r="AN43">
            <v>2.9500000000000002E-2</v>
          </cell>
          <cell r="AO43">
            <v>2.9500000000000002E-2</v>
          </cell>
          <cell r="AP43">
            <v>2.9500000000000002E-2</v>
          </cell>
          <cell r="AQ43">
            <v>2.9500000000000002E-2</v>
          </cell>
          <cell r="AR43">
            <v>2.9500000000000002E-2</v>
          </cell>
          <cell r="AS43">
            <v>2.9500000000000002E-2</v>
          </cell>
          <cell r="AT43">
            <v>2.9500000000000002E-2</v>
          </cell>
          <cell r="AU43">
            <v>2.9500000000000002E-2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 t="str">
            <v/>
          </cell>
          <cell r="CY43" t="str">
            <v/>
          </cell>
          <cell r="CZ43" t="str">
            <v/>
          </cell>
          <cell r="DA43" t="str">
            <v/>
          </cell>
          <cell r="DB43" t="str">
            <v/>
          </cell>
          <cell r="DC43" t="str">
            <v/>
          </cell>
          <cell r="DD43" t="str">
            <v/>
          </cell>
          <cell r="DE43" t="str">
            <v/>
          </cell>
          <cell r="DF43" t="str">
            <v/>
          </cell>
          <cell r="DG43" t="str">
            <v/>
          </cell>
          <cell r="DH43" t="str">
            <v/>
          </cell>
          <cell r="DI43" t="str">
            <v/>
          </cell>
          <cell r="DJ43" t="str">
            <v/>
          </cell>
          <cell r="DK43" t="str">
            <v/>
          </cell>
          <cell r="DL43" t="str">
            <v/>
          </cell>
          <cell r="DM43" t="str">
            <v/>
          </cell>
          <cell r="DN43" t="str">
            <v/>
          </cell>
          <cell r="DO43" t="str">
            <v/>
          </cell>
          <cell r="DP43" t="str">
            <v/>
          </cell>
          <cell r="DQ43" t="str">
            <v/>
          </cell>
          <cell r="DR43" t="str">
            <v/>
          </cell>
          <cell r="DS43" t="str">
            <v/>
          </cell>
          <cell r="DT43" t="str">
            <v/>
          </cell>
          <cell r="DU43" t="str">
            <v/>
          </cell>
          <cell r="DV43" t="str">
            <v/>
          </cell>
          <cell r="DW43" t="str">
            <v/>
          </cell>
          <cell r="DX43" t="str">
            <v/>
          </cell>
          <cell r="DY43" t="str">
            <v/>
          </cell>
          <cell r="DZ43" t="str">
            <v/>
          </cell>
          <cell r="EA43" t="str">
            <v/>
          </cell>
          <cell r="EB43" t="str">
            <v/>
          </cell>
          <cell r="EC43" t="str">
            <v/>
          </cell>
          <cell r="ED43" t="str">
            <v/>
          </cell>
          <cell r="EE43" t="str">
            <v/>
          </cell>
          <cell r="EF43" t="str">
            <v/>
          </cell>
          <cell r="EG43" t="str">
            <v/>
          </cell>
          <cell r="EH43" t="str">
            <v/>
          </cell>
          <cell r="EI43" t="str">
            <v/>
          </cell>
          <cell r="EJ43" t="str">
            <v/>
          </cell>
          <cell r="EK43" t="str">
            <v/>
          </cell>
          <cell r="EL43" t="str">
            <v/>
          </cell>
          <cell r="EM43" t="str">
            <v/>
          </cell>
          <cell r="EN43" t="str">
            <v/>
          </cell>
          <cell r="EO43" t="str">
            <v/>
          </cell>
          <cell r="EP43" t="str">
            <v/>
          </cell>
          <cell r="EQ43" t="str">
            <v/>
          </cell>
          <cell r="ER43" t="str">
            <v/>
          </cell>
          <cell r="ES43" t="str">
            <v/>
          </cell>
          <cell r="ET43" t="str">
            <v/>
          </cell>
          <cell r="EU43" t="str">
            <v/>
          </cell>
          <cell r="EV43">
            <v>4.1500000000000002E-2</v>
          </cell>
          <cell r="EW43">
            <v>4.2000000000000003E-2</v>
          </cell>
          <cell r="EX43">
            <v>4.3000000000000003E-2</v>
          </cell>
          <cell r="EY43">
            <v>2.8000000000000001E-2</v>
          </cell>
          <cell r="EZ43" t="str">
            <v/>
          </cell>
          <cell r="FA43"/>
          <cell r="FB43"/>
          <cell r="FC43"/>
          <cell r="FD43"/>
          <cell r="FE43"/>
        </row>
        <row r="44">
          <cell r="G44" t="str">
            <v>IE00B7LW6Y90</v>
          </cell>
          <cell r="H44" t="str">
            <v/>
          </cell>
          <cell r="I44">
            <v>0</v>
          </cell>
          <cell r="J44">
            <v>0.03</v>
          </cell>
          <cell r="K44">
            <v>0.03</v>
          </cell>
          <cell r="L44">
            <v>0.03</v>
          </cell>
          <cell r="M44">
            <v>3.0499999999999999E-2</v>
          </cell>
          <cell r="N44">
            <v>0.03</v>
          </cell>
          <cell r="O44">
            <v>3.0499999999999999E-2</v>
          </cell>
          <cell r="P44">
            <v>3.0499999999999999E-2</v>
          </cell>
          <cell r="Q44">
            <v>3.0499999999999999E-2</v>
          </cell>
          <cell r="R44">
            <v>3.0499999999999999E-2</v>
          </cell>
          <cell r="S44">
            <v>3.0499999999999999E-2</v>
          </cell>
          <cell r="T44">
            <v>3.0499999999999999E-2</v>
          </cell>
          <cell r="U44">
            <v>3.0499999999999999E-2</v>
          </cell>
          <cell r="V44">
            <v>3.0499999999999999E-2</v>
          </cell>
          <cell r="W44">
            <v>3.0499999999999999E-2</v>
          </cell>
          <cell r="X44">
            <v>2.9000000000000001E-2</v>
          </cell>
          <cell r="Y44">
            <v>2.9000000000000001E-2</v>
          </cell>
          <cell r="Z44">
            <v>2.9000000000000001E-2</v>
          </cell>
          <cell r="AA44">
            <v>2.9000000000000001E-2</v>
          </cell>
          <cell r="AB44">
            <v>2.9000000000000001E-2</v>
          </cell>
          <cell r="AC44">
            <v>2.9000000000000001E-2</v>
          </cell>
          <cell r="AD44">
            <v>2.9000000000000001E-2</v>
          </cell>
          <cell r="AE44">
            <v>2.9000000000000001E-2</v>
          </cell>
          <cell r="AF44">
            <v>2.9000000000000001E-2</v>
          </cell>
          <cell r="AG44">
            <v>2.9000000000000001E-2</v>
          </cell>
          <cell r="AH44">
            <v>2.9500000000000002E-2</v>
          </cell>
          <cell r="AI44">
            <v>2.9500000000000002E-2</v>
          </cell>
          <cell r="AJ44">
            <v>2.9500000000000002E-2</v>
          </cell>
          <cell r="AK44">
            <v>2.9500000000000002E-2</v>
          </cell>
          <cell r="AL44">
            <v>2.9500000000000002E-2</v>
          </cell>
          <cell r="AM44">
            <v>2.9500000000000002E-2</v>
          </cell>
          <cell r="AN44">
            <v>2.9500000000000002E-2</v>
          </cell>
          <cell r="AO44">
            <v>2.9500000000000002E-2</v>
          </cell>
          <cell r="AP44">
            <v>2.9500000000000002E-2</v>
          </cell>
          <cell r="AQ44">
            <v>2.9500000000000002E-2</v>
          </cell>
          <cell r="AR44">
            <v>2.9500000000000002E-2</v>
          </cell>
          <cell r="AS44">
            <v>2.9500000000000002E-2</v>
          </cell>
          <cell r="AT44">
            <v>2.9500000000000002E-2</v>
          </cell>
          <cell r="AU44">
            <v>2.9500000000000002E-2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 t="str">
            <v/>
          </cell>
          <cell r="CY44" t="str">
            <v/>
          </cell>
          <cell r="CZ44" t="str">
            <v/>
          </cell>
          <cell r="DA44" t="str">
            <v/>
          </cell>
          <cell r="DB44" t="str">
            <v/>
          </cell>
          <cell r="DC44" t="str">
            <v/>
          </cell>
          <cell r="DD44" t="str">
            <v/>
          </cell>
          <cell r="DE44" t="str">
            <v/>
          </cell>
          <cell r="DF44" t="str">
            <v/>
          </cell>
          <cell r="DG44" t="str">
            <v/>
          </cell>
          <cell r="DH44" t="str">
            <v/>
          </cell>
          <cell r="DI44" t="str">
            <v/>
          </cell>
          <cell r="DJ44" t="str">
            <v/>
          </cell>
          <cell r="DK44" t="str">
            <v/>
          </cell>
          <cell r="DL44" t="str">
            <v/>
          </cell>
          <cell r="DM44" t="str">
            <v/>
          </cell>
          <cell r="DN44" t="str">
            <v/>
          </cell>
          <cell r="DO44" t="str">
            <v/>
          </cell>
          <cell r="DP44" t="str">
            <v/>
          </cell>
          <cell r="DQ44" t="str">
            <v/>
          </cell>
          <cell r="DR44" t="str">
            <v/>
          </cell>
          <cell r="DS44" t="str">
            <v/>
          </cell>
          <cell r="DT44" t="str">
            <v/>
          </cell>
          <cell r="DU44" t="str">
            <v/>
          </cell>
          <cell r="DV44" t="str">
            <v/>
          </cell>
          <cell r="DW44" t="str">
            <v/>
          </cell>
          <cell r="DX44" t="str">
            <v/>
          </cell>
          <cell r="DY44" t="str">
            <v/>
          </cell>
          <cell r="DZ44" t="str">
            <v/>
          </cell>
          <cell r="EA44" t="str">
            <v/>
          </cell>
          <cell r="EB44" t="str">
            <v/>
          </cell>
          <cell r="EC44" t="str">
            <v/>
          </cell>
          <cell r="ED44" t="str">
            <v/>
          </cell>
          <cell r="EE44" t="str">
            <v/>
          </cell>
          <cell r="EF44" t="str">
            <v/>
          </cell>
          <cell r="EG44" t="str">
            <v/>
          </cell>
          <cell r="EH44" t="str">
            <v/>
          </cell>
          <cell r="EI44" t="str">
            <v/>
          </cell>
          <cell r="EJ44" t="str">
            <v/>
          </cell>
          <cell r="EK44" t="str">
            <v/>
          </cell>
          <cell r="EL44" t="str">
            <v/>
          </cell>
          <cell r="EM44" t="str">
            <v/>
          </cell>
          <cell r="EN44" t="str">
            <v/>
          </cell>
          <cell r="EO44" t="str">
            <v/>
          </cell>
          <cell r="EP44" t="str">
            <v/>
          </cell>
          <cell r="EQ44" t="str">
            <v/>
          </cell>
          <cell r="ER44" t="str">
            <v/>
          </cell>
          <cell r="ES44" t="str">
            <v/>
          </cell>
          <cell r="ET44" t="str">
            <v/>
          </cell>
          <cell r="EU44" t="str">
            <v/>
          </cell>
          <cell r="EV44">
            <v>1.4E-2</v>
          </cell>
          <cell r="EW44">
            <v>1.4500000000000001E-2</v>
          </cell>
          <cell r="EX44">
            <v>1.4500000000000001E-2</v>
          </cell>
          <cell r="EY44">
            <v>1.4500000000000001E-2</v>
          </cell>
          <cell r="EZ44" t="str">
            <v/>
          </cell>
          <cell r="FA44"/>
          <cell r="FB44"/>
          <cell r="FC44"/>
          <cell r="FD44"/>
          <cell r="FE44"/>
        </row>
        <row r="45">
          <cell r="G45" t="str">
            <v>LU1398086493</v>
          </cell>
          <cell r="H45" t="str">
            <v/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0.03</v>
          </cell>
          <cell r="AW45">
            <v>0.03</v>
          </cell>
          <cell r="AX45">
            <v>0.03</v>
          </cell>
          <cell r="AY45">
            <v>0.03</v>
          </cell>
          <cell r="AZ45">
            <v>0.03</v>
          </cell>
          <cell r="BA45">
            <v>0.03</v>
          </cell>
          <cell r="BB45">
            <v>0.03</v>
          </cell>
          <cell r="BC45">
            <v>0.03</v>
          </cell>
          <cell r="BD45">
            <v>0.03</v>
          </cell>
          <cell r="BE45">
            <v>0.03</v>
          </cell>
          <cell r="BF45">
            <v>0.03</v>
          </cell>
          <cell r="BG45">
            <v>0.02</v>
          </cell>
          <cell r="BH45">
            <v>0.02</v>
          </cell>
          <cell r="BI45">
            <v>0.02</v>
          </cell>
          <cell r="BJ45">
            <v>0.02</v>
          </cell>
          <cell r="BK45">
            <v>0.02</v>
          </cell>
          <cell r="BL45">
            <v>0.02</v>
          </cell>
          <cell r="BM45">
            <v>0.01</v>
          </cell>
          <cell r="BN45">
            <v>0.01</v>
          </cell>
          <cell r="BO45">
            <v>0.01</v>
          </cell>
          <cell r="BP45">
            <v>0.01</v>
          </cell>
          <cell r="BQ45">
            <v>0.01</v>
          </cell>
          <cell r="BR45">
            <v>0.01</v>
          </cell>
          <cell r="BS45">
            <v>0.01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 t="str">
            <v/>
          </cell>
          <cell r="CE45" t="str">
            <v/>
          </cell>
          <cell r="CF45" t="str">
            <v/>
          </cell>
          <cell r="CG45" t="str">
            <v/>
          </cell>
          <cell r="CH45" t="str">
            <v/>
          </cell>
          <cell r="CI45" t="str">
            <v/>
          </cell>
          <cell r="CJ45" t="str">
            <v/>
          </cell>
          <cell r="CK45" t="str">
            <v/>
          </cell>
          <cell r="CL45" t="str">
            <v/>
          </cell>
          <cell r="CM45" t="str">
            <v/>
          </cell>
          <cell r="CN45" t="str">
            <v/>
          </cell>
          <cell r="CO45" t="str">
            <v/>
          </cell>
          <cell r="CP45" t="str">
            <v/>
          </cell>
          <cell r="CQ45" t="str">
            <v/>
          </cell>
          <cell r="CR45" t="str">
            <v/>
          </cell>
          <cell r="CS45" t="str">
            <v/>
          </cell>
          <cell r="CT45" t="str">
            <v/>
          </cell>
          <cell r="CU45" t="str">
            <v/>
          </cell>
          <cell r="CV45" t="str">
            <v/>
          </cell>
          <cell r="CW45" t="str">
            <v/>
          </cell>
          <cell r="CX45" t="str">
            <v/>
          </cell>
          <cell r="CY45" t="str">
            <v/>
          </cell>
          <cell r="CZ45" t="str">
            <v/>
          </cell>
          <cell r="DA45" t="str">
            <v/>
          </cell>
          <cell r="DB45" t="str">
            <v/>
          </cell>
          <cell r="DC45" t="str">
            <v/>
          </cell>
          <cell r="DD45" t="str">
            <v/>
          </cell>
          <cell r="DE45" t="str">
            <v/>
          </cell>
          <cell r="DF45" t="str">
            <v/>
          </cell>
          <cell r="DG45" t="str">
            <v/>
          </cell>
          <cell r="DH45" t="str">
            <v/>
          </cell>
          <cell r="DI45" t="str">
            <v/>
          </cell>
          <cell r="DJ45" t="str">
            <v/>
          </cell>
          <cell r="DK45" t="str">
            <v/>
          </cell>
          <cell r="DL45" t="str">
            <v/>
          </cell>
          <cell r="DM45" t="str">
            <v/>
          </cell>
          <cell r="DN45" t="str">
            <v/>
          </cell>
          <cell r="DO45" t="str">
            <v/>
          </cell>
          <cell r="DP45" t="str">
            <v/>
          </cell>
          <cell r="DQ45" t="str">
            <v/>
          </cell>
          <cell r="DR45" t="str">
            <v/>
          </cell>
          <cell r="DS45" t="str">
            <v/>
          </cell>
          <cell r="DT45" t="str">
            <v/>
          </cell>
          <cell r="DU45" t="str">
            <v/>
          </cell>
          <cell r="DV45" t="str">
            <v/>
          </cell>
          <cell r="DW45" t="str">
            <v/>
          </cell>
          <cell r="DX45" t="str">
            <v/>
          </cell>
          <cell r="DY45" t="str">
            <v/>
          </cell>
          <cell r="DZ45" t="str">
            <v/>
          </cell>
          <cell r="EA45" t="str">
            <v/>
          </cell>
          <cell r="EB45" t="str">
            <v/>
          </cell>
          <cell r="EC45" t="str">
            <v/>
          </cell>
          <cell r="ED45" t="str">
            <v/>
          </cell>
          <cell r="EE45" t="str">
            <v/>
          </cell>
          <cell r="EF45" t="str">
            <v/>
          </cell>
          <cell r="EG45" t="str">
            <v/>
          </cell>
          <cell r="EH45" t="str">
            <v/>
          </cell>
          <cell r="EI45" t="str">
            <v/>
          </cell>
          <cell r="EJ45" t="str">
            <v/>
          </cell>
          <cell r="EK45" t="str">
            <v/>
          </cell>
          <cell r="EL45" t="str">
            <v/>
          </cell>
          <cell r="EM45" t="str">
            <v/>
          </cell>
          <cell r="EN45" t="str">
            <v/>
          </cell>
          <cell r="EO45" t="str">
            <v/>
          </cell>
          <cell r="EP45" t="str">
            <v/>
          </cell>
          <cell r="EQ45" t="str">
            <v/>
          </cell>
          <cell r="ER45" t="str">
            <v/>
          </cell>
          <cell r="ES45" t="str">
            <v/>
          </cell>
          <cell r="ET45" t="str">
            <v/>
          </cell>
          <cell r="EU45" t="str">
            <v/>
          </cell>
          <cell r="EV45" t="str">
            <v/>
          </cell>
          <cell r="EW45" t="str">
            <v/>
          </cell>
          <cell r="EX45" t="str">
            <v/>
          </cell>
          <cell r="EY45" t="str">
            <v/>
          </cell>
          <cell r="EZ45" t="str">
            <v/>
          </cell>
          <cell r="FA45"/>
          <cell r="FB45"/>
          <cell r="FC45"/>
          <cell r="FD45"/>
          <cell r="FE45"/>
        </row>
        <row r="46">
          <cell r="G46" t="str">
            <v>LU0442361415</v>
          </cell>
          <cell r="H46" t="str">
            <v/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 t="str">
            <v/>
          </cell>
          <cell r="EW46" t="str">
            <v/>
          </cell>
          <cell r="EX46" t="str">
            <v/>
          </cell>
          <cell r="EY46" t="str">
            <v/>
          </cell>
          <cell r="EZ46" t="str">
            <v/>
          </cell>
          <cell r="FA46"/>
          <cell r="FB46"/>
          <cell r="FC46"/>
          <cell r="FD46"/>
          <cell r="FE46"/>
        </row>
        <row r="47">
          <cell r="G47" t="str">
            <v>IE00B3VWN179</v>
          </cell>
          <cell r="H47" t="str">
            <v/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 t="str">
            <v/>
          </cell>
          <cell r="CE47" t="str">
            <v/>
          </cell>
          <cell r="CF47" t="str">
            <v/>
          </cell>
          <cell r="CG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  <cell r="CL47" t="str">
            <v/>
          </cell>
          <cell r="CM47" t="str">
            <v/>
          </cell>
          <cell r="CN47" t="str">
            <v/>
          </cell>
          <cell r="CO47" t="str">
            <v/>
          </cell>
          <cell r="CP47" t="str">
            <v/>
          </cell>
          <cell r="CQ47" t="str">
            <v/>
          </cell>
          <cell r="CR47" t="str">
            <v/>
          </cell>
          <cell r="CS47" t="str">
            <v/>
          </cell>
          <cell r="CT47" t="str">
            <v/>
          </cell>
          <cell r="CU47" t="str">
            <v/>
          </cell>
          <cell r="CV47" t="str">
            <v/>
          </cell>
          <cell r="CW47" t="str">
            <v/>
          </cell>
          <cell r="CX47" t="str">
            <v/>
          </cell>
          <cell r="CY47" t="str">
            <v/>
          </cell>
          <cell r="CZ47" t="str">
            <v/>
          </cell>
          <cell r="DA47" t="str">
            <v/>
          </cell>
          <cell r="DB47" t="str">
            <v/>
          </cell>
          <cell r="DC47" t="str">
            <v/>
          </cell>
          <cell r="DD47" t="str">
            <v/>
          </cell>
          <cell r="DE47" t="str">
            <v/>
          </cell>
          <cell r="DF47" t="str">
            <v/>
          </cell>
          <cell r="DG47" t="str">
            <v/>
          </cell>
          <cell r="DH47" t="str">
            <v/>
          </cell>
          <cell r="DI47">
            <v>2.5500000000000002E-2</v>
          </cell>
          <cell r="DJ47">
            <v>2.5500000000000002E-2</v>
          </cell>
          <cell r="DK47">
            <v>2.5500000000000002E-2</v>
          </cell>
          <cell r="DL47">
            <v>2.5500000000000002E-2</v>
          </cell>
          <cell r="DM47">
            <v>2.5500000000000002E-2</v>
          </cell>
          <cell r="DN47">
            <v>2.5500000000000002E-2</v>
          </cell>
          <cell r="DO47">
            <v>2.5500000000000002E-2</v>
          </cell>
          <cell r="DP47">
            <v>2.5500000000000002E-2</v>
          </cell>
          <cell r="DQ47">
            <v>2.5500000000000002E-2</v>
          </cell>
          <cell r="DR47">
            <v>2.5500000000000002E-2</v>
          </cell>
          <cell r="DS47">
            <v>2.5500000000000002E-2</v>
          </cell>
          <cell r="DT47">
            <v>2.5500000000000002E-2</v>
          </cell>
          <cell r="DU47">
            <v>2.5500000000000002E-2</v>
          </cell>
          <cell r="DV47">
            <v>2.5500000000000002E-2</v>
          </cell>
          <cell r="DW47">
            <v>2.6000000000000002E-2</v>
          </cell>
          <cell r="DX47">
            <v>2.6000000000000002E-2</v>
          </cell>
          <cell r="DY47">
            <v>2.6000000000000002E-2</v>
          </cell>
          <cell r="DZ47">
            <v>2.6000000000000002E-2</v>
          </cell>
          <cell r="EA47">
            <v>2.6000000000000002E-2</v>
          </cell>
          <cell r="EB47">
            <v>2.75E-2</v>
          </cell>
          <cell r="EC47">
            <v>2.75E-2</v>
          </cell>
          <cell r="ED47">
            <v>2.75E-2</v>
          </cell>
          <cell r="EE47">
            <v>2.8500000000000001E-2</v>
          </cell>
          <cell r="EF47">
            <v>2.8500000000000001E-2</v>
          </cell>
          <cell r="EG47">
            <v>2.8500000000000001E-2</v>
          </cell>
          <cell r="EH47">
            <v>0.03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 t="str">
            <v/>
          </cell>
          <cell r="FA47"/>
          <cell r="FB47"/>
          <cell r="FC47"/>
          <cell r="FD47"/>
          <cell r="FE47"/>
        </row>
        <row r="48">
          <cell r="G48" t="str">
            <v>IE00B3VWN393</v>
          </cell>
          <cell r="H48" t="str">
            <v/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1.4999999999999999E-2</v>
          </cell>
          <cell r="AA48">
            <v>1.4999999999999999E-2</v>
          </cell>
          <cell r="AB48">
            <v>1.4999999999999999E-2</v>
          </cell>
          <cell r="AC48">
            <v>1.4999999999999999E-2</v>
          </cell>
          <cell r="AD48">
            <v>1.4999999999999999E-2</v>
          </cell>
          <cell r="AE48">
            <v>1.4999999999999999E-2</v>
          </cell>
          <cell r="AF48">
            <v>1.4999999999999999E-2</v>
          </cell>
          <cell r="AG48">
            <v>1.4999999999999999E-2</v>
          </cell>
          <cell r="AH48">
            <v>1.55E-2</v>
          </cell>
          <cell r="AI48">
            <v>1.55E-2</v>
          </cell>
          <cell r="AJ48">
            <v>1.55E-2</v>
          </cell>
          <cell r="AK48">
            <v>1.55E-2</v>
          </cell>
          <cell r="AL48">
            <v>1.55E-2</v>
          </cell>
          <cell r="AM48">
            <v>1.55E-2</v>
          </cell>
          <cell r="AN48">
            <v>1.55E-2</v>
          </cell>
          <cell r="AO48">
            <v>1.55E-2</v>
          </cell>
          <cell r="AP48">
            <v>1.55E-2</v>
          </cell>
          <cell r="AQ48">
            <v>1.55E-2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2.5000000000000001E-2</v>
          </cell>
          <cell r="DH48">
            <v>2.5000000000000001E-2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 t="str">
            <v/>
          </cell>
          <cell r="FA48"/>
          <cell r="FB48"/>
          <cell r="FC48"/>
          <cell r="FD48"/>
          <cell r="FE48"/>
        </row>
        <row r="49">
          <cell r="G49" t="str">
            <v>LU0132661827</v>
          </cell>
          <cell r="H49" t="str">
            <v/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0.02</v>
          </cell>
          <cell r="AO49">
            <v>0.02</v>
          </cell>
          <cell r="AP49">
            <v>0.02</v>
          </cell>
          <cell r="AQ49">
            <v>0.02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3.5000000000000003E-2</v>
          </cell>
          <cell r="BU49">
            <v>3.5000000000000003E-2</v>
          </cell>
          <cell r="BV49">
            <v>3.5000000000000003E-2</v>
          </cell>
          <cell r="BW49">
            <v>3.5000000000000003E-2</v>
          </cell>
          <cell r="BX49">
            <v>3.5000000000000003E-2</v>
          </cell>
          <cell r="BY49">
            <v>3.5000000000000003E-2</v>
          </cell>
          <cell r="BZ49">
            <v>3.5000000000000003E-2</v>
          </cell>
          <cell r="CA49">
            <v>3.5000000000000003E-2</v>
          </cell>
          <cell r="CB49">
            <v>3.5000000000000003E-2</v>
          </cell>
          <cell r="CC49">
            <v>3.5000000000000003E-2</v>
          </cell>
          <cell r="CD49">
            <v>3.5000000000000003E-2</v>
          </cell>
          <cell r="CE49">
            <v>3.5000000000000003E-2</v>
          </cell>
          <cell r="CF49">
            <v>3.5000000000000003E-2</v>
          </cell>
          <cell r="CG49">
            <v>3.5000000000000003E-2</v>
          </cell>
          <cell r="CH49">
            <v>3.5000000000000003E-2</v>
          </cell>
          <cell r="CI49">
            <v>3.5000000000000003E-2</v>
          </cell>
          <cell r="CJ49">
            <v>3.5000000000000003E-2</v>
          </cell>
          <cell r="CK49">
            <v>3.5000000000000003E-2</v>
          </cell>
          <cell r="CL49">
            <v>3.5000000000000003E-2</v>
          </cell>
          <cell r="CM49">
            <v>3.5000000000000003E-2</v>
          </cell>
          <cell r="CN49">
            <v>3.5000000000000003E-2</v>
          </cell>
          <cell r="CO49">
            <v>3.5000000000000003E-2</v>
          </cell>
          <cell r="CP49">
            <v>3.5000000000000003E-2</v>
          </cell>
          <cell r="CQ49">
            <v>0</v>
          </cell>
          <cell r="CR49">
            <v>0</v>
          </cell>
          <cell r="CS49">
            <v>0.02</v>
          </cell>
          <cell r="CT49">
            <v>0.02</v>
          </cell>
          <cell r="CU49">
            <v>2.1000000000000001E-2</v>
          </cell>
          <cell r="CV49">
            <v>2.1000000000000001E-2</v>
          </cell>
          <cell r="CW49">
            <v>2.1000000000000001E-2</v>
          </cell>
          <cell r="CX49">
            <v>2.1000000000000001E-2</v>
          </cell>
          <cell r="CY49">
            <v>2.1000000000000001E-2</v>
          </cell>
          <cell r="CZ49">
            <v>2.1000000000000001E-2</v>
          </cell>
          <cell r="DA49">
            <v>2.1000000000000001E-2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 t="str">
            <v/>
          </cell>
          <cell r="DJ49" t="str">
            <v/>
          </cell>
          <cell r="DK49" t="str">
            <v/>
          </cell>
          <cell r="DL49" t="str">
            <v/>
          </cell>
          <cell r="DM49" t="str">
            <v/>
          </cell>
          <cell r="DN49" t="str">
            <v/>
          </cell>
          <cell r="DO49" t="str">
            <v/>
          </cell>
          <cell r="DP49" t="str">
            <v/>
          </cell>
          <cell r="DQ49" t="str">
            <v/>
          </cell>
          <cell r="DR49" t="str">
            <v/>
          </cell>
          <cell r="DS49" t="str">
            <v/>
          </cell>
          <cell r="DT49" t="str">
            <v/>
          </cell>
          <cell r="DU49" t="str">
            <v/>
          </cell>
          <cell r="DV49" t="str">
            <v/>
          </cell>
          <cell r="DW49" t="str">
            <v/>
          </cell>
          <cell r="DX49" t="str">
            <v/>
          </cell>
          <cell r="DY49" t="str">
            <v/>
          </cell>
          <cell r="DZ49" t="str">
            <v/>
          </cell>
          <cell r="EA49" t="str">
            <v/>
          </cell>
          <cell r="EB49" t="str">
            <v/>
          </cell>
          <cell r="EC49" t="str">
            <v/>
          </cell>
          <cell r="ED49" t="str">
            <v/>
          </cell>
          <cell r="EE49" t="str">
            <v/>
          </cell>
          <cell r="EF49" t="str">
            <v/>
          </cell>
          <cell r="EG49" t="str">
            <v/>
          </cell>
          <cell r="EH49" t="str">
            <v/>
          </cell>
          <cell r="EI49" t="str">
            <v/>
          </cell>
          <cell r="EJ49" t="str">
            <v/>
          </cell>
          <cell r="EK49" t="str">
            <v/>
          </cell>
          <cell r="EL49" t="str">
            <v/>
          </cell>
          <cell r="EM49" t="str">
            <v/>
          </cell>
          <cell r="EN49" t="str">
            <v/>
          </cell>
          <cell r="EO49" t="str">
            <v/>
          </cell>
          <cell r="EP49" t="str">
            <v/>
          </cell>
          <cell r="EQ49" t="str">
            <v/>
          </cell>
          <cell r="ER49" t="str">
            <v/>
          </cell>
          <cell r="ES49" t="str">
            <v/>
          </cell>
          <cell r="ET49" t="str">
            <v/>
          </cell>
          <cell r="EU49" t="str">
            <v/>
          </cell>
          <cell r="EV49" t="str">
            <v/>
          </cell>
          <cell r="EW49" t="str">
            <v/>
          </cell>
          <cell r="EX49" t="str">
            <v/>
          </cell>
          <cell r="EY49" t="str">
            <v/>
          </cell>
          <cell r="EZ49" t="str">
            <v/>
          </cell>
          <cell r="FA49"/>
          <cell r="FB49"/>
          <cell r="FC49"/>
          <cell r="FD49"/>
          <cell r="FE49"/>
        </row>
        <row r="50">
          <cell r="G50" t="str">
            <v>LU0146925176</v>
          </cell>
          <cell r="H50" t="str">
            <v/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1.55E-2</v>
          </cell>
          <cell r="AS50">
            <v>2.5000000000000001E-2</v>
          </cell>
          <cell r="AT50">
            <v>2.5000000000000001E-2</v>
          </cell>
          <cell r="AU50">
            <v>2.5000000000000001E-2</v>
          </cell>
          <cell r="AV50">
            <v>3.5000000000000003E-2</v>
          </cell>
          <cell r="AW50">
            <v>3.5000000000000003E-2</v>
          </cell>
          <cell r="AX50">
            <v>3.5000000000000003E-2</v>
          </cell>
          <cell r="AY50">
            <v>3.5000000000000003E-2</v>
          </cell>
          <cell r="AZ50">
            <v>3.5000000000000003E-2</v>
          </cell>
          <cell r="BA50">
            <v>3.5000000000000003E-2</v>
          </cell>
          <cell r="BB50">
            <v>3.5000000000000003E-2</v>
          </cell>
          <cell r="BC50">
            <v>3.5000000000000003E-2</v>
          </cell>
          <cell r="BD50">
            <v>3.5000000000000003E-2</v>
          </cell>
          <cell r="BE50">
            <v>3.5000000000000003E-2</v>
          </cell>
          <cell r="BF50">
            <v>3.5000000000000003E-2</v>
          </cell>
          <cell r="BG50">
            <v>3.5000000000000003E-2</v>
          </cell>
          <cell r="BH50">
            <v>3.5000000000000003E-2</v>
          </cell>
          <cell r="BI50">
            <v>3.5000000000000003E-2</v>
          </cell>
          <cell r="BJ50">
            <v>3.5000000000000003E-2</v>
          </cell>
          <cell r="BK50">
            <v>3.5000000000000003E-2</v>
          </cell>
          <cell r="BL50">
            <v>3.5000000000000003E-2</v>
          </cell>
          <cell r="BM50">
            <v>3.5000000000000003E-2</v>
          </cell>
          <cell r="BN50">
            <v>3.5000000000000003E-2</v>
          </cell>
          <cell r="BO50">
            <v>3.5000000000000003E-2</v>
          </cell>
          <cell r="BP50">
            <v>3.5000000000000003E-2</v>
          </cell>
          <cell r="BQ50">
            <v>3.5000000000000003E-2</v>
          </cell>
          <cell r="BR50">
            <v>3.5000000000000003E-2</v>
          </cell>
          <cell r="BS50">
            <v>3.5000000000000003E-2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0.02</v>
          </cell>
          <cell r="CP50">
            <v>0</v>
          </cell>
          <cell r="CQ50">
            <v>3.5000000000000003E-2</v>
          </cell>
          <cell r="CR50">
            <v>3.5000000000000003E-2</v>
          </cell>
          <cell r="CS50">
            <v>3.5000000000000003E-2</v>
          </cell>
          <cell r="CT50">
            <v>3.5000000000000003E-2</v>
          </cell>
          <cell r="CU50">
            <v>3.5000000000000003E-2</v>
          </cell>
          <cell r="CV50">
            <v>3.5000000000000003E-2</v>
          </cell>
          <cell r="CW50">
            <v>3.5000000000000003E-2</v>
          </cell>
          <cell r="CX50">
            <v>3.5000000000000003E-2</v>
          </cell>
          <cell r="CY50">
            <v>3.5000000000000003E-2</v>
          </cell>
          <cell r="CZ50">
            <v>3.5000000000000003E-2</v>
          </cell>
          <cell r="DA50">
            <v>3.5000000000000003E-2</v>
          </cell>
          <cell r="DB50">
            <v>2.5000000000000001E-2</v>
          </cell>
          <cell r="DC50">
            <v>2.5000000000000001E-2</v>
          </cell>
          <cell r="DD50">
            <v>2.5000000000000001E-2</v>
          </cell>
          <cell r="DE50">
            <v>2.5000000000000001E-2</v>
          </cell>
          <cell r="DF50">
            <v>2.5000000000000001E-2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0.03</v>
          </cell>
          <cell r="EJ50">
            <v>0.03</v>
          </cell>
          <cell r="EK50">
            <v>0.03</v>
          </cell>
          <cell r="EL50">
            <v>0.03</v>
          </cell>
          <cell r="EM50">
            <v>0.03</v>
          </cell>
          <cell r="EN50">
            <v>3.0499999999999999E-2</v>
          </cell>
          <cell r="EO50">
            <v>1.9E-2</v>
          </cell>
          <cell r="EP50">
            <v>1.9E-2</v>
          </cell>
          <cell r="EQ50">
            <v>1.9E-2</v>
          </cell>
          <cell r="ER50">
            <v>1.9E-2</v>
          </cell>
          <cell r="ES50">
            <v>1.9E-2</v>
          </cell>
          <cell r="ET50">
            <v>3.15E-2</v>
          </cell>
          <cell r="EU50">
            <v>3.15E-2</v>
          </cell>
          <cell r="EV50">
            <v>2.9000000000000001E-2</v>
          </cell>
          <cell r="EW50">
            <v>2.9500000000000002E-2</v>
          </cell>
          <cell r="EX50">
            <v>0.03</v>
          </cell>
          <cell r="EY50">
            <v>0</v>
          </cell>
          <cell r="EZ50" t="str">
            <v/>
          </cell>
          <cell r="FA50"/>
          <cell r="FB50"/>
          <cell r="FC50"/>
          <cell r="FD50"/>
          <cell r="FE50"/>
        </row>
        <row r="51">
          <cell r="G51" t="str">
            <v>IE0032915583</v>
          </cell>
          <cell r="H51" t="str">
            <v/>
          </cell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  <cell r="CE51"/>
          <cell r="CF51"/>
          <cell r="CG51"/>
          <cell r="CH51"/>
          <cell r="CI51"/>
          <cell r="CJ51"/>
          <cell r="CK51"/>
          <cell r="CL51"/>
          <cell r="CM51"/>
          <cell r="CN51"/>
          <cell r="CO51"/>
          <cell r="CP51"/>
          <cell r="CQ51"/>
          <cell r="CR51"/>
          <cell r="CS51"/>
          <cell r="CT51"/>
          <cell r="CU51"/>
          <cell r="CV51"/>
          <cell r="CW51"/>
          <cell r="CX51"/>
          <cell r="CY51"/>
          <cell r="CZ51"/>
          <cell r="DA51"/>
          <cell r="DB51"/>
          <cell r="DC51"/>
          <cell r="DD51"/>
          <cell r="DE51"/>
          <cell r="DF51"/>
          <cell r="DG51"/>
          <cell r="DH51"/>
          <cell r="DI51"/>
          <cell r="DJ51"/>
          <cell r="DK51"/>
          <cell r="DL51"/>
          <cell r="DM51"/>
          <cell r="DN51"/>
          <cell r="DO51"/>
          <cell r="DP51"/>
          <cell r="DQ51"/>
          <cell r="DR51"/>
          <cell r="DS51"/>
          <cell r="DT51"/>
          <cell r="DU51"/>
          <cell r="DV51"/>
          <cell r="DW51"/>
          <cell r="DX51"/>
          <cell r="DY51"/>
          <cell r="DZ51"/>
          <cell r="EA51"/>
          <cell r="EB51"/>
          <cell r="EC51"/>
          <cell r="ED51"/>
          <cell r="EE51"/>
          <cell r="EF51"/>
          <cell r="EG51"/>
          <cell r="EH51"/>
          <cell r="EI51"/>
          <cell r="EJ51"/>
          <cell r="EK51"/>
          <cell r="EL51"/>
          <cell r="EM51"/>
          <cell r="EN51">
            <v>0.05</v>
          </cell>
          <cell r="EO51">
            <v>5.0500000000000003E-2</v>
          </cell>
          <cell r="EP51">
            <v>5.0500000000000003E-2</v>
          </cell>
          <cell r="EQ51">
            <v>5.1500000000000004E-2</v>
          </cell>
          <cell r="ER51">
            <v>5.1500000000000004E-2</v>
          </cell>
          <cell r="ES51">
            <v>5.1500000000000004E-2</v>
          </cell>
          <cell r="ET51">
            <v>5.1500000000000004E-2</v>
          </cell>
          <cell r="EU51">
            <v>5.2499999999999998E-2</v>
          </cell>
          <cell r="EV51">
            <v>5.2999999999999999E-2</v>
          </cell>
          <cell r="EW51">
            <v>5.2999999999999999E-2</v>
          </cell>
          <cell r="EX51">
            <v>5.3999999999999999E-2</v>
          </cell>
          <cell r="EY51">
            <v>4.3500000000000004E-2</v>
          </cell>
          <cell r="EZ51" t="str">
            <v/>
          </cell>
          <cell r="FA51"/>
          <cell r="FB51"/>
          <cell r="FC51"/>
          <cell r="FD51"/>
          <cell r="FE51"/>
        </row>
        <row r="52">
          <cell r="G52" t="str">
            <v>LU0641006613</v>
          </cell>
          <cell r="H52" t="str">
            <v/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  <cell r="CP52"/>
          <cell r="CQ52"/>
          <cell r="CR52"/>
          <cell r="CS52"/>
          <cell r="CT52"/>
          <cell r="CU52"/>
          <cell r="CV52"/>
          <cell r="CW52"/>
          <cell r="CX52"/>
          <cell r="CY52"/>
          <cell r="CZ52"/>
          <cell r="DA52"/>
          <cell r="DB52"/>
          <cell r="DC52"/>
          <cell r="DD52"/>
          <cell r="DE52"/>
          <cell r="DF52"/>
          <cell r="DG52"/>
          <cell r="DH52"/>
          <cell r="DI52"/>
          <cell r="DJ52"/>
          <cell r="DK52"/>
          <cell r="DL52"/>
          <cell r="DM52"/>
          <cell r="DN52"/>
          <cell r="DO52"/>
          <cell r="DP52"/>
          <cell r="DQ52"/>
          <cell r="DR52"/>
          <cell r="DS52"/>
          <cell r="DT52"/>
          <cell r="DU52"/>
          <cell r="DV52"/>
          <cell r="DW52"/>
          <cell r="DX52"/>
          <cell r="DY52"/>
          <cell r="DZ52"/>
          <cell r="EA52"/>
          <cell r="EB52"/>
          <cell r="EC52"/>
          <cell r="ED52"/>
          <cell r="EE52"/>
          <cell r="EF52"/>
          <cell r="EG52"/>
          <cell r="EH52"/>
          <cell r="EI52"/>
          <cell r="EJ52"/>
          <cell r="EK52"/>
          <cell r="EL52"/>
          <cell r="EM52">
            <v>0.02</v>
          </cell>
          <cell r="EN52">
            <v>0.02</v>
          </cell>
          <cell r="EO52">
            <v>0.02</v>
          </cell>
          <cell r="EP52">
            <v>0.02</v>
          </cell>
          <cell r="EQ52">
            <v>0.02</v>
          </cell>
          <cell r="ER52">
            <v>0.02</v>
          </cell>
          <cell r="ES52">
            <v>0.02</v>
          </cell>
          <cell r="ET52">
            <v>0.02</v>
          </cell>
          <cell r="EU52">
            <v>0.02</v>
          </cell>
          <cell r="EV52">
            <v>0</v>
          </cell>
          <cell r="EW52">
            <v>0</v>
          </cell>
          <cell r="EX52">
            <v>0</v>
          </cell>
          <cell r="EY52">
            <v>3.0000000000000001E-3</v>
          </cell>
          <cell r="EZ52" t="str">
            <v/>
          </cell>
          <cell r="FA52"/>
          <cell r="FB52"/>
          <cell r="FC52"/>
          <cell r="FD52"/>
          <cell r="FE52"/>
        </row>
        <row r="53">
          <cell r="G53" t="str">
            <v>LU0383940458</v>
          </cell>
          <cell r="H53" t="str">
            <v/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  <cell r="CP53"/>
          <cell r="CQ53"/>
          <cell r="CR53"/>
          <cell r="CS53"/>
          <cell r="CT53"/>
          <cell r="CU53"/>
          <cell r="CV53"/>
          <cell r="CW53"/>
          <cell r="CX53"/>
          <cell r="CY53"/>
          <cell r="CZ53"/>
          <cell r="DA53"/>
          <cell r="DB53">
            <v>0.02</v>
          </cell>
          <cell r="DC53">
            <v>0.02</v>
          </cell>
          <cell r="DD53">
            <v>0.02</v>
          </cell>
          <cell r="DE53">
            <v>0.02</v>
          </cell>
          <cell r="DF53">
            <v>0.02</v>
          </cell>
          <cell r="DG53">
            <v>0.02</v>
          </cell>
          <cell r="DH53">
            <v>0.02</v>
          </cell>
          <cell r="DI53">
            <v>0.02</v>
          </cell>
          <cell r="DJ53">
            <v>2.1500000000000002E-2</v>
          </cell>
          <cell r="DK53">
            <v>0.01</v>
          </cell>
          <cell r="DL53">
            <v>0.01</v>
          </cell>
          <cell r="DM53">
            <v>0.01</v>
          </cell>
          <cell r="DN53">
            <v>0.01</v>
          </cell>
          <cell r="DO53">
            <v>0.01</v>
          </cell>
          <cell r="DP53">
            <v>0.01</v>
          </cell>
          <cell r="DQ53">
            <v>0.01</v>
          </cell>
          <cell r="DR53">
            <v>0.01</v>
          </cell>
          <cell r="DS53">
            <v>0.01</v>
          </cell>
          <cell r="DT53">
            <v>7.0000000000000001E-3</v>
          </cell>
          <cell r="DU53">
            <v>7.0000000000000001E-3</v>
          </cell>
          <cell r="DV53">
            <v>7.0000000000000001E-3</v>
          </cell>
          <cell r="DW53">
            <v>7.0000000000000001E-3</v>
          </cell>
          <cell r="DX53">
            <v>7.0000000000000001E-3</v>
          </cell>
          <cell r="DY53">
            <v>7.0000000000000001E-3</v>
          </cell>
          <cell r="DZ53">
            <v>7.0000000000000001E-3</v>
          </cell>
          <cell r="EA53">
            <v>7.0000000000000001E-3</v>
          </cell>
          <cell r="EB53">
            <v>7.4999999999999997E-3</v>
          </cell>
          <cell r="EC53">
            <v>7.4999999999999997E-3</v>
          </cell>
          <cell r="ED53">
            <v>7.4999999999999997E-3</v>
          </cell>
          <cell r="EE53">
            <v>8.0000000000000002E-3</v>
          </cell>
          <cell r="EF53">
            <v>8.0000000000000002E-3</v>
          </cell>
          <cell r="EG53">
            <v>8.0000000000000002E-3</v>
          </cell>
          <cell r="EH53">
            <v>8.5000000000000006E-3</v>
          </cell>
          <cell r="EI53">
            <v>8.5000000000000006E-3</v>
          </cell>
          <cell r="EJ53">
            <v>8.5000000000000006E-3</v>
          </cell>
          <cell r="EK53">
            <v>8.5000000000000006E-3</v>
          </cell>
          <cell r="EL53">
            <v>8.5000000000000006E-3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 t="str">
            <v/>
          </cell>
          <cell r="FA53"/>
          <cell r="FB53"/>
          <cell r="FC53"/>
          <cell r="FD53"/>
          <cell r="FE53"/>
        </row>
        <row r="54">
          <cell r="G54" t="str">
            <v>LU1808485509</v>
          </cell>
          <cell r="H54" t="str">
            <v/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  <cell r="CP54"/>
          <cell r="CQ54"/>
          <cell r="CR54"/>
          <cell r="CS54"/>
          <cell r="CT54"/>
          <cell r="CU54"/>
          <cell r="CV54"/>
          <cell r="CW54"/>
          <cell r="CX54"/>
          <cell r="CY54"/>
          <cell r="CZ54"/>
          <cell r="DA54"/>
          <cell r="DB54"/>
          <cell r="DC54"/>
          <cell r="DD54"/>
          <cell r="DE54"/>
          <cell r="DF54"/>
          <cell r="DG54"/>
          <cell r="DH54"/>
          <cell r="DI54"/>
          <cell r="DJ54"/>
          <cell r="DK54"/>
          <cell r="DL54"/>
          <cell r="DM54"/>
          <cell r="DN54"/>
          <cell r="DO54"/>
          <cell r="DP54"/>
          <cell r="DQ54"/>
          <cell r="DR54"/>
          <cell r="DS54"/>
          <cell r="DT54"/>
          <cell r="DU54"/>
          <cell r="DV54"/>
          <cell r="DW54"/>
          <cell r="DX54"/>
          <cell r="DY54"/>
          <cell r="DZ54"/>
          <cell r="EA54"/>
          <cell r="EB54"/>
          <cell r="EC54"/>
          <cell r="ED54"/>
          <cell r="EE54"/>
          <cell r="EF54"/>
          <cell r="EG54">
            <v>1.2E-2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 t="str">
            <v/>
          </cell>
          <cell r="FA54"/>
          <cell r="FB54"/>
          <cell r="FC54"/>
          <cell r="FD54"/>
          <cell r="FE54"/>
        </row>
        <row r="55">
          <cell r="G55" t="str">
            <v>LU1808485178</v>
          </cell>
          <cell r="H55" t="str">
            <v/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  <cell r="CP55"/>
          <cell r="CQ55"/>
          <cell r="CR55"/>
          <cell r="CS55"/>
          <cell r="CT55"/>
          <cell r="CU55"/>
          <cell r="CV55"/>
          <cell r="CW55"/>
          <cell r="CX55"/>
          <cell r="CY55"/>
          <cell r="CZ55"/>
          <cell r="DA55"/>
          <cell r="DB55"/>
          <cell r="DC55"/>
          <cell r="DD55"/>
          <cell r="DE55"/>
          <cell r="DF55"/>
          <cell r="DG55"/>
          <cell r="DH55"/>
          <cell r="DI55"/>
          <cell r="DJ55"/>
          <cell r="DK55"/>
          <cell r="DL55"/>
          <cell r="DM55"/>
          <cell r="DN55"/>
          <cell r="DO55"/>
          <cell r="DP55"/>
          <cell r="DQ55"/>
          <cell r="DR55"/>
          <cell r="DS55"/>
          <cell r="DT55"/>
          <cell r="DU55"/>
          <cell r="DV55"/>
          <cell r="DW55"/>
          <cell r="DX55"/>
          <cell r="DY55"/>
          <cell r="DZ55"/>
          <cell r="EA55"/>
          <cell r="EB55"/>
          <cell r="EC55"/>
          <cell r="ED55"/>
          <cell r="EE55"/>
          <cell r="EF55"/>
          <cell r="EG55">
            <v>0</v>
          </cell>
          <cell r="EH55">
            <v>1.2E-2</v>
          </cell>
          <cell r="EI55">
            <v>1.2E-2</v>
          </cell>
          <cell r="EJ55">
            <v>1.2E-2</v>
          </cell>
          <cell r="EK55">
            <v>1.2E-2</v>
          </cell>
          <cell r="EL55">
            <v>1.2E-2</v>
          </cell>
          <cell r="EM55">
            <v>2.1500000000000002E-2</v>
          </cell>
          <cell r="EN55">
            <v>2.1500000000000002E-2</v>
          </cell>
          <cell r="EO55">
            <v>2.1999999999999999E-2</v>
          </cell>
          <cell r="EP55">
            <v>2.1999999999999999E-2</v>
          </cell>
          <cell r="EQ55">
            <v>2.1999999999999999E-2</v>
          </cell>
          <cell r="ER55">
            <v>2.2499999999999999E-2</v>
          </cell>
          <cell r="ES55">
            <v>2.2499999999999999E-2</v>
          </cell>
          <cell r="ET55">
            <v>2.2499999999999999E-2</v>
          </cell>
          <cell r="EU55">
            <v>2.2499999999999999E-2</v>
          </cell>
          <cell r="EV55">
            <v>2.2499999999999999E-2</v>
          </cell>
          <cell r="EW55">
            <v>2.3E-2</v>
          </cell>
          <cell r="EX55">
            <v>0.02</v>
          </cell>
          <cell r="EY55">
            <v>0.02</v>
          </cell>
          <cell r="EZ55" t="str">
            <v/>
          </cell>
          <cell r="FA55"/>
          <cell r="FB55"/>
          <cell r="FC55"/>
          <cell r="FD55"/>
          <cell r="FE55"/>
        </row>
        <row r="56">
          <cell r="G56" t="str">
            <v>CH0140549152</v>
          </cell>
          <cell r="H56" t="str">
            <v/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 t="str">
            <v/>
          </cell>
          <cell r="EE56" t="str">
            <v/>
          </cell>
          <cell r="EF56" t="str">
            <v/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 t="str">
            <v/>
          </cell>
          <cell r="EL56" t="str">
            <v/>
          </cell>
          <cell r="EM56" t="str">
            <v/>
          </cell>
          <cell r="EN56" t="str">
            <v/>
          </cell>
          <cell r="EO56" t="str">
            <v/>
          </cell>
          <cell r="EP56" t="str">
            <v/>
          </cell>
          <cell r="EQ56" t="str">
            <v/>
          </cell>
          <cell r="ER56" t="str">
            <v/>
          </cell>
          <cell r="ES56" t="str">
            <v/>
          </cell>
          <cell r="ET56" t="str">
            <v/>
          </cell>
          <cell r="EU56" t="str">
            <v/>
          </cell>
          <cell r="EV56" t="str">
            <v/>
          </cell>
          <cell r="EW56" t="str">
            <v/>
          </cell>
          <cell r="EX56" t="str">
            <v/>
          </cell>
          <cell r="EY56" t="str">
            <v/>
          </cell>
          <cell r="EZ56" t="str">
            <v/>
          </cell>
          <cell r="FA56"/>
          <cell r="FB56"/>
          <cell r="FC56"/>
          <cell r="FD56"/>
          <cell r="FE56"/>
        </row>
        <row r="57">
          <cell r="G57" t="str">
            <v>LU0942970442</v>
          </cell>
          <cell r="H57" t="str">
            <v/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 t="str">
            <v/>
          </cell>
          <cell r="EE57" t="str">
            <v/>
          </cell>
          <cell r="EF57" t="str">
            <v/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 t="str">
            <v/>
          </cell>
          <cell r="EL57" t="str">
            <v/>
          </cell>
          <cell r="EM57" t="str">
            <v/>
          </cell>
          <cell r="EN57" t="str">
            <v/>
          </cell>
          <cell r="EO57" t="str">
            <v/>
          </cell>
          <cell r="EP57" t="str">
            <v/>
          </cell>
          <cell r="EQ57" t="str">
            <v/>
          </cell>
          <cell r="ER57" t="str">
            <v/>
          </cell>
          <cell r="ES57" t="str">
            <v/>
          </cell>
          <cell r="ET57" t="str">
            <v/>
          </cell>
          <cell r="EU57" t="str">
            <v/>
          </cell>
          <cell r="EV57" t="str">
            <v/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/>
          <cell r="FB57"/>
          <cell r="FC57"/>
          <cell r="FD57"/>
          <cell r="FE57"/>
        </row>
        <row r="58">
          <cell r="G58" t="str">
            <v>Obligations</v>
          </cell>
          <cell r="H58" t="e">
            <v>#N/A</v>
          </cell>
          <cell r="I58">
            <v>0.33800000000000002</v>
          </cell>
          <cell r="J58">
            <v>0.40650000000000008</v>
          </cell>
          <cell r="K58">
            <v>0.34699999999999998</v>
          </cell>
          <cell r="L58">
            <v>0.34750000000000003</v>
          </cell>
          <cell r="M58">
            <v>0.38149999999999995</v>
          </cell>
          <cell r="N58">
            <v>0.37849999999999995</v>
          </cell>
          <cell r="O58">
            <v>0.37749999999999995</v>
          </cell>
          <cell r="P58">
            <v>0.375</v>
          </cell>
          <cell r="Q58">
            <v>0.375</v>
          </cell>
          <cell r="R58">
            <v>0.375</v>
          </cell>
          <cell r="S58">
            <v>0.375</v>
          </cell>
          <cell r="T58">
            <v>0.375</v>
          </cell>
          <cell r="U58">
            <v>0.375</v>
          </cell>
          <cell r="V58">
            <v>0.375</v>
          </cell>
          <cell r="W58">
            <v>0.375</v>
          </cell>
          <cell r="X58">
            <v>0.38400000000000001</v>
          </cell>
          <cell r="Y58">
            <v>0.38400000000000001</v>
          </cell>
          <cell r="Z58">
            <v>0.39900000000000002</v>
          </cell>
          <cell r="AA58">
            <v>0.39900000000000002</v>
          </cell>
          <cell r="AB58">
            <v>0.39900000000000002</v>
          </cell>
          <cell r="AC58">
            <v>0.40050000000000002</v>
          </cell>
          <cell r="AD58">
            <v>0.43050000000000005</v>
          </cell>
          <cell r="AE58">
            <v>0.43050000000000005</v>
          </cell>
          <cell r="AF58">
            <v>0.45200000000000001</v>
          </cell>
          <cell r="AG58">
            <v>0.45200000000000007</v>
          </cell>
          <cell r="AH58">
            <v>0.45550000000000007</v>
          </cell>
          <cell r="AI58">
            <v>0.45550000000000007</v>
          </cell>
          <cell r="AJ58">
            <v>0.45550000000000007</v>
          </cell>
          <cell r="AK58">
            <v>0.45550000000000007</v>
          </cell>
          <cell r="AL58">
            <v>0.45550000000000002</v>
          </cell>
          <cell r="AM58">
            <v>0.45550000000000002</v>
          </cell>
          <cell r="AN58">
            <v>0.47550000000000003</v>
          </cell>
          <cell r="AO58">
            <v>0.47550000000000003</v>
          </cell>
          <cell r="AP58">
            <v>0.47550000000000003</v>
          </cell>
          <cell r="AQ58">
            <v>0.47550000000000003</v>
          </cell>
          <cell r="AR58">
            <v>0.45550000000000002</v>
          </cell>
          <cell r="AS58">
            <v>0.46500000000000002</v>
          </cell>
          <cell r="AT58">
            <v>0.46500000000000002</v>
          </cell>
          <cell r="AU58">
            <v>0.46500000000000002</v>
          </cell>
          <cell r="AV58">
            <v>0.46599999999999997</v>
          </cell>
          <cell r="AW58">
            <v>0.46599999999999997</v>
          </cell>
          <cell r="AX58">
            <v>0.46600000000000008</v>
          </cell>
          <cell r="AY58">
            <v>0.46600000000000008</v>
          </cell>
          <cell r="AZ58">
            <v>0.46600000000000008</v>
          </cell>
          <cell r="BA58">
            <v>0.46600000000000008</v>
          </cell>
          <cell r="BB58">
            <v>0.46600000000000008</v>
          </cell>
          <cell r="BC58">
            <v>0.46600000000000008</v>
          </cell>
          <cell r="BD58">
            <v>0.46600000000000008</v>
          </cell>
          <cell r="BE58">
            <v>0.46600000000000008</v>
          </cell>
          <cell r="BF58">
            <v>0.46600000000000008</v>
          </cell>
          <cell r="BG58">
            <v>0.46600000000000008</v>
          </cell>
          <cell r="BH58">
            <v>0.46600000000000008</v>
          </cell>
          <cell r="BI58">
            <v>0.46600000000000008</v>
          </cell>
          <cell r="BJ58">
            <v>0.46600000000000008</v>
          </cell>
          <cell r="BK58">
            <v>0.46600000000000008</v>
          </cell>
          <cell r="BL58">
            <v>0.46600000000000008</v>
          </cell>
          <cell r="BM58">
            <v>0.46600000000000008</v>
          </cell>
          <cell r="BN58">
            <v>0.46600000000000008</v>
          </cell>
          <cell r="BO58">
            <v>0.46600000000000008</v>
          </cell>
          <cell r="BP58">
            <v>0.46600000000000008</v>
          </cell>
          <cell r="BQ58">
            <v>0.46600000000000008</v>
          </cell>
          <cell r="BR58">
            <v>0.46600000000000008</v>
          </cell>
          <cell r="BS58">
            <v>0.46600000000000008</v>
          </cell>
          <cell r="BT58">
            <v>0.46600000000000008</v>
          </cell>
          <cell r="BU58">
            <v>0.46600000000000008</v>
          </cell>
          <cell r="BV58">
            <v>0.48000000000000009</v>
          </cell>
          <cell r="BW58">
            <v>0.48000000000000009</v>
          </cell>
          <cell r="BX58">
            <v>0.48000000000000009</v>
          </cell>
          <cell r="BY58">
            <v>0.48000000000000009</v>
          </cell>
          <cell r="BZ58">
            <v>0.48000000000000009</v>
          </cell>
          <cell r="CA58">
            <v>0.48000000000000009</v>
          </cell>
          <cell r="CB58">
            <v>0.48000000000000009</v>
          </cell>
          <cell r="CC58">
            <v>0.48000000000000009</v>
          </cell>
          <cell r="CD58">
            <v>0.48000000000000009</v>
          </cell>
          <cell r="CE58">
            <v>0.48000000000000009</v>
          </cell>
          <cell r="CF58">
            <v>0.48000000000000009</v>
          </cell>
          <cell r="CG58">
            <v>0.48000000000000009</v>
          </cell>
          <cell r="CH58">
            <v>0.47000000000000008</v>
          </cell>
          <cell r="CI58">
            <v>0.47000000000000008</v>
          </cell>
          <cell r="CJ58">
            <v>0.47</v>
          </cell>
          <cell r="CK58">
            <v>0.46899999999999997</v>
          </cell>
          <cell r="CL58">
            <v>0.46899999999999997</v>
          </cell>
          <cell r="CM58">
            <v>0.46899999999999997</v>
          </cell>
          <cell r="CN58">
            <v>0.46899999999999997</v>
          </cell>
          <cell r="CO58">
            <v>0.51100000000000001</v>
          </cell>
          <cell r="CP58">
            <v>0.46950000000000003</v>
          </cell>
          <cell r="CQ58">
            <v>0.46950000000000003</v>
          </cell>
          <cell r="CR58">
            <v>0.46950000000000003</v>
          </cell>
          <cell r="CS58">
            <v>0.48950000000000005</v>
          </cell>
          <cell r="CT58">
            <v>0.48950000000000005</v>
          </cell>
          <cell r="CU58">
            <v>0.49050000000000005</v>
          </cell>
          <cell r="CV58">
            <v>0.49050000000000005</v>
          </cell>
          <cell r="CW58">
            <v>0.49050000000000005</v>
          </cell>
          <cell r="CX58">
            <v>0.49049999999999994</v>
          </cell>
          <cell r="CY58">
            <v>0.49049999999999994</v>
          </cell>
          <cell r="CZ58">
            <v>0.49049999999999994</v>
          </cell>
          <cell r="DA58">
            <v>0.49049999999999994</v>
          </cell>
          <cell r="DB58">
            <v>0.47250000000000003</v>
          </cell>
          <cell r="DC58">
            <v>0.47250000000000003</v>
          </cell>
          <cell r="DD58">
            <v>0.47250000000000003</v>
          </cell>
          <cell r="DE58">
            <v>0.47250000000000003</v>
          </cell>
          <cell r="DF58">
            <v>0.47250000000000003</v>
          </cell>
          <cell r="DG58">
            <v>0.47250000000000003</v>
          </cell>
          <cell r="DH58">
            <v>0.47250000000000003</v>
          </cell>
          <cell r="DI58">
            <v>0.47300000000000003</v>
          </cell>
          <cell r="DJ58">
            <v>0.47400000000000003</v>
          </cell>
          <cell r="DK58">
            <v>0.46250000000000002</v>
          </cell>
          <cell r="DL58">
            <v>0.46250000000000002</v>
          </cell>
          <cell r="DM58">
            <v>0.46250000000000002</v>
          </cell>
          <cell r="DN58">
            <v>0.46250000000000002</v>
          </cell>
          <cell r="DO58">
            <v>0.46250000000000002</v>
          </cell>
          <cell r="DP58">
            <v>0.46250000000000002</v>
          </cell>
          <cell r="DQ58">
            <v>0.46250000000000002</v>
          </cell>
          <cell r="DR58">
            <v>0.46250000000000002</v>
          </cell>
          <cell r="DS58">
            <v>0.46250000000000002</v>
          </cell>
          <cell r="DT58">
            <v>0.45950000000000002</v>
          </cell>
          <cell r="DU58">
            <v>0.45950000000000002</v>
          </cell>
          <cell r="DV58">
            <v>0.45900000000000002</v>
          </cell>
          <cell r="DW58">
            <v>0.45900000000000002</v>
          </cell>
          <cell r="DX58">
            <v>0.45900000000000002</v>
          </cell>
          <cell r="DY58">
            <v>0.45900000000000002</v>
          </cell>
          <cell r="DZ58">
            <v>0.46050000000000002</v>
          </cell>
          <cell r="EA58">
            <v>0.46050000000000002</v>
          </cell>
          <cell r="EB58">
            <v>0.46450000000000002</v>
          </cell>
          <cell r="EC58">
            <v>0.4995</v>
          </cell>
          <cell r="ED58">
            <v>0.4995</v>
          </cell>
          <cell r="EE58">
            <v>0.53900000000000003</v>
          </cell>
          <cell r="EF58">
            <v>0.53900000000000003</v>
          </cell>
          <cell r="EG58">
            <v>0.55149999999999999</v>
          </cell>
          <cell r="EH58">
            <v>0.60150000000000003</v>
          </cell>
          <cell r="EI58">
            <v>0.60150000000000003</v>
          </cell>
          <cell r="EJ58">
            <v>0.66250000000000009</v>
          </cell>
          <cell r="EK58">
            <v>0.66250000000000009</v>
          </cell>
          <cell r="EL58">
            <v>0.66250000000000009</v>
          </cell>
          <cell r="EM58">
            <v>0.68600000000000005</v>
          </cell>
          <cell r="EN58">
            <v>0.6865</v>
          </cell>
          <cell r="EO58">
            <v>0.6905</v>
          </cell>
          <cell r="EP58">
            <v>0.6905</v>
          </cell>
          <cell r="EQ58">
            <v>0.69499999999999995</v>
          </cell>
          <cell r="ER58">
            <v>0.69699999999999995</v>
          </cell>
          <cell r="ES58">
            <v>0.69699999999999995</v>
          </cell>
          <cell r="ET58">
            <v>0.69699999999999995</v>
          </cell>
          <cell r="EU58">
            <v>0.6984999999999999</v>
          </cell>
          <cell r="EV58">
            <v>0.69350000000000012</v>
          </cell>
          <cell r="EW58">
            <v>0.69750000000000001</v>
          </cell>
          <cell r="EX58">
            <v>0.70250000000000001</v>
          </cell>
          <cell r="EY58">
            <v>0.54900000000000015</v>
          </cell>
          <cell r="EZ58" t="e">
            <v>#N/A</v>
          </cell>
          <cell r="FA58"/>
          <cell r="FB58"/>
          <cell r="FC58"/>
          <cell r="FD58"/>
          <cell r="FE58"/>
        </row>
        <row r="59"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  <cell r="CP59"/>
          <cell r="CQ59"/>
          <cell r="CR59"/>
          <cell r="CS59"/>
          <cell r="CT59"/>
          <cell r="CU59"/>
          <cell r="CV59"/>
          <cell r="CW59"/>
          <cell r="CX59"/>
          <cell r="CY59"/>
          <cell r="CZ59"/>
          <cell r="DA59"/>
          <cell r="DB59"/>
          <cell r="DC59"/>
          <cell r="DD59"/>
          <cell r="DE59"/>
          <cell r="DF59"/>
          <cell r="DG59"/>
          <cell r="DH59"/>
          <cell r="DI59"/>
          <cell r="DJ59"/>
          <cell r="DK59"/>
          <cell r="DL59"/>
          <cell r="DM59"/>
          <cell r="DN59"/>
          <cell r="DO59"/>
          <cell r="DP59"/>
          <cell r="DQ59"/>
          <cell r="DR59"/>
          <cell r="DS59"/>
          <cell r="DT59"/>
          <cell r="DU59"/>
          <cell r="DV59"/>
          <cell r="DW59"/>
          <cell r="DX59"/>
          <cell r="DY59"/>
          <cell r="DZ59"/>
          <cell r="EA59"/>
          <cell r="EB59"/>
          <cell r="EC59"/>
          <cell r="ED59"/>
          <cell r="EE59"/>
          <cell r="EF59"/>
          <cell r="EG59"/>
          <cell r="EH59"/>
          <cell r="EI59"/>
          <cell r="EJ59"/>
          <cell r="EK59"/>
          <cell r="EL59"/>
          <cell r="EM59"/>
          <cell r="EN59"/>
          <cell r="EO59"/>
          <cell r="EP59"/>
          <cell r="EQ59"/>
          <cell r="ER59"/>
          <cell r="ES59"/>
          <cell r="ET59"/>
          <cell r="EU59"/>
          <cell r="EV59"/>
          <cell r="EW59"/>
          <cell r="EX59"/>
          <cell r="EY59"/>
          <cell r="EZ59"/>
          <cell r="FA59"/>
          <cell r="FB59"/>
          <cell r="FC59"/>
          <cell r="FD59"/>
          <cell r="FE59"/>
        </row>
        <row r="60">
          <cell r="G60" t="str">
            <v>LU0280704114</v>
          </cell>
          <cell r="H60" t="str">
            <v/>
          </cell>
          <cell r="I60">
            <v>0</v>
          </cell>
          <cell r="J60">
            <v>0.02</v>
          </cell>
          <cell r="K60">
            <v>0.02</v>
          </cell>
          <cell r="L60">
            <v>2.0500000000000001E-2</v>
          </cell>
          <cell r="M60">
            <v>0.03</v>
          </cell>
          <cell r="N60">
            <v>2.9500000000000002E-2</v>
          </cell>
          <cell r="O60">
            <v>2.9500000000000002E-2</v>
          </cell>
          <cell r="P60">
            <v>2.9500000000000002E-2</v>
          </cell>
          <cell r="Q60">
            <v>2.9500000000000002E-2</v>
          </cell>
          <cell r="R60">
            <v>2.9500000000000002E-2</v>
          </cell>
          <cell r="S60">
            <v>2.9500000000000002E-2</v>
          </cell>
          <cell r="T60">
            <v>2.9500000000000002E-2</v>
          </cell>
          <cell r="U60">
            <v>2.9500000000000002E-2</v>
          </cell>
          <cell r="V60">
            <v>2.9500000000000002E-2</v>
          </cell>
          <cell r="W60">
            <v>2.9500000000000002E-2</v>
          </cell>
          <cell r="X60">
            <v>0.03</v>
          </cell>
          <cell r="Y60">
            <v>0.03</v>
          </cell>
          <cell r="Z60">
            <v>0.03</v>
          </cell>
          <cell r="AA60">
            <v>0.03</v>
          </cell>
          <cell r="AB60">
            <v>0.03</v>
          </cell>
          <cell r="AC60">
            <v>0.03</v>
          </cell>
          <cell r="AD60">
            <v>0.03</v>
          </cell>
          <cell r="AE60">
            <v>0.03</v>
          </cell>
          <cell r="AF60">
            <v>0.03</v>
          </cell>
          <cell r="AG60">
            <v>0.03</v>
          </cell>
          <cell r="AH60">
            <v>0.03</v>
          </cell>
          <cell r="AI60">
            <v>0.03</v>
          </cell>
          <cell r="AJ60">
            <v>0.03</v>
          </cell>
          <cell r="AK60">
            <v>0.03</v>
          </cell>
          <cell r="AL60">
            <v>0.03</v>
          </cell>
          <cell r="AM60">
            <v>0.03</v>
          </cell>
          <cell r="AN60">
            <v>0.03</v>
          </cell>
          <cell r="AO60">
            <v>0.03</v>
          </cell>
          <cell r="AP60">
            <v>0.03</v>
          </cell>
          <cell r="AQ60">
            <v>0.03</v>
          </cell>
          <cell r="AR60">
            <v>2.5500000000000002E-2</v>
          </cell>
          <cell r="AS60">
            <v>2.5500000000000002E-2</v>
          </cell>
          <cell r="AT60">
            <v>2.5500000000000002E-2</v>
          </cell>
          <cell r="AU60">
            <v>2.5500000000000002E-2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0.02</v>
          </cell>
          <cell r="BH60">
            <v>0.02</v>
          </cell>
          <cell r="BI60">
            <v>0.02</v>
          </cell>
          <cell r="BJ60">
            <v>0.02</v>
          </cell>
          <cell r="BK60">
            <v>0.02</v>
          </cell>
          <cell r="BL60">
            <v>0.02</v>
          </cell>
          <cell r="BM60">
            <v>0.02</v>
          </cell>
          <cell r="BN60">
            <v>0.02</v>
          </cell>
          <cell r="BO60">
            <v>0.02</v>
          </cell>
          <cell r="BP60">
            <v>0.02</v>
          </cell>
          <cell r="BQ60">
            <v>0.02</v>
          </cell>
          <cell r="BR60">
            <v>0.02</v>
          </cell>
          <cell r="BS60">
            <v>0.02</v>
          </cell>
          <cell r="BT60">
            <v>0.02</v>
          </cell>
          <cell r="BU60">
            <v>0.02</v>
          </cell>
          <cell r="BV60">
            <v>1.7500000000000002E-2</v>
          </cell>
          <cell r="BW60">
            <v>1.7500000000000002E-2</v>
          </cell>
          <cell r="BX60">
            <v>1.7500000000000002E-2</v>
          </cell>
          <cell r="BY60">
            <v>1.7500000000000002E-2</v>
          </cell>
          <cell r="BZ60">
            <v>1.7500000000000002E-2</v>
          </cell>
          <cell r="CA60">
            <v>1.7500000000000002E-2</v>
          </cell>
          <cell r="CB60">
            <v>1.7500000000000002E-2</v>
          </cell>
          <cell r="CC60">
            <v>1.7500000000000002E-2</v>
          </cell>
          <cell r="CD60">
            <v>1.7500000000000002E-2</v>
          </cell>
          <cell r="CE60">
            <v>1.7500000000000002E-2</v>
          </cell>
          <cell r="CF60">
            <v>1.55E-2</v>
          </cell>
          <cell r="CG60">
            <v>1.55E-2</v>
          </cell>
          <cell r="CH60">
            <v>1.55E-2</v>
          </cell>
          <cell r="CI60">
            <v>1.55E-2</v>
          </cell>
          <cell r="CJ60">
            <v>1.55E-2</v>
          </cell>
          <cell r="CK60">
            <v>1.55E-2</v>
          </cell>
          <cell r="CL60">
            <v>1.55E-2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 t="str">
            <v/>
          </cell>
          <cell r="FA60"/>
          <cell r="FB60"/>
          <cell r="FC60"/>
          <cell r="FD60"/>
          <cell r="FE60"/>
        </row>
        <row r="61">
          <cell r="G61" t="str">
            <v>LU0230242686</v>
          </cell>
          <cell r="H61" t="str">
            <v/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0.02</v>
          </cell>
          <cell r="AW61">
            <v>0.02</v>
          </cell>
          <cell r="AX61">
            <v>0.02</v>
          </cell>
          <cell r="AY61">
            <v>0.02</v>
          </cell>
          <cell r="AZ61">
            <v>0.02</v>
          </cell>
          <cell r="BA61">
            <v>0.02</v>
          </cell>
          <cell r="BB61">
            <v>0.02</v>
          </cell>
          <cell r="BC61">
            <v>0.02</v>
          </cell>
          <cell r="BD61">
            <v>0.02</v>
          </cell>
          <cell r="BE61">
            <v>0.02</v>
          </cell>
          <cell r="BF61">
            <v>0.02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 t="str">
            <v/>
          </cell>
          <cell r="DD61" t="str">
            <v/>
          </cell>
          <cell r="DE61" t="str">
            <v/>
          </cell>
          <cell r="DF61" t="str">
            <v/>
          </cell>
          <cell r="DG61" t="str">
            <v/>
          </cell>
          <cell r="DH61" t="str">
            <v/>
          </cell>
          <cell r="DI61" t="str">
            <v/>
          </cell>
          <cell r="DJ61" t="str">
            <v/>
          </cell>
          <cell r="DK61" t="str">
            <v/>
          </cell>
          <cell r="DL61" t="str">
            <v/>
          </cell>
          <cell r="DM61" t="str">
            <v/>
          </cell>
          <cell r="DN61" t="str">
            <v/>
          </cell>
          <cell r="DO61" t="str">
            <v/>
          </cell>
          <cell r="DP61" t="str">
            <v/>
          </cell>
          <cell r="DQ61" t="str">
            <v/>
          </cell>
          <cell r="DR61" t="str">
            <v/>
          </cell>
          <cell r="DS61" t="str">
            <v/>
          </cell>
          <cell r="DT61" t="str">
            <v/>
          </cell>
          <cell r="DU61" t="str">
            <v/>
          </cell>
          <cell r="DV61" t="str">
            <v/>
          </cell>
          <cell r="DW61" t="str">
            <v/>
          </cell>
          <cell r="DX61" t="str">
            <v/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 t="str">
            <v/>
          </cell>
          <cell r="EF61" t="str">
            <v/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 t="str">
            <v/>
          </cell>
          <cell r="EL61" t="str">
            <v/>
          </cell>
          <cell r="EM61" t="str">
            <v/>
          </cell>
          <cell r="EN61" t="str">
            <v/>
          </cell>
          <cell r="EO61" t="str">
            <v/>
          </cell>
          <cell r="EP61" t="str">
            <v/>
          </cell>
          <cell r="EQ61" t="str">
            <v/>
          </cell>
          <cell r="ER61" t="str">
            <v/>
          </cell>
          <cell r="ES61" t="str">
            <v/>
          </cell>
          <cell r="ET61" t="str">
            <v/>
          </cell>
          <cell r="EU61" t="str">
            <v/>
          </cell>
          <cell r="EV61" t="str">
            <v/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/>
          <cell r="FB61"/>
          <cell r="FC61"/>
          <cell r="FD61"/>
          <cell r="FE61"/>
        </row>
        <row r="62">
          <cell r="G62" t="str">
            <v>LU0261941057</v>
          </cell>
          <cell r="H62" t="str">
            <v/>
          </cell>
          <cell r="I62">
            <v>0</v>
          </cell>
          <cell r="J62">
            <v>0.01</v>
          </cell>
          <cell r="K62">
            <v>0.01</v>
          </cell>
          <cell r="L62">
            <v>0.01</v>
          </cell>
          <cell r="M62">
            <v>0.01</v>
          </cell>
          <cell r="N62">
            <v>0.01</v>
          </cell>
          <cell r="O62">
            <v>0.01</v>
          </cell>
          <cell r="P62">
            <v>0.01</v>
          </cell>
          <cell r="Q62">
            <v>0.01</v>
          </cell>
          <cell r="R62">
            <v>0.01</v>
          </cell>
          <cell r="S62">
            <v>0.01</v>
          </cell>
          <cell r="T62">
            <v>0.01</v>
          </cell>
          <cell r="U62">
            <v>0.01</v>
          </cell>
          <cell r="V62">
            <v>0.01</v>
          </cell>
          <cell r="W62">
            <v>0.01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 t="str">
            <v/>
          </cell>
          <cell r="EE62" t="str">
            <v/>
          </cell>
          <cell r="EF62" t="str">
            <v/>
          </cell>
          <cell r="EG62" t="str">
            <v/>
          </cell>
          <cell r="EH62" t="str">
            <v/>
          </cell>
          <cell r="EI62" t="str">
            <v/>
          </cell>
          <cell r="EJ62" t="str">
            <v/>
          </cell>
          <cell r="EK62" t="str">
            <v/>
          </cell>
          <cell r="EL62" t="str">
            <v/>
          </cell>
          <cell r="EM62" t="str">
            <v/>
          </cell>
          <cell r="EN62" t="str">
            <v/>
          </cell>
          <cell r="EO62" t="str">
            <v/>
          </cell>
          <cell r="EP62" t="str">
            <v/>
          </cell>
          <cell r="EQ62" t="str">
            <v/>
          </cell>
          <cell r="ER62" t="str">
            <v/>
          </cell>
          <cell r="ES62" t="str">
            <v/>
          </cell>
          <cell r="ET62" t="str">
            <v/>
          </cell>
          <cell r="EU62" t="str">
            <v/>
          </cell>
          <cell r="EV62" t="str">
            <v/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/>
          <cell r="FB62"/>
          <cell r="FC62"/>
          <cell r="FD62"/>
          <cell r="FE62"/>
        </row>
        <row r="63">
          <cell r="G63" t="str">
            <v>FR0011352566</v>
          </cell>
          <cell r="H63" t="str">
            <v/>
          </cell>
          <cell r="I63">
            <v>0</v>
          </cell>
          <cell r="J63">
            <v>0.02</v>
          </cell>
          <cell r="K63">
            <v>0.02</v>
          </cell>
          <cell r="L63">
            <v>0.02</v>
          </cell>
          <cell r="M63">
            <v>2.0500000000000001E-2</v>
          </cell>
          <cell r="N63">
            <v>0.02</v>
          </cell>
          <cell r="O63">
            <v>0.02</v>
          </cell>
          <cell r="P63">
            <v>0.02</v>
          </cell>
          <cell r="Q63">
            <v>0.02</v>
          </cell>
          <cell r="R63">
            <v>0.02</v>
          </cell>
          <cell r="S63">
            <v>0.02</v>
          </cell>
          <cell r="T63">
            <v>0.02</v>
          </cell>
          <cell r="U63">
            <v>0.02</v>
          </cell>
          <cell r="V63">
            <v>0.02</v>
          </cell>
          <cell r="W63">
            <v>0.02</v>
          </cell>
          <cell r="X63">
            <v>0.02</v>
          </cell>
          <cell r="Y63">
            <v>0.02</v>
          </cell>
          <cell r="Z63">
            <v>0.02</v>
          </cell>
          <cell r="AA63">
            <v>0.02</v>
          </cell>
          <cell r="AB63">
            <v>0.02</v>
          </cell>
          <cell r="AC63">
            <v>0.02</v>
          </cell>
          <cell r="AD63">
            <v>0.02</v>
          </cell>
          <cell r="AE63">
            <v>0.02</v>
          </cell>
          <cell r="AF63">
            <v>0.02</v>
          </cell>
          <cell r="AG63">
            <v>0.02</v>
          </cell>
          <cell r="AH63">
            <v>0.02</v>
          </cell>
          <cell r="AI63">
            <v>0.02</v>
          </cell>
          <cell r="AJ63">
            <v>0.02</v>
          </cell>
          <cell r="AK63">
            <v>0.02</v>
          </cell>
          <cell r="AL63">
            <v>0.02</v>
          </cell>
          <cell r="AM63">
            <v>0.02</v>
          </cell>
          <cell r="AN63">
            <v>0.02</v>
          </cell>
          <cell r="AO63">
            <v>0.02</v>
          </cell>
          <cell r="AP63">
            <v>0.02</v>
          </cell>
          <cell r="AQ63">
            <v>0.02</v>
          </cell>
          <cell r="AR63">
            <v>0.02</v>
          </cell>
          <cell r="AS63">
            <v>0.02</v>
          </cell>
          <cell r="AT63">
            <v>0.02</v>
          </cell>
          <cell r="AU63">
            <v>0.02</v>
          </cell>
          <cell r="AV63">
            <v>0.02</v>
          </cell>
          <cell r="AW63">
            <v>0.02</v>
          </cell>
          <cell r="AX63">
            <v>0.02</v>
          </cell>
          <cell r="AY63">
            <v>0.02</v>
          </cell>
          <cell r="AZ63">
            <v>0.02</v>
          </cell>
          <cell r="BA63">
            <v>0.02</v>
          </cell>
          <cell r="BB63">
            <v>0.02</v>
          </cell>
          <cell r="BC63">
            <v>0.02</v>
          </cell>
          <cell r="BD63">
            <v>0.02</v>
          </cell>
          <cell r="BE63">
            <v>0.02</v>
          </cell>
          <cell r="BF63">
            <v>1.4999999999999999E-2</v>
          </cell>
          <cell r="BG63">
            <v>1.4999999999999999E-2</v>
          </cell>
          <cell r="BH63">
            <v>1.4999999999999999E-2</v>
          </cell>
          <cell r="BI63">
            <v>1.4999999999999999E-2</v>
          </cell>
          <cell r="BJ63">
            <v>1.4999999999999999E-2</v>
          </cell>
          <cell r="BK63">
            <v>1.4999999999999999E-2</v>
          </cell>
          <cell r="BL63">
            <v>1.4999999999999999E-2</v>
          </cell>
          <cell r="BM63">
            <v>1.4999999999999999E-2</v>
          </cell>
          <cell r="BN63">
            <v>1.4999999999999999E-2</v>
          </cell>
          <cell r="BO63">
            <v>1.4999999999999999E-2</v>
          </cell>
          <cell r="BP63">
            <v>1.4999999999999999E-2</v>
          </cell>
          <cell r="BQ63">
            <v>1.4999999999999999E-2</v>
          </cell>
          <cell r="BR63">
            <v>1.4999999999999999E-2</v>
          </cell>
          <cell r="BS63">
            <v>1.4999999999999999E-2</v>
          </cell>
          <cell r="BT63">
            <v>1.4999999999999999E-2</v>
          </cell>
          <cell r="BU63">
            <v>1.4999999999999999E-2</v>
          </cell>
          <cell r="BV63">
            <v>1.4999999999999999E-2</v>
          </cell>
          <cell r="BW63">
            <v>1.4999999999999999E-2</v>
          </cell>
          <cell r="BX63">
            <v>1.4999999999999999E-2</v>
          </cell>
          <cell r="BY63">
            <v>1.4999999999999999E-2</v>
          </cell>
          <cell r="BZ63">
            <v>1.4999999999999999E-2</v>
          </cell>
          <cell r="CA63">
            <v>1.4999999999999999E-2</v>
          </cell>
          <cell r="CB63">
            <v>1.4999999999999999E-2</v>
          </cell>
          <cell r="CC63">
            <v>1.4999999999999999E-2</v>
          </cell>
          <cell r="CD63">
            <v>1.4999999999999999E-2</v>
          </cell>
          <cell r="CE63">
            <v>1.4999999999999999E-2</v>
          </cell>
          <cell r="CF63">
            <v>1.3000000000000001E-2</v>
          </cell>
          <cell r="CG63">
            <v>1.3000000000000001E-2</v>
          </cell>
          <cell r="CH63">
            <v>1.3000000000000001E-2</v>
          </cell>
          <cell r="CI63">
            <v>1.3000000000000001E-2</v>
          </cell>
          <cell r="CJ63">
            <v>1.3000000000000001E-2</v>
          </cell>
          <cell r="CK63">
            <v>1.3000000000000001E-2</v>
          </cell>
          <cell r="CL63">
            <v>1.3000000000000001E-2</v>
          </cell>
          <cell r="CM63">
            <v>1.3000000000000001E-2</v>
          </cell>
          <cell r="CN63">
            <v>1.3000000000000001E-2</v>
          </cell>
          <cell r="CO63">
            <v>1.3000000000000001E-2</v>
          </cell>
          <cell r="CP63">
            <v>1.3000000000000001E-2</v>
          </cell>
          <cell r="CQ63">
            <v>1.3000000000000001E-2</v>
          </cell>
          <cell r="CR63">
            <v>1.3000000000000001E-2</v>
          </cell>
          <cell r="CS63">
            <v>1.3000000000000001E-2</v>
          </cell>
          <cell r="CT63">
            <v>1.3000000000000001E-2</v>
          </cell>
          <cell r="CU63">
            <v>1.3000000000000001E-2</v>
          </cell>
          <cell r="CV63">
            <v>1.3000000000000001E-2</v>
          </cell>
          <cell r="CW63">
            <v>1.3000000000000001E-2</v>
          </cell>
          <cell r="CX63">
            <v>1.3000000000000001E-2</v>
          </cell>
          <cell r="CY63">
            <v>1.3000000000000001E-2</v>
          </cell>
          <cell r="CZ63">
            <v>1.3000000000000001E-2</v>
          </cell>
          <cell r="DA63">
            <v>1.3000000000000001E-2</v>
          </cell>
          <cell r="DB63">
            <v>0</v>
          </cell>
          <cell r="DC63" t="str">
            <v/>
          </cell>
          <cell r="DD63" t="str">
            <v/>
          </cell>
          <cell r="DE63" t="str">
            <v/>
          </cell>
          <cell r="DF63" t="str">
            <v/>
          </cell>
          <cell r="DG63" t="str">
            <v/>
          </cell>
          <cell r="DH63" t="str">
            <v/>
          </cell>
          <cell r="DI63" t="str">
            <v/>
          </cell>
          <cell r="DJ63" t="str">
            <v/>
          </cell>
          <cell r="DK63" t="str">
            <v/>
          </cell>
          <cell r="DL63" t="str">
            <v/>
          </cell>
          <cell r="DM63" t="str">
            <v/>
          </cell>
          <cell r="DN63" t="str">
            <v/>
          </cell>
          <cell r="DO63" t="str">
            <v/>
          </cell>
          <cell r="DP63" t="str">
            <v/>
          </cell>
          <cell r="DQ63" t="str">
            <v/>
          </cell>
          <cell r="DR63" t="str">
            <v/>
          </cell>
          <cell r="DS63" t="str">
            <v/>
          </cell>
          <cell r="DT63" t="str">
            <v/>
          </cell>
          <cell r="DU63" t="str">
            <v/>
          </cell>
          <cell r="DV63" t="str">
            <v/>
          </cell>
          <cell r="DW63" t="str">
            <v/>
          </cell>
          <cell r="DX63" t="str">
            <v/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 t="str">
            <v/>
          </cell>
          <cell r="EF63" t="str">
            <v/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 t="str">
            <v/>
          </cell>
          <cell r="EL63" t="str">
            <v/>
          </cell>
          <cell r="EM63" t="str">
            <v/>
          </cell>
          <cell r="EN63" t="str">
            <v/>
          </cell>
          <cell r="EO63" t="str">
            <v/>
          </cell>
          <cell r="EP63" t="str">
            <v/>
          </cell>
          <cell r="EQ63" t="str">
            <v/>
          </cell>
          <cell r="ER63" t="str">
            <v/>
          </cell>
          <cell r="ES63" t="str">
            <v/>
          </cell>
          <cell r="ET63" t="str">
            <v/>
          </cell>
          <cell r="EU63" t="str">
            <v/>
          </cell>
          <cell r="EV63" t="str">
            <v/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/>
          <cell r="FB63"/>
          <cell r="FC63"/>
          <cell r="FD63"/>
          <cell r="FE63"/>
        </row>
        <row r="64">
          <cell r="G64" t="str">
            <v>LU0278084842</v>
          </cell>
          <cell r="H64" t="str">
            <v/>
          </cell>
          <cell r="I64">
            <v>0</v>
          </cell>
          <cell r="J64">
            <v>0.01</v>
          </cell>
          <cell r="K64">
            <v>0.01</v>
          </cell>
          <cell r="L64">
            <v>0.01</v>
          </cell>
          <cell r="M64">
            <v>0.01</v>
          </cell>
          <cell r="N64">
            <v>0.01</v>
          </cell>
          <cell r="O64">
            <v>0.01</v>
          </cell>
          <cell r="P64">
            <v>0.01</v>
          </cell>
          <cell r="Q64">
            <v>0.01</v>
          </cell>
          <cell r="R64">
            <v>0.01</v>
          </cell>
          <cell r="S64">
            <v>0.01</v>
          </cell>
          <cell r="T64">
            <v>0.01</v>
          </cell>
          <cell r="U64">
            <v>0.01</v>
          </cell>
          <cell r="V64">
            <v>0.01</v>
          </cell>
          <cell r="W64">
            <v>0.01</v>
          </cell>
          <cell r="X64">
            <v>9.0000000000000011E-3</v>
          </cell>
          <cell r="Y64">
            <v>9.0000000000000011E-3</v>
          </cell>
          <cell r="Z64">
            <v>9.0000000000000011E-3</v>
          </cell>
          <cell r="AA64">
            <v>9.0000000000000011E-3</v>
          </cell>
          <cell r="AB64">
            <v>9.0000000000000011E-3</v>
          </cell>
          <cell r="AC64">
            <v>9.0000000000000011E-3</v>
          </cell>
          <cell r="AD64">
            <v>9.0000000000000011E-3</v>
          </cell>
          <cell r="AE64">
            <v>9.0000000000000011E-3</v>
          </cell>
          <cell r="AF64">
            <v>9.0000000000000011E-3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 t="str">
            <v/>
          </cell>
          <cell r="DD64" t="str">
            <v/>
          </cell>
          <cell r="DE64" t="str">
            <v/>
          </cell>
          <cell r="DF64" t="str">
            <v/>
          </cell>
          <cell r="DG64" t="str">
            <v/>
          </cell>
          <cell r="DH64" t="str">
            <v/>
          </cell>
          <cell r="DI64" t="str">
            <v/>
          </cell>
          <cell r="DJ64" t="str">
            <v/>
          </cell>
          <cell r="DK64" t="str">
            <v/>
          </cell>
          <cell r="DL64" t="str">
            <v/>
          </cell>
          <cell r="DM64" t="str">
            <v/>
          </cell>
          <cell r="DN64" t="str">
            <v/>
          </cell>
          <cell r="DO64" t="str">
            <v/>
          </cell>
          <cell r="DP64" t="str">
            <v/>
          </cell>
          <cell r="DQ64" t="str">
            <v/>
          </cell>
          <cell r="DR64" t="str">
            <v/>
          </cell>
          <cell r="DS64" t="str">
            <v/>
          </cell>
          <cell r="DT64" t="str">
            <v/>
          </cell>
          <cell r="DU64" t="str">
            <v/>
          </cell>
          <cell r="DV64" t="str">
            <v/>
          </cell>
          <cell r="DW64" t="str">
            <v/>
          </cell>
          <cell r="DX64" t="str">
            <v/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 t="str">
            <v/>
          </cell>
          <cell r="ED64" t="str">
            <v/>
          </cell>
          <cell r="EE64" t="str">
            <v/>
          </cell>
          <cell r="EF64" t="str">
            <v/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 t="str">
            <v/>
          </cell>
          <cell r="EL64" t="str">
            <v/>
          </cell>
          <cell r="EM64" t="str">
            <v/>
          </cell>
          <cell r="EN64" t="str">
            <v/>
          </cell>
          <cell r="EO64" t="str">
            <v/>
          </cell>
          <cell r="EP64" t="str">
            <v/>
          </cell>
          <cell r="EQ64" t="str">
            <v/>
          </cell>
          <cell r="ER64" t="str">
            <v/>
          </cell>
          <cell r="ES64" t="str">
            <v/>
          </cell>
          <cell r="ET64" t="str">
            <v/>
          </cell>
          <cell r="EU64" t="str">
            <v/>
          </cell>
          <cell r="EV64" t="str">
            <v/>
          </cell>
          <cell r="EW64" t="str">
            <v/>
          </cell>
          <cell r="EX64" t="str">
            <v/>
          </cell>
          <cell r="EY64" t="str">
            <v/>
          </cell>
          <cell r="EZ64" t="str">
            <v/>
          </cell>
          <cell r="FA64"/>
          <cell r="FB64"/>
          <cell r="FC64"/>
          <cell r="FD64"/>
          <cell r="FE64"/>
        </row>
        <row r="65">
          <cell r="G65" t="str">
            <v>LU0957586570</v>
          </cell>
          <cell r="H65" t="str">
            <v/>
          </cell>
          <cell r="I65">
            <v>0.18049999999999999</v>
          </cell>
          <cell r="J65">
            <v>0.14749999999999999</v>
          </cell>
          <cell r="K65">
            <v>0.14899999999999999</v>
          </cell>
          <cell r="L65">
            <v>0.1205</v>
          </cell>
          <cell r="M65">
            <v>8.1500000000000003E-2</v>
          </cell>
          <cell r="N65">
            <v>8.1000000000000003E-2</v>
          </cell>
          <cell r="O65">
            <v>0.08</v>
          </cell>
          <cell r="P65">
            <v>7.9000000000000001E-2</v>
          </cell>
          <cell r="Q65">
            <v>7.9000000000000001E-2</v>
          </cell>
          <cell r="R65">
            <v>7.9000000000000001E-2</v>
          </cell>
          <cell r="S65">
            <v>7.9000000000000001E-2</v>
          </cell>
          <cell r="T65">
            <v>7.9000000000000001E-2</v>
          </cell>
          <cell r="U65">
            <v>7.9000000000000001E-2</v>
          </cell>
          <cell r="V65">
            <v>7.9000000000000001E-2</v>
          </cell>
          <cell r="W65">
            <v>7.9000000000000001E-2</v>
          </cell>
          <cell r="X65">
            <v>0.08</v>
          </cell>
          <cell r="Y65">
            <v>0.08</v>
          </cell>
          <cell r="Z65">
            <v>0.08</v>
          </cell>
          <cell r="AA65">
            <v>0.08</v>
          </cell>
          <cell r="AB65">
            <v>0.08</v>
          </cell>
          <cell r="AC65">
            <v>0.08</v>
          </cell>
          <cell r="AD65">
            <v>0.08</v>
          </cell>
          <cell r="AE65">
            <v>0.08</v>
          </cell>
          <cell r="AF65">
            <v>0.08</v>
          </cell>
          <cell r="AG65">
            <v>2.8000000000000001E-2</v>
          </cell>
          <cell r="AH65">
            <v>2.8000000000000001E-2</v>
          </cell>
          <cell r="AI65">
            <v>2.8000000000000001E-2</v>
          </cell>
          <cell r="AJ65">
            <v>2.8000000000000001E-2</v>
          </cell>
          <cell r="AK65">
            <v>2.8000000000000001E-2</v>
          </cell>
          <cell r="AL65">
            <v>2.8000000000000001E-2</v>
          </cell>
          <cell r="AM65">
            <v>2.8000000000000001E-2</v>
          </cell>
          <cell r="AN65">
            <v>2.8000000000000001E-2</v>
          </cell>
          <cell r="AO65">
            <v>2.8000000000000001E-2</v>
          </cell>
          <cell r="AP65">
            <v>2.8000000000000001E-2</v>
          </cell>
          <cell r="AQ65">
            <v>2.8000000000000001E-2</v>
          </cell>
          <cell r="AR65">
            <v>2.4E-2</v>
          </cell>
          <cell r="AS65">
            <v>2.4E-2</v>
          </cell>
          <cell r="AT65">
            <v>2.4E-2</v>
          </cell>
          <cell r="AU65">
            <v>2.4E-2</v>
          </cell>
          <cell r="AV65">
            <v>2.4E-2</v>
          </cell>
          <cell r="AW65">
            <v>2.4E-2</v>
          </cell>
          <cell r="AX65">
            <v>2.4E-2</v>
          </cell>
          <cell r="AY65">
            <v>2.4E-2</v>
          </cell>
          <cell r="AZ65">
            <v>2.4E-2</v>
          </cell>
          <cell r="BA65">
            <v>2.4E-2</v>
          </cell>
          <cell r="BB65">
            <v>2.4E-2</v>
          </cell>
          <cell r="BC65">
            <v>2.4E-2</v>
          </cell>
          <cell r="BD65">
            <v>2.4E-2</v>
          </cell>
          <cell r="BE65">
            <v>2.4E-2</v>
          </cell>
          <cell r="BF65">
            <v>2.1999999999999999E-2</v>
          </cell>
          <cell r="BG65">
            <v>2.1999999999999999E-2</v>
          </cell>
          <cell r="BH65">
            <v>2.1999999999999999E-2</v>
          </cell>
          <cell r="BI65">
            <v>2.1999999999999999E-2</v>
          </cell>
          <cell r="BJ65">
            <v>2.1999999999999999E-2</v>
          </cell>
          <cell r="BK65">
            <v>2.1999999999999999E-2</v>
          </cell>
          <cell r="BL65">
            <v>2.1999999999999999E-2</v>
          </cell>
          <cell r="BM65">
            <v>2.1999999999999999E-2</v>
          </cell>
          <cell r="BN65">
            <v>0.02</v>
          </cell>
          <cell r="BO65">
            <v>0.02</v>
          </cell>
          <cell r="BP65">
            <v>0.02</v>
          </cell>
          <cell r="BQ65">
            <v>0.02</v>
          </cell>
          <cell r="BR65">
            <v>0.02</v>
          </cell>
          <cell r="BS65">
            <v>0.02</v>
          </cell>
          <cell r="BT65">
            <v>0.02</v>
          </cell>
          <cell r="BU65">
            <v>0.02</v>
          </cell>
          <cell r="BV65">
            <v>1.7500000000000002E-2</v>
          </cell>
          <cell r="BW65">
            <v>1.7500000000000002E-2</v>
          </cell>
          <cell r="BX65">
            <v>1.7500000000000002E-2</v>
          </cell>
          <cell r="BY65">
            <v>1.7500000000000002E-2</v>
          </cell>
          <cell r="BZ65">
            <v>1.7500000000000002E-2</v>
          </cell>
          <cell r="CA65">
            <v>1.7500000000000002E-2</v>
          </cell>
          <cell r="CB65">
            <v>1.7500000000000002E-2</v>
          </cell>
          <cell r="CC65">
            <v>1.7500000000000002E-2</v>
          </cell>
          <cell r="CD65">
            <v>1.7500000000000002E-2</v>
          </cell>
          <cell r="CE65">
            <v>1.7500000000000002E-2</v>
          </cell>
          <cell r="CF65">
            <v>1.55E-2</v>
          </cell>
          <cell r="CG65">
            <v>1.55E-2</v>
          </cell>
          <cell r="CH65">
            <v>1.55E-2</v>
          </cell>
          <cell r="CI65">
            <v>1.55E-2</v>
          </cell>
          <cell r="CJ65">
            <v>1.55E-2</v>
          </cell>
          <cell r="CK65">
            <v>1.55E-2</v>
          </cell>
          <cell r="CL65">
            <v>1.55E-2</v>
          </cell>
          <cell r="CM65">
            <v>1.55E-2</v>
          </cell>
          <cell r="CN65">
            <v>1.55E-2</v>
          </cell>
          <cell r="CO65">
            <v>1.55E-2</v>
          </cell>
          <cell r="CP65">
            <v>1.55E-2</v>
          </cell>
          <cell r="CQ65">
            <v>1.55E-2</v>
          </cell>
          <cell r="CR65">
            <v>1.55E-2</v>
          </cell>
          <cell r="CS65">
            <v>1.55E-2</v>
          </cell>
          <cell r="CT65">
            <v>1.55E-2</v>
          </cell>
          <cell r="CU65">
            <v>1.55E-2</v>
          </cell>
          <cell r="CV65">
            <v>1.55E-2</v>
          </cell>
          <cell r="CW65">
            <v>1.55E-2</v>
          </cell>
          <cell r="CX65">
            <v>1.55E-2</v>
          </cell>
          <cell r="CY65">
            <v>1.55E-2</v>
          </cell>
          <cell r="CZ65">
            <v>1.0500000000000001E-2</v>
          </cell>
          <cell r="DA65">
            <v>1.0500000000000001E-2</v>
          </cell>
          <cell r="DB65">
            <v>1.0500000000000001E-2</v>
          </cell>
          <cell r="DC65">
            <v>1.0500000000000001E-2</v>
          </cell>
          <cell r="DD65">
            <v>1.0500000000000001E-2</v>
          </cell>
          <cell r="DE65">
            <v>1.0500000000000001E-2</v>
          </cell>
          <cell r="DF65">
            <v>1.0500000000000001E-2</v>
          </cell>
          <cell r="DG65">
            <v>1.0500000000000001E-2</v>
          </cell>
          <cell r="DH65">
            <v>1.0500000000000001E-2</v>
          </cell>
          <cell r="DI65">
            <v>1.0500000000000001E-2</v>
          </cell>
          <cell r="DJ65">
            <v>1.0500000000000001E-2</v>
          </cell>
          <cell r="DK65">
            <v>1.0500000000000001E-2</v>
          </cell>
          <cell r="DL65">
            <v>1.0500000000000001E-2</v>
          </cell>
          <cell r="DM65">
            <v>1.0500000000000001E-2</v>
          </cell>
          <cell r="DN65">
            <v>1.0500000000000001E-2</v>
          </cell>
          <cell r="DO65">
            <v>1.0500000000000001E-2</v>
          </cell>
          <cell r="DP65">
            <v>1.0500000000000001E-2</v>
          </cell>
          <cell r="DQ65">
            <v>1.0500000000000001E-2</v>
          </cell>
          <cell r="DR65">
            <v>1.0500000000000001E-2</v>
          </cell>
          <cell r="DS65">
            <v>1.0500000000000001E-2</v>
          </cell>
          <cell r="DT65">
            <v>1.0500000000000001E-2</v>
          </cell>
          <cell r="DU65">
            <v>1.0500000000000001E-2</v>
          </cell>
          <cell r="DV65">
            <v>1.15E-2</v>
          </cell>
          <cell r="DW65">
            <v>1.15E-2</v>
          </cell>
          <cell r="DX65">
            <v>1.15E-2</v>
          </cell>
          <cell r="DY65">
            <v>1.15E-2</v>
          </cell>
          <cell r="DZ65">
            <v>1.15E-2</v>
          </cell>
          <cell r="EA65">
            <v>1.15E-2</v>
          </cell>
          <cell r="EB65">
            <v>8.0000000000000002E-3</v>
          </cell>
          <cell r="EC65">
            <v>8.0000000000000002E-3</v>
          </cell>
          <cell r="ED65">
            <v>8.0000000000000002E-3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 t="str">
            <v/>
          </cell>
          <cell r="FA65"/>
          <cell r="FB65"/>
          <cell r="FC65"/>
          <cell r="FD65"/>
          <cell r="FE65"/>
        </row>
        <row r="66">
          <cell r="G66" t="str">
            <v>IE00BHBFCY08</v>
          </cell>
          <cell r="H66" t="str">
            <v/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 t="str">
            <v/>
          </cell>
          <cell r="FA66"/>
          <cell r="FB66"/>
          <cell r="FC66"/>
          <cell r="FD66"/>
          <cell r="FE66"/>
        </row>
        <row r="67">
          <cell r="G67" t="str">
            <v>LU0988403381</v>
          </cell>
          <cell r="H67" t="str">
            <v/>
          </cell>
          <cell r="I67">
            <v>0</v>
          </cell>
          <cell r="J67">
            <v>0.01</v>
          </cell>
          <cell r="K67">
            <v>0.01</v>
          </cell>
          <cell r="L67">
            <v>0.01</v>
          </cell>
          <cell r="M67">
            <v>0.01</v>
          </cell>
          <cell r="N67">
            <v>0.01</v>
          </cell>
          <cell r="O67">
            <v>0.01</v>
          </cell>
          <cell r="P67">
            <v>0.01</v>
          </cell>
          <cell r="Q67">
            <v>0.01</v>
          </cell>
          <cell r="R67">
            <v>0.01</v>
          </cell>
          <cell r="S67">
            <v>0.01</v>
          </cell>
          <cell r="T67">
            <v>0.01</v>
          </cell>
          <cell r="U67">
            <v>0.01</v>
          </cell>
          <cell r="V67">
            <v>0.01</v>
          </cell>
          <cell r="W67">
            <v>0.01</v>
          </cell>
          <cell r="X67">
            <v>1.0999999999999999E-2</v>
          </cell>
          <cell r="Y67">
            <v>1.0999999999999999E-2</v>
          </cell>
          <cell r="Z67">
            <v>1.0999999999999999E-2</v>
          </cell>
          <cell r="AA67">
            <v>1.0999999999999999E-2</v>
          </cell>
          <cell r="AB67">
            <v>1.0999999999999999E-2</v>
          </cell>
          <cell r="AC67">
            <v>1.0999999999999999E-2</v>
          </cell>
          <cell r="AD67">
            <v>1.0999999999999999E-2</v>
          </cell>
          <cell r="AE67">
            <v>1.0999999999999999E-2</v>
          </cell>
          <cell r="AF67">
            <v>1.0999999999999999E-2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 t="str">
            <v/>
          </cell>
          <cell r="EE67" t="str">
            <v/>
          </cell>
          <cell r="EF67" t="str">
            <v/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 t="str">
            <v/>
          </cell>
          <cell r="EL67" t="str">
            <v/>
          </cell>
          <cell r="EM67" t="str">
            <v/>
          </cell>
          <cell r="EN67" t="str">
            <v/>
          </cell>
          <cell r="EO67" t="str">
            <v/>
          </cell>
          <cell r="EP67" t="str">
            <v/>
          </cell>
          <cell r="EQ67" t="str">
            <v/>
          </cell>
          <cell r="ER67" t="str">
            <v/>
          </cell>
          <cell r="ES67" t="str">
            <v/>
          </cell>
          <cell r="ET67" t="str">
            <v/>
          </cell>
          <cell r="EU67" t="str">
            <v/>
          </cell>
          <cell r="EV67" t="str">
            <v/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/>
          <cell r="FB67"/>
          <cell r="FC67"/>
          <cell r="FD67"/>
          <cell r="FE67"/>
        </row>
        <row r="68">
          <cell r="G68" t="str">
            <v>LU0564204526</v>
          </cell>
          <cell r="H68" t="str">
            <v/>
          </cell>
          <cell r="I68">
            <v>5.0599999999999999E-2</v>
          </cell>
          <cell r="J68">
            <v>0.01</v>
          </cell>
          <cell r="K68">
            <v>0.01</v>
          </cell>
          <cell r="L68">
            <v>0.01</v>
          </cell>
          <cell r="M68">
            <v>0.01</v>
          </cell>
          <cell r="N68">
            <v>0.01</v>
          </cell>
          <cell r="O68">
            <v>0.01</v>
          </cell>
          <cell r="P68">
            <v>0.01</v>
          </cell>
          <cell r="Q68">
            <v>0.01</v>
          </cell>
          <cell r="R68">
            <v>0.01</v>
          </cell>
          <cell r="S68">
            <v>0.01</v>
          </cell>
          <cell r="T68">
            <v>0.01</v>
          </cell>
          <cell r="U68">
            <v>0.01</v>
          </cell>
          <cell r="V68">
            <v>0.01</v>
          </cell>
          <cell r="W68">
            <v>0.01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 t="str">
            <v/>
          </cell>
          <cell r="BQ68" t="str">
            <v/>
          </cell>
          <cell r="BR68" t="str">
            <v/>
          </cell>
          <cell r="BS68" t="str">
            <v/>
          </cell>
          <cell r="BT68" t="str">
            <v/>
          </cell>
          <cell r="BU68" t="str">
            <v/>
          </cell>
          <cell r="BV68" t="str">
            <v/>
          </cell>
          <cell r="BW68" t="str">
            <v/>
          </cell>
          <cell r="BX68" t="str">
            <v/>
          </cell>
          <cell r="BY68" t="str">
            <v/>
          </cell>
          <cell r="BZ68" t="str">
            <v/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  <cell r="CE68" t="str">
            <v/>
          </cell>
          <cell r="CF68" t="str">
            <v/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  <cell r="CL68" t="str">
            <v/>
          </cell>
          <cell r="CM68" t="str">
            <v/>
          </cell>
          <cell r="CN68" t="str">
            <v/>
          </cell>
          <cell r="CO68" t="str">
            <v/>
          </cell>
          <cell r="CP68" t="str">
            <v/>
          </cell>
          <cell r="CQ68" t="str">
            <v/>
          </cell>
          <cell r="CR68" t="str">
            <v/>
          </cell>
          <cell r="CS68" t="str">
            <v/>
          </cell>
          <cell r="CT68" t="str">
            <v/>
          </cell>
          <cell r="CU68" t="str">
            <v/>
          </cell>
          <cell r="CV68" t="str">
            <v/>
          </cell>
          <cell r="CW68" t="str">
            <v/>
          </cell>
          <cell r="CX68" t="str">
            <v/>
          </cell>
          <cell r="CY68" t="str">
            <v/>
          </cell>
          <cell r="CZ68" t="str">
            <v/>
          </cell>
          <cell r="DA68" t="str">
            <v/>
          </cell>
          <cell r="DB68" t="str">
            <v/>
          </cell>
          <cell r="DC68" t="str">
            <v/>
          </cell>
          <cell r="DD68" t="str">
            <v/>
          </cell>
          <cell r="DE68" t="str">
            <v/>
          </cell>
          <cell r="DF68" t="str">
            <v/>
          </cell>
          <cell r="DG68" t="str">
            <v/>
          </cell>
          <cell r="DH68" t="str">
            <v/>
          </cell>
          <cell r="DI68" t="str">
            <v/>
          </cell>
          <cell r="DJ68" t="str">
            <v/>
          </cell>
          <cell r="DK68" t="str">
            <v/>
          </cell>
          <cell r="DL68" t="str">
            <v/>
          </cell>
          <cell r="DM68" t="str">
            <v/>
          </cell>
          <cell r="DN68" t="str">
            <v/>
          </cell>
          <cell r="DO68" t="str">
            <v/>
          </cell>
          <cell r="DP68" t="str">
            <v/>
          </cell>
          <cell r="DQ68" t="str">
            <v/>
          </cell>
          <cell r="DR68" t="str">
            <v/>
          </cell>
          <cell r="DS68" t="str">
            <v/>
          </cell>
          <cell r="DT68" t="str">
            <v/>
          </cell>
          <cell r="DU68" t="str">
            <v/>
          </cell>
          <cell r="DV68" t="str">
            <v/>
          </cell>
          <cell r="DW68" t="str">
            <v/>
          </cell>
          <cell r="DX68" t="str">
            <v/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 t="str">
            <v/>
          </cell>
          <cell r="EF68" t="str">
            <v/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 t="str">
            <v/>
          </cell>
          <cell r="EL68" t="str">
            <v/>
          </cell>
          <cell r="EM68" t="str">
            <v/>
          </cell>
          <cell r="EN68" t="str">
            <v/>
          </cell>
          <cell r="EO68" t="str">
            <v/>
          </cell>
          <cell r="EP68" t="str">
            <v/>
          </cell>
          <cell r="EQ68" t="str">
            <v/>
          </cell>
          <cell r="ER68" t="str">
            <v/>
          </cell>
          <cell r="ES68" t="str">
            <v/>
          </cell>
          <cell r="ET68" t="str">
            <v/>
          </cell>
          <cell r="EU68" t="str">
            <v/>
          </cell>
          <cell r="EV68" t="str">
            <v/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/>
          <cell r="FB68"/>
          <cell r="FC68"/>
          <cell r="FD68"/>
          <cell r="FE68"/>
        </row>
        <row r="69">
          <cell r="G69" t="str">
            <v>LU1311313644</v>
          </cell>
          <cell r="H69" t="str">
            <v/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3.6000000000000004E-2</v>
          </cell>
          <cell r="AH69">
            <v>3.6000000000000004E-2</v>
          </cell>
          <cell r="AI69">
            <v>3.6000000000000004E-2</v>
          </cell>
          <cell r="AJ69">
            <v>3.6000000000000004E-2</v>
          </cell>
          <cell r="AK69">
            <v>3.6000000000000004E-2</v>
          </cell>
          <cell r="AL69">
            <v>3.6000000000000004E-2</v>
          </cell>
          <cell r="AM69">
            <v>3.6000000000000004E-2</v>
          </cell>
          <cell r="AN69">
            <v>3.6000000000000004E-2</v>
          </cell>
          <cell r="AO69">
            <v>3.6000000000000004E-2</v>
          </cell>
          <cell r="AP69">
            <v>3.6000000000000004E-2</v>
          </cell>
          <cell r="AQ69">
            <v>3.6000000000000004E-2</v>
          </cell>
          <cell r="AR69">
            <v>0.03</v>
          </cell>
          <cell r="AS69">
            <v>0.03</v>
          </cell>
          <cell r="AT69">
            <v>0.03</v>
          </cell>
          <cell r="AU69">
            <v>0.03</v>
          </cell>
          <cell r="AV69">
            <v>0.03</v>
          </cell>
          <cell r="AW69">
            <v>0.03</v>
          </cell>
          <cell r="AX69">
            <v>0.03</v>
          </cell>
          <cell r="AY69">
            <v>0.03</v>
          </cell>
          <cell r="AZ69">
            <v>0.03</v>
          </cell>
          <cell r="BA69">
            <v>0.03</v>
          </cell>
          <cell r="BB69">
            <v>0.03</v>
          </cell>
          <cell r="BC69">
            <v>0.03</v>
          </cell>
          <cell r="BD69">
            <v>0.03</v>
          </cell>
          <cell r="BE69">
            <v>0.03</v>
          </cell>
          <cell r="BF69">
            <v>2.8500000000000001E-2</v>
          </cell>
          <cell r="BG69">
            <v>2.8500000000000001E-2</v>
          </cell>
          <cell r="BH69">
            <v>2.8500000000000001E-2</v>
          </cell>
          <cell r="BI69">
            <v>2.8500000000000001E-2</v>
          </cell>
          <cell r="BJ69">
            <v>2.8500000000000001E-2</v>
          </cell>
          <cell r="BK69">
            <v>2.8500000000000001E-2</v>
          </cell>
          <cell r="BL69">
            <v>2.8500000000000001E-2</v>
          </cell>
          <cell r="BM69">
            <v>2.8500000000000001E-2</v>
          </cell>
          <cell r="BN69">
            <v>0.02</v>
          </cell>
          <cell r="BO69">
            <v>0.02</v>
          </cell>
          <cell r="BP69">
            <v>0.02</v>
          </cell>
          <cell r="BQ69">
            <v>0.02</v>
          </cell>
          <cell r="BR69">
            <v>0.02</v>
          </cell>
          <cell r="BS69">
            <v>0.02</v>
          </cell>
          <cell r="BT69">
            <v>0.02</v>
          </cell>
          <cell r="BU69">
            <v>0.02</v>
          </cell>
          <cell r="BV69">
            <v>1.7500000000000002E-2</v>
          </cell>
          <cell r="BW69">
            <v>1.7500000000000002E-2</v>
          </cell>
          <cell r="BX69">
            <v>1.7500000000000002E-2</v>
          </cell>
          <cell r="BY69">
            <v>1.7500000000000002E-2</v>
          </cell>
          <cell r="BZ69">
            <v>1.7500000000000002E-2</v>
          </cell>
          <cell r="CA69">
            <v>1.7500000000000002E-2</v>
          </cell>
          <cell r="CB69">
            <v>1.7500000000000002E-2</v>
          </cell>
          <cell r="CC69">
            <v>1.7500000000000002E-2</v>
          </cell>
          <cell r="CD69">
            <v>1.7500000000000002E-2</v>
          </cell>
          <cell r="CE69">
            <v>1.7500000000000002E-2</v>
          </cell>
          <cell r="CF69">
            <v>1.55E-2</v>
          </cell>
          <cell r="CG69">
            <v>1.55E-2</v>
          </cell>
          <cell r="CH69">
            <v>1.55E-2</v>
          </cell>
          <cell r="CI69">
            <v>1.55E-2</v>
          </cell>
          <cell r="CJ69">
            <v>1.55E-2</v>
          </cell>
          <cell r="CK69">
            <v>1.55E-2</v>
          </cell>
          <cell r="CL69">
            <v>1.55E-2</v>
          </cell>
          <cell r="CM69">
            <v>1.55E-2</v>
          </cell>
          <cell r="CN69">
            <v>1.55E-2</v>
          </cell>
          <cell r="CO69">
            <v>1.55E-2</v>
          </cell>
          <cell r="CP69">
            <v>1.55E-2</v>
          </cell>
          <cell r="CQ69">
            <v>1.55E-2</v>
          </cell>
          <cell r="CR69">
            <v>1.55E-2</v>
          </cell>
          <cell r="CS69">
            <v>1.55E-2</v>
          </cell>
          <cell r="CT69">
            <v>1.55E-2</v>
          </cell>
          <cell r="CU69">
            <v>1.55E-2</v>
          </cell>
          <cell r="CV69">
            <v>1.55E-2</v>
          </cell>
          <cell r="CW69">
            <v>1.55E-2</v>
          </cell>
          <cell r="CX69">
            <v>1.55E-2</v>
          </cell>
          <cell r="CY69">
            <v>1.55E-2</v>
          </cell>
          <cell r="CZ69">
            <v>1.0500000000000001E-2</v>
          </cell>
          <cell r="DA69">
            <v>1.0500000000000001E-2</v>
          </cell>
          <cell r="DB69">
            <v>1.0500000000000001E-2</v>
          </cell>
          <cell r="DC69">
            <v>1.0500000000000001E-2</v>
          </cell>
          <cell r="DD69">
            <v>1.0500000000000001E-2</v>
          </cell>
          <cell r="DE69">
            <v>1.0500000000000001E-2</v>
          </cell>
          <cell r="DF69">
            <v>1.0500000000000001E-2</v>
          </cell>
          <cell r="DG69">
            <v>1.0500000000000001E-2</v>
          </cell>
          <cell r="DH69">
            <v>1.0500000000000001E-2</v>
          </cell>
          <cell r="DI69">
            <v>1.0500000000000001E-2</v>
          </cell>
          <cell r="DJ69">
            <v>1.15E-2</v>
          </cell>
          <cell r="DK69">
            <v>1.15E-2</v>
          </cell>
          <cell r="DL69">
            <v>1.15E-2</v>
          </cell>
          <cell r="DM69">
            <v>1.15E-2</v>
          </cell>
          <cell r="DN69">
            <v>1.15E-2</v>
          </cell>
          <cell r="DO69">
            <v>1.15E-2</v>
          </cell>
          <cell r="DP69">
            <v>1.15E-2</v>
          </cell>
          <cell r="DQ69">
            <v>1.15E-2</v>
          </cell>
          <cell r="DR69">
            <v>1.15E-2</v>
          </cell>
          <cell r="DS69">
            <v>1.15E-2</v>
          </cell>
          <cell r="DT69">
            <v>1.15E-2</v>
          </cell>
          <cell r="DU69">
            <v>1.15E-2</v>
          </cell>
          <cell r="DV69">
            <v>1.2500000000000001E-2</v>
          </cell>
          <cell r="DW69">
            <v>1.2500000000000001E-2</v>
          </cell>
          <cell r="DX69">
            <v>1.2500000000000001E-2</v>
          </cell>
          <cell r="DY69">
            <v>1.2500000000000001E-2</v>
          </cell>
          <cell r="DZ69">
            <v>1.3000000000000001E-2</v>
          </cell>
          <cell r="EA69">
            <v>1.3000000000000001E-2</v>
          </cell>
          <cell r="EB69">
            <v>1.3000000000000001E-2</v>
          </cell>
          <cell r="EC69">
            <v>1.3000000000000001E-2</v>
          </cell>
          <cell r="ED69">
            <v>1.3000000000000001E-2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 t="str">
            <v/>
          </cell>
          <cell r="FA69"/>
          <cell r="FB69"/>
          <cell r="FC69"/>
          <cell r="FD69"/>
          <cell r="FE69"/>
        </row>
        <row r="70">
          <cell r="G70" t="str">
            <v>IE00B701W056</v>
          </cell>
          <cell r="H70" t="str">
            <v/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3.6000000000000004E-2</v>
          </cell>
          <cell r="AH70">
            <v>3.6000000000000004E-2</v>
          </cell>
          <cell r="AI70">
            <v>3.6000000000000004E-2</v>
          </cell>
          <cell r="AJ70">
            <v>3.6000000000000004E-2</v>
          </cell>
          <cell r="AK70">
            <v>3.6000000000000004E-2</v>
          </cell>
          <cell r="AL70">
            <v>3.6000000000000004E-2</v>
          </cell>
          <cell r="AM70">
            <v>3.6000000000000004E-2</v>
          </cell>
          <cell r="AN70">
            <v>3.6000000000000004E-2</v>
          </cell>
          <cell r="AO70">
            <v>3.6000000000000004E-2</v>
          </cell>
          <cell r="AP70">
            <v>3.6000000000000004E-2</v>
          </cell>
          <cell r="AQ70">
            <v>3.6000000000000004E-2</v>
          </cell>
          <cell r="AR70">
            <v>0.03</v>
          </cell>
          <cell r="AS70">
            <v>0.03</v>
          </cell>
          <cell r="AT70">
            <v>0.03</v>
          </cell>
          <cell r="AU70">
            <v>0.03</v>
          </cell>
          <cell r="AV70">
            <v>0.03</v>
          </cell>
          <cell r="AW70">
            <v>0.03</v>
          </cell>
          <cell r="AX70">
            <v>0.03</v>
          </cell>
          <cell r="AY70">
            <v>0.03</v>
          </cell>
          <cell r="AZ70">
            <v>0.03</v>
          </cell>
          <cell r="BA70">
            <v>0.03</v>
          </cell>
          <cell r="BB70">
            <v>0.03</v>
          </cell>
          <cell r="BC70">
            <v>0.03</v>
          </cell>
          <cell r="BD70">
            <v>0.03</v>
          </cell>
          <cell r="BE70">
            <v>0.03</v>
          </cell>
          <cell r="BF70">
            <v>2.8500000000000001E-2</v>
          </cell>
          <cell r="BG70">
            <v>2.8500000000000001E-2</v>
          </cell>
          <cell r="BH70">
            <v>2.8500000000000001E-2</v>
          </cell>
          <cell r="BI70">
            <v>2.8500000000000001E-2</v>
          </cell>
          <cell r="BJ70">
            <v>2.8500000000000001E-2</v>
          </cell>
          <cell r="BK70">
            <v>2.8500000000000001E-2</v>
          </cell>
          <cell r="BL70">
            <v>2.8500000000000001E-2</v>
          </cell>
          <cell r="BM70">
            <v>2.8500000000000001E-2</v>
          </cell>
          <cell r="BN70">
            <v>0.02</v>
          </cell>
          <cell r="BO70">
            <v>0.02</v>
          </cell>
          <cell r="BP70">
            <v>0.02</v>
          </cell>
          <cell r="BQ70">
            <v>0.02</v>
          </cell>
          <cell r="BR70">
            <v>0.02</v>
          </cell>
          <cell r="BS70">
            <v>0.02</v>
          </cell>
          <cell r="BT70">
            <v>0.02</v>
          </cell>
          <cell r="BU70">
            <v>0.02</v>
          </cell>
          <cell r="BV70">
            <v>1.7500000000000002E-2</v>
          </cell>
          <cell r="BW70">
            <v>1.7500000000000002E-2</v>
          </cell>
          <cell r="BX70">
            <v>1.7500000000000002E-2</v>
          </cell>
          <cell r="BY70">
            <v>1.7500000000000002E-2</v>
          </cell>
          <cell r="BZ70">
            <v>1.7500000000000002E-2</v>
          </cell>
          <cell r="CA70">
            <v>1.7500000000000002E-2</v>
          </cell>
          <cell r="CB70">
            <v>1.7500000000000002E-2</v>
          </cell>
          <cell r="CC70">
            <v>1.7500000000000002E-2</v>
          </cell>
          <cell r="CD70">
            <v>1.7500000000000002E-2</v>
          </cell>
          <cell r="CE70">
            <v>1.7500000000000002E-2</v>
          </cell>
          <cell r="CF70">
            <v>1.55E-2</v>
          </cell>
          <cell r="CG70">
            <v>1.55E-2</v>
          </cell>
          <cell r="CH70">
            <v>1.55E-2</v>
          </cell>
          <cell r="CI70">
            <v>1.55E-2</v>
          </cell>
          <cell r="CJ70">
            <v>1.55E-2</v>
          </cell>
          <cell r="CK70">
            <v>1.55E-2</v>
          </cell>
          <cell r="CL70">
            <v>1.55E-2</v>
          </cell>
          <cell r="CM70">
            <v>1.55E-2</v>
          </cell>
          <cell r="CN70">
            <v>1.55E-2</v>
          </cell>
          <cell r="CO70">
            <v>1.55E-2</v>
          </cell>
          <cell r="CP70">
            <v>1.55E-2</v>
          </cell>
          <cell r="CQ70">
            <v>1.55E-2</v>
          </cell>
          <cell r="CR70">
            <v>1.55E-2</v>
          </cell>
          <cell r="CS70">
            <v>1.55E-2</v>
          </cell>
          <cell r="CT70">
            <v>1.55E-2</v>
          </cell>
          <cell r="CU70">
            <v>1.55E-2</v>
          </cell>
          <cell r="CV70">
            <v>1.55E-2</v>
          </cell>
          <cell r="CW70">
            <v>1.55E-2</v>
          </cell>
          <cell r="CX70">
            <v>1.55E-2</v>
          </cell>
          <cell r="CY70">
            <v>1.55E-2</v>
          </cell>
          <cell r="CZ70">
            <v>1.0500000000000001E-2</v>
          </cell>
          <cell r="DA70">
            <v>1.0500000000000001E-2</v>
          </cell>
          <cell r="DB70">
            <v>1.0500000000000001E-2</v>
          </cell>
          <cell r="DC70">
            <v>1.0500000000000001E-2</v>
          </cell>
          <cell r="DD70">
            <v>1.0500000000000001E-2</v>
          </cell>
          <cell r="DE70">
            <v>1.0500000000000001E-2</v>
          </cell>
          <cell r="DF70">
            <v>1.0500000000000001E-2</v>
          </cell>
          <cell r="DG70">
            <v>1.0500000000000001E-2</v>
          </cell>
          <cell r="DH70">
            <v>1.0500000000000001E-2</v>
          </cell>
          <cell r="DI70">
            <v>1.0500000000000001E-2</v>
          </cell>
          <cell r="DJ70">
            <v>0.01</v>
          </cell>
          <cell r="DK70">
            <v>0.01</v>
          </cell>
          <cell r="DL70">
            <v>0.01</v>
          </cell>
          <cell r="DM70">
            <v>0.01</v>
          </cell>
          <cell r="DN70">
            <v>0.01</v>
          </cell>
          <cell r="DO70">
            <v>0.01</v>
          </cell>
          <cell r="DP70">
            <v>0.01</v>
          </cell>
          <cell r="DQ70">
            <v>0.01</v>
          </cell>
          <cell r="DR70">
            <v>0.01</v>
          </cell>
          <cell r="DS70">
            <v>0.01</v>
          </cell>
          <cell r="DT70">
            <v>0.01</v>
          </cell>
          <cell r="DU70">
            <v>0.01</v>
          </cell>
          <cell r="DV70">
            <v>1.0999999999999999E-2</v>
          </cell>
          <cell r="DW70">
            <v>1.0999999999999999E-2</v>
          </cell>
          <cell r="DX70">
            <v>1.0999999999999999E-2</v>
          </cell>
          <cell r="DY70">
            <v>1.0999999999999999E-2</v>
          </cell>
          <cell r="DZ70">
            <v>1.0999999999999999E-2</v>
          </cell>
          <cell r="EA70">
            <v>1.0999999999999999E-2</v>
          </cell>
          <cell r="EB70">
            <v>1.0999999999999999E-2</v>
          </cell>
          <cell r="EC70">
            <v>1.0999999999999999E-2</v>
          </cell>
          <cell r="ED70">
            <v>1.0999999999999999E-2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 t="str">
            <v/>
          </cell>
          <cell r="FA70"/>
          <cell r="FB70"/>
          <cell r="FC70"/>
          <cell r="FD70"/>
          <cell r="FE70"/>
        </row>
        <row r="71">
          <cell r="G71" t="str">
            <v>CH0207550069</v>
          </cell>
          <cell r="H71" t="str">
            <v/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 t="str">
            <v/>
          </cell>
          <cell r="EE71" t="str">
            <v/>
          </cell>
          <cell r="EF71" t="str">
            <v/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 t="str">
            <v/>
          </cell>
          <cell r="EL71" t="str">
            <v/>
          </cell>
          <cell r="EM71" t="str">
            <v/>
          </cell>
          <cell r="EN71" t="str">
            <v/>
          </cell>
          <cell r="EO71" t="str">
            <v/>
          </cell>
          <cell r="EP71" t="str">
            <v/>
          </cell>
          <cell r="EQ71" t="str">
            <v/>
          </cell>
          <cell r="ER71" t="str">
            <v/>
          </cell>
          <cell r="ES71" t="str">
            <v/>
          </cell>
          <cell r="ET71" t="str">
            <v/>
          </cell>
          <cell r="EU71" t="str">
            <v/>
          </cell>
          <cell r="EV71" t="str">
            <v/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/>
          <cell r="FB71"/>
          <cell r="FC71"/>
          <cell r="FD71"/>
          <cell r="FE71"/>
        </row>
        <row r="72">
          <cell r="G72" t="str">
            <v>FR0011981794</v>
          </cell>
          <cell r="H72" t="str">
            <v/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  <cell r="CP72"/>
          <cell r="CQ72"/>
          <cell r="CR72"/>
          <cell r="CS72"/>
          <cell r="CT72"/>
          <cell r="CU72"/>
          <cell r="CV72"/>
          <cell r="CW72"/>
          <cell r="CX72"/>
          <cell r="CY72"/>
          <cell r="CZ72"/>
          <cell r="DA72"/>
          <cell r="DB72">
            <v>5.0000000000000001E-3</v>
          </cell>
          <cell r="DC72">
            <v>5.0000000000000001E-3</v>
          </cell>
          <cell r="DD72">
            <v>5.0000000000000001E-3</v>
          </cell>
          <cell r="DE72">
            <v>5.0000000000000001E-3</v>
          </cell>
          <cell r="DF72">
            <v>5.0000000000000001E-3</v>
          </cell>
          <cell r="DG72">
            <v>5.0000000000000001E-3</v>
          </cell>
          <cell r="DH72">
            <v>5.0000000000000001E-3</v>
          </cell>
          <cell r="DI72">
            <v>5.0000000000000001E-3</v>
          </cell>
          <cell r="DJ72">
            <v>6.0000000000000001E-3</v>
          </cell>
          <cell r="DK72">
            <v>6.0000000000000001E-3</v>
          </cell>
          <cell r="DL72">
            <v>6.0000000000000001E-3</v>
          </cell>
          <cell r="DM72">
            <v>6.0000000000000001E-3</v>
          </cell>
          <cell r="DN72">
            <v>6.0000000000000001E-3</v>
          </cell>
          <cell r="DO72">
            <v>6.0000000000000001E-3</v>
          </cell>
          <cell r="DP72">
            <v>6.0000000000000001E-3</v>
          </cell>
          <cell r="DQ72">
            <v>6.0000000000000001E-3</v>
          </cell>
          <cell r="DR72">
            <v>6.0000000000000001E-3</v>
          </cell>
          <cell r="DS72">
            <v>6.0000000000000001E-3</v>
          </cell>
          <cell r="DT72">
            <v>6.0000000000000001E-3</v>
          </cell>
          <cell r="DU72">
            <v>6.0000000000000001E-3</v>
          </cell>
          <cell r="DV72">
            <v>5.4999999999999997E-3</v>
          </cell>
          <cell r="DW72">
            <v>5.4999999999999997E-3</v>
          </cell>
          <cell r="DX72">
            <v>5.4999999999999997E-3</v>
          </cell>
          <cell r="DY72">
            <v>5.4999999999999997E-3</v>
          </cell>
          <cell r="DZ72">
            <v>5.4999999999999997E-3</v>
          </cell>
          <cell r="EA72">
            <v>5.4999999999999997E-3</v>
          </cell>
          <cell r="EB72">
            <v>5.4999999999999997E-3</v>
          </cell>
          <cell r="EC72">
            <v>5.4999999999999997E-3</v>
          </cell>
          <cell r="ED72">
            <v>5.4999999999999997E-3</v>
          </cell>
          <cell r="EE72">
            <v>5.4999999999999997E-3</v>
          </cell>
          <cell r="EF72">
            <v>5.4999999999999997E-3</v>
          </cell>
          <cell r="EG72">
            <v>6.0000000000000001E-3</v>
          </cell>
          <cell r="EH72">
            <v>6.0000000000000001E-3</v>
          </cell>
          <cell r="EI72">
            <v>6.0000000000000001E-3</v>
          </cell>
          <cell r="EJ72">
            <v>6.0000000000000001E-3</v>
          </cell>
          <cell r="EK72">
            <v>6.0000000000000001E-3</v>
          </cell>
          <cell r="EL72">
            <v>6.0000000000000001E-3</v>
          </cell>
          <cell r="EM72">
            <v>6.0000000000000001E-3</v>
          </cell>
          <cell r="EN72">
            <v>6.0000000000000001E-3</v>
          </cell>
          <cell r="EO72">
            <v>6.5000000000000006E-3</v>
          </cell>
          <cell r="EP72">
            <v>6.5000000000000006E-3</v>
          </cell>
          <cell r="EQ72">
            <v>6.5000000000000006E-3</v>
          </cell>
          <cell r="ER72">
            <v>6.5000000000000006E-3</v>
          </cell>
          <cell r="ES72">
            <v>6.5000000000000006E-3</v>
          </cell>
          <cell r="ET72">
            <v>6.5000000000000006E-3</v>
          </cell>
          <cell r="EU72">
            <v>6.5000000000000006E-3</v>
          </cell>
          <cell r="EV72">
            <v>6.5000000000000006E-3</v>
          </cell>
          <cell r="EW72">
            <v>6.5000000000000006E-3</v>
          </cell>
          <cell r="EX72">
            <v>6.5000000000000006E-3</v>
          </cell>
          <cell r="EY72">
            <v>3.5000000000000001E-3</v>
          </cell>
          <cell r="EZ72" t="str">
            <v/>
          </cell>
          <cell r="FA72"/>
          <cell r="FB72"/>
          <cell r="FC72"/>
          <cell r="FD72"/>
          <cell r="FE72"/>
        </row>
        <row r="73">
          <cell r="G73" t="str">
            <v>LU1453549278</v>
          </cell>
          <cell r="H73" t="str">
            <v/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  <cell r="CP73"/>
          <cell r="CQ73"/>
          <cell r="CR73"/>
          <cell r="CS73"/>
          <cell r="CT73"/>
          <cell r="CU73"/>
          <cell r="CV73"/>
          <cell r="CW73"/>
          <cell r="CX73"/>
          <cell r="CY73"/>
          <cell r="CZ73"/>
          <cell r="DA73"/>
          <cell r="DB73">
            <v>1.35E-2</v>
          </cell>
          <cell r="DC73">
            <v>1.35E-2</v>
          </cell>
          <cell r="DD73">
            <v>1.35E-2</v>
          </cell>
          <cell r="DE73">
            <v>1.35E-2</v>
          </cell>
          <cell r="DF73">
            <v>1.35E-2</v>
          </cell>
          <cell r="DG73">
            <v>1.35E-2</v>
          </cell>
          <cell r="DH73">
            <v>1.35E-2</v>
          </cell>
          <cell r="DI73">
            <v>1.35E-2</v>
          </cell>
          <cell r="DJ73">
            <v>1.35E-2</v>
          </cell>
          <cell r="DK73">
            <v>1.35E-2</v>
          </cell>
          <cell r="DL73">
            <v>1.35E-2</v>
          </cell>
          <cell r="DM73">
            <v>1.35E-2</v>
          </cell>
          <cell r="DN73">
            <v>1.35E-2</v>
          </cell>
          <cell r="DO73">
            <v>1.35E-2</v>
          </cell>
          <cell r="DP73">
            <v>1.35E-2</v>
          </cell>
          <cell r="DQ73">
            <v>1.35E-2</v>
          </cell>
          <cell r="DR73">
            <v>1.35E-2</v>
          </cell>
          <cell r="DS73">
            <v>1.35E-2</v>
          </cell>
          <cell r="DT73">
            <v>1.35E-2</v>
          </cell>
          <cell r="DU73">
            <v>1.35E-2</v>
          </cell>
          <cell r="DV73">
            <v>1.4500000000000001E-2</v>
          </cell>
          <cell r="DW73">
            <v>1.4500000000000001E-2</v>
          </cell>
          <cell r="DX73">
            <v>1.4500000000000001E-2</v>
          </cell>
          <cell r="DY73">
            <v>1.4500000000000001E-2</v>
          </cell>
          <cell r="DZ73">
            <v>1.4999999999999999E-2</v>
          </cell>
          <cell r="EA73">
            <v>1.4999999999999999E-2</v>
          </cell>
          <cell r="EB73">
            <v>1.4999999999999999E-2</v>
          </cell>
          <cell r="EC73">
            <v>1.4999999999999999E-2</v>
          </cell>
          <cell r="ED73">
            <v>1.4999999999999999E-2</v>
          </cell>
          <cell r="EE73">
            <v>1.35E-2</v>
          </cell>
          <cell r="EF73">
            <v>1.35E-2</v>
          </cell>
          <cell r="EG73">
            <v>1.35E-2</v>
          </cell>
          <cell r="EH73">
            <v>1.4E-2</v>
          </cell>
          <cell r="EI73">
            <v>1.4E-2</v>
          </cell>
          <cell r="EJ73">
            <v>1.4E-2</v>
          </cell>
          <cell r="EK73">
            <v>1.4E-2</v>
          </cell>
          <cell r="EL73">
            <v>1.4E-2</v>
          </cell>
          <cell r="EM73">
            <v>1.4E-2</v>
          </cell>
          <cell r="EN73">
            <v>1.4E-2</v>
          </cell>
          <cell r="EO73">
            <v>1.4500000000000001E-2</v>
          </cell>
          <cell r="EP73">
            <v>1.4500000000000001E-2</v>
          </cell>
          <cell r="EQ73">
            <v>1.4500000000000001E-2</v>
          </cell>
          <cell r="ER73">
            <v>1.4500000000000001E-2</v>
          </cell>
          <cell r="ES73">
            <v>1.4500000000000001E-2</v>
          </cell>
          <cell r="ET73">
            <v>1.4500000000000001E-2</v>
          </cell>
          <cell r="EU73">
            <v>1.4500000000000001E-2</v>
          </cell>
          <cell r="EV73">
            <v>1.4999999999999999E-2</v>
          </cell>
          <cell r="EW73">
            <v>1.55E-2</v>
          </cell>
          <cell r="EX73">
            <v>1.4999999999999999E-2</v>
          </cell>
          <cell r="EY73">
            <v>0</v>
          </cell>
          <cell r="EZ73" t="str">
            <v/>
          </cell>
          <cell r="FA73"/>
          <cell r="FB73"/>
          <cell r="FC73"/>
          <cell r="FD73"/>
          <cell r="FE73"/>
        </row>
        <row r="74">
          <cell r="G74" t="str">
            <v>LU1270847004</v>
          </cell>
          <cell r="H74" t="str">
            <v/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  <cell r="CP74"/>
          <cell r="CQ74"/>
          <cell r="CR74"/>
          <cell r="CS74"/>
          <cell r="CT74"/>
          <cell r="CU74"/>
          <cell r="CV74"/>
          <cell r="CW74"/>
          <cell r="CX74"/>
          <cell r="CY74"/>
          <cell r="CZ74"/>
          <cell r="DA74"/>
          <cell r="DB74">
            <v>1.35E-2</v>
          </cell>
          <cell r="DC74">
            <v>1.35E-2</v>
          </cell>
          <cell r="DD74">
            <v>1.35E-2</v>
          </cell>
          <cell r="DE74">
            <v>1.35E-2</v>
          </cell>
          <cell r="DF74">
            <v>1.35E-2</v>
          </cell>
          <cell r="DG74">
            <v>1.35E-2</v>
          </cell>
          <cell r="DH74">
            <v>1.35E-2</v>
          </cell>
          <cell r="DI74">
            <v>1.35E-2</v>
          </cell>
          <cell r="DJ74">
            <v>1.35E-2</v>
          </cell>
          <cell r="DK74">
            <v>1.35E-2</v>
          </cell>
          <cell r="DL74">
            <v>1.35E-2</v>
          </cell>
          <cell r="DM74">
            <v>1.35E-2</v>
          </cell>
          <cell r="DN74">
            <v>1.35E-2</v>
          </cell>
          <cell r="DO74">
            <v>1.35E-2</v>
          </cell>
          <cell r="DP74">
            <v>1.35E-2</v>
          </cell>
          <cell r="DQ74">
            <v>1.35E-2</v>
          </cell>
          <cell r="DR74">
            <v>1.35E-2</v>
          </cell>
          <cell r="DS74">
            <v>1.35E-2</v>
          </cell>
          <cell r="DT74">
            <v>1.35E-2</v>
          </cell>
          <cell r="DU74">
            <v>1.35E-2</v>
          </cell>
          <cell r="DV74">
            <v>1.4999999999999999E-2</v>
          </cell>
          <cell r="DW74">
            <v>1.4999999999999999E-2</v>
          </cell>
          <cell r="DX74">
            <v>1.4999999999999999E-2</v>
          </cell>
          <cell r="DY74">
            <v>1.4999999999999999E-2</v>
          </cell>
          <cell r="DZ74">
            <v>1.55E-2</v>
          </cell>
          <cell r="EA74">
            <v>1.55E-2</v>
          </cell>
          <cell r="EB74">
            <v>1.55E-2</v>
          </cell>
          <cell r="EC74">
            <v>1.55E-2</v>
          </cell>
          <cell r="ED74">
            <v>1.55E-2</v>
          </cell>
          <cell r="EE74">
            <v>1.4E-2</v>
          </cell>
          <cell r="EF74">
            <v>1.4E-2</v>
          </cell>
          <cell r="EG74">
            <v>1.4E-2</v>
          </cell>
          <cell r="EH74">
            <v>1.4500000000000001E-2</v>
          </cell>
          <cell r="EI74">
            <v>1.4500000000000001E-2</v>
          </cell>
          <cell r="EJ74">
            <v>1.4500000000000001E-2</v>
          </cell>
          <cell r="EK74">
            <v>1.4500000000000001E-2</v>
          </cell>
          <cell r="EL74">
            <v>1.4500000000000001E-2</v>
          </cell>
          <cell r="EM74">
            <v>1.4500000000000001E-2</v>
          </cell>
          <cell r="EN74">
            <v>1.4500000000000001E-2</v>
          </cell>
          <cell r="EO74">
            <v>1.4500000000000001E-2</v>
          </cell>
          <cell r="EP74">
            <v>1.4500000000000001E-2</v>
          </cell>
          <cell r="EQ74">
            <v>1.4500000000000001E-2</v>
          </cell>
          <cell r="ER74">
            <v>1.4500000000000001E-2</v>
          </cell>
          <cell r="ES74">
            <v>1.4500000000000001E-2</v>
          </cell>
          <cell r="ET74">
            <v>1.4500000000000001E-2</v>
          </cell>
          <cell r="EU74">
            <v>1.4500000000000001E-2</v>
          </cell>
          <cell r="EV74">
            <v>1.4999999999999999E-2</v>
          </cell>
          <cell r="EW74">
            <v>1.4E-2</v>
          </cell>
          <cell r="EX74">
            <v>1.4E-2</v>
          </cell>
          <cell r="EY74">
            <v>0</v>
          </cell>
          <cell r="EZ74" t="str">
            <v/>
          </cell>
          <cell r="FA74"/>
          <cell r="FB74"/>
          <cell r="FC74"/>
          <cell r="FD74"/>
          <cell r="FE74"/>
        </row>
        <row r="75">
          <cell r="G75" t="str">
            <v>GB00B62ZD611</v>
          </cell>
          <cell r="H75" t="str">
            <v/>
          </cell>
          <cell r="I75">
            <v>0</v>
          </cell>
          <cell r="J75">
            <v>0.02</v>
          </cell>
          <cell r="K75">
            <v>0.02</v>
          </cell>
          <cell r="L75">
            <v>0.02</v>
          </cell>
          <cell r="M75">
            <v>0.02</v>
          </cell>
          <cell r="N75">
            <v>0.02</v>
          </cell>
          <cell r="O75">
            <v>0.02</v>
          </cell>
          <cell r="P75">
            <v>0.02</v>
          </cell>
          <cell r="Q75">
            <v>0.02</v>
          </cell>
          <cell r="R75">
            <v>0.02</v>
          </cell>
          <cell r="S75">
            <v>0.02</v>
          </cell>
          <cell r="T75">
            <v>0.02</v>
          </cell>
          <cell r="U75">
            <v>0.02</v>
          </cell>
          <cell r="V75">
            <v>0.02</v>
          </cell>
          <cell r="W75">
            <v>0.02</v>
          </cell>
          <cell r="X75">
            <v>0.02</v>
          </cell>
          <cell r="Y75">
            <v>0.02</v>
          </cell>
          <cell r="Z75">
            <v>0.02</v>
          </cell>
          <cell r="AA75">
            <v>0.02</v>
          </cell>
          <cell r="AB75">
            <v>0.02</v>
          </cell>
          <cell r="AC75">
            <v>0.02</v>
          </cell>
          <cell r="AD75">
            <v>1.9E-2</v>
          </cell>
          <cell r="AE75">
            <v>1.9E-2</v>
          </cell>
          <cell r="AF75">
            <v>1.9E-2</v>
          </cell>
          <cell r="AG75">
            <v>1.9E-2</v>
          </cell>
          <cell r="AH75">
            <v>1.9E-2</v>
          </cell>
          <cell r="AI75">
            <v>1.9E-2</v>
          </cell>
          <cell r="AJ75">
            <v>1.9E-2</v>
          </cell>
          <cell r="AK75">
            <v>1.9E-2</v>
          </cell>
          <cell r="AL75">
            <v>1.9E-2</v>
          </cell>
          <cell r="AM75">
            <v>1.9E-2</v>
          </cell>
          <cell r="AN75">
            <v>1.9E-2</v>
          </cell>
          <cell r="AO75">
            <v>1.9E-2</v>
          </cell>
          <cell r="AP75">
            <v>1.9E-2</v>
          </cell>
          <cell r="AQ75">
            <v>1.9E-2</v>
          </cell>
          <cell r="AR75">
            <v>1.9E-2</v>
          </cell>
          <cell r="AS75">
            <v>1.4500000000000001E-2</v>
          </cell>
          <cell r="AT75">
            <v>1.4500000000000001E-2</v>
          </cell>
          <cell r="AU75">
            <v>1.4500000000000001E-2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 t="str">
            <v/>
          </cell>
          <cell r="EN75" t="str">
            <v/>
          </cell>
          <cell r="EO75" t="str">
            <v/>
          </cell>
          <cell r="EP75" t="str">
            <v/>
          </cell>
          <cell r="EQ75" t="str">
            <v/>
          </cell>
          <cell r="ER75" t="str">
            <v/>
          </cell>
          <cell r="ES75" t="str">
            <v/>
          </cell>
          <cell r="ET75" t="str">
            <v/>
          </cell>
          <cell r="EU75" t="str">
            <v/>
          </cell>
          <cell r="EV75" t="str">
            <v/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/>
          <cell r="FB75"/>
          <cell r="FC75"/>
          <cell r="FD75"/>
          <cell r="FE75"/>
        </row>
        <row r="76">
          <cell r="G76" t="str">
            <v>GB00B7Z5XY37</v>
          </cell>
          <cell r="H76" t="str">
            <v/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 t="str">
            <v/>
          </cell>
          <cell r="DC76" t="str">
            <v/>
          </cell>
          <cell r="DD76" t="str">
            <v/>
          </cell>
          <cell r="DE76" t="str">
            <v/>
          </cell>
          <cell r="DF76" t="str">
            <v/>
          </cell>
          <cell r="DG76" t="str">
            <v/>
          </cell>
          <cell r="DH76" t="str">
            <v/>
          </cell>
          <cell r="DI76" t="str">
            <v/>
          </cell>
          <cell r="DJ76" t="str">
            <v/>
          </cell>
          <cell r="DK76" t="str">
            <v/>
          </cell>
          <cell r="DL76" t="str">
            <v/>
          </cell>
          <cell r="DM76" t="str">
            <v/>
          </cell>
          <cell r="DN76" t="str">
            <v/>
          </cell>
          <cell r="DO76" t="str">
            <v/>
          </cell>
          <cell r="DP76" t="str">
            <v/>
          </cell>
          <cell r="DQ76" t="str">
            <v/>
          </cell>
          <cell r="DR76" t="str">
            <v/>
          </cell>
          <cell r="DS76" t="str">
            <v/>
          </cell>
          <cell r="DT76" t="str">
            <v/>
          </cell>
          <cell r="DU76" t="str">
            <v/>
          </cell>
          <cell r="DV76" t="str">
            <v/>
          </cell>
          <cell r="DW76" t="str">
            <v/>
          </cell>
          <cell r="DX76" t="str">
            <v/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 t="str">
            <v/>
          </cell>
          <cell r="ED76" t="str">
            <v/>
          </cell>
          <cell r="EE76" t="str">
            <v/>
          </cell>
          <cell r="EF76" t="str">
            <v/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 t="str">
            <v/>
          </cell>
          <cell r="EL76" t="str">
            <v/>
          </cell>
          <cell r="EM76" t="str">
            <v/>
          </cell>
          <cell r="EN76" t="str">
            <v/>
          </cell>
          <cell r="EO76" t="str">
            <v/>
          </cell>
          <cell r="EP76" t="str">
            <v/>
          </cell>
          <cell r="EQ76" t="str">
            <v/>
          </cell>
          <cell r="ER76" t="str">
            <v/>
          </cell>
          <cell r="ES76" t="str">
            <v/>
          </cell>
          <cell r="ET76" t="str">
            <v/>
          </cell>
          <cell r="EU76" t="str">
            <v/>
          </cell>
          <cell r="EV76" t="str">
            <v/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/>
          <cell r="FB76"/>
          <cell r="FC76"/>
          <cell r="FD76"/>
          <cell r="FE76"/>
        </row>
        <row r="77">
          <cell r="G77" t="str">
            <v>LU0951571222</v>
          </cell>
          <cell r="H77" t="str">
            <v/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0.01</v>
          </cell>
          <cell r="BW77">
            <v>0.01</v>
          </cell>
          <cell r="BX77">
            <v>0.01</v>
          </cell>
          <cell r="BY77">
            <v>0.01</v>
          </cell>
          <cell r="BZ77">
            <v>0.01</v>
          </cell>
          <cell r="CA77">
            <v>0.01</v>
          </cell>
          <cell r="CB77">
            <v>0.01</v>
          </cell>
          <cell r="CC77">
            <v>0.01</v>
          </cell>
          <cell r="CD77">
            <v>0.01</v>
          </cell>
          <cell r="CE77">
            <v>0.01</v>
          </cell>
          <cell r="CF77">
            <v>0.01</v>
          </cell>
          <cell r="CG77">
            <v>0.01</v>
          </cell>
          <cell r="CH77">
            <v>0.01</v>
          </cell>
          <cell r="CI77">
            <v>0.01</v>
          </cell>
          <cell r="CJ77">
            <v>0.01</v>
          </cell>
          <cell r="CK77">
            <v>0.01</v>
          </cell>
          <cell r="CL77">
            <v>0.01</v>
          </cell>
          <cell r="CM77">
            <v>0.01</v>
          </cell>
          <cell r="CN77">
            <v>1.0500000000000001E-2</v>
          </cell>
          <cell r="CO77">
            <v>1.0999999999999999E-2</v>
          </cell>
          <cell r="CP77">
            <v>1.0999999999999999E-2</v>
          </cell>
          <cell r="CQ77">
            <v>1.0999999999999999E-2</v>
          </cell>
          <cell r="CR77">
            <v>1.0999999999999999E-2</v>
          </cell>
          <cell r="CS77">
            <v>1.0999999999999999E-2</v>
          </cell>
          <cell r="CT77">
            <v>1.0999999999999999E-2</v>
          </cell>
          <cell r="CU77">
            <v>1.0999999999999999E-2</v>
          </cell>
          <cell r="CV77">
            <v>1.0999999999999999E-2</v>
          </cell>
          <cell r="CW77">
            <v>1.0999999999999999E-2</v>
          </cell>
          <cell r="CX77">
            <v>1.0999999999999999E-2</v>
          </cell>
          <cell r="CY77">
            <v>1.0999999999999999E-2</v>
          </cell>
          <cell r="CZ77">
            <v>1.0999999999999999E-2</v>
          </cell>
          <cell r="DA77">
            <v>1.0999999999999999E-2</v>
          </cell>
          <cell r="DB77">
            <v>1.2500000000000001E-2</v>
          </cell>
          <cell r="DC77">
            <v>1.2500000000000001E-2</v>
          </cell>
          <cell r="DD77">
            <v>1.2500000000000001E-2</v>
          </cell>
          <cell r="DE77">
            <v>1.2500000000000001E-2</v>
          </cell>
          <cell r="DF77">
            <v>1.2500000000000001E-2</v>
          </cell>
          <cell r="DG77">
            <v>1.2500000000000001E-2</v>
          </cell>
          <cell r="DH77">
            <v>1.2500000000000001E-2</v>
          </cell>
          <cell r="DI77">
            <v>1.2500000000000001E-2</v>
          </cell>
          <cell r="DJ77">
            <v>1.35E-2</v>
          </cell>
          <cell r="DK77">
            <v>1.35E-2</v>
          </cell>
          <cell r="DL77">
            <v>1.35E-2</v>
          </cell>
          <cell r="DM77">
            <v>1.35E-2</v>
          </cell>
          <cell r="DN77">
            <v>1.35E-2</v>
          </cell>
          <cell r="DO77">
            <v>1.35E-2</v>
          </cell>
          <cell r="DP77">
            <v>1.35E-2</v>
          </cell>
          <cell r="DQ77">
            <v>1.35E-2</v>
          </cell>
          <cell r="DR77">
            <v>1.35E-2</v>
          </cell>
          <cell r="DS77">
            <v>1.35E-2</v>
          </cell>
          <cell r="DT77">
            <v>1.35E-2</v>
          </cell>
          <cell r="DU77">
            <v>1.35E-2</v>
          </cell>
          <cell r="DV77">
            <v>1.35E-2</v>
          </cell>
          <cell r="DW77">
            <v>1.4E-2</v>
          </cell>
          <cell r="DX77">
            <v>1.4E-2</v>
          </cell>
          <cell r="DY77">
            <v>1.4E-2</v>
          </cell>
          <cell r="DZ77">
            <v>1.4E-2</v>
          </cell>
          <cell r="EA77">
            <v>1.4E-2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 t="str">
            <v/>
          </cell>
          <cell r="FA77"/>
          <cell r="FB77"/>
          <cell r="FC77"/>
          <cell r="FD77"/>
          <cell r="FE77"/>
        </row>
        <row r="78">
          <cell r="G78" t="str">
            <v>LU0110759593</v>
          </cell>
          <cell r="H78" t="str">
            <v/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 t="str">
            <v/>
          </cell>
          <cell r="EE78" t="str">
            <v/>
          </cell>
          <cell r="EF78" t="str">
            <v/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 t="str">
            <v/>
          </cell>
          <cell r="EL78" t="str">
            <v/>
          </cell>
          <cell r="EM78" t="str">
            <v/>
          </cell>
          <cell r="EN78" t="str">
            <v/>
          </cell>
          <cell r="EO78" t="str">
            <v/>
          </cell>
          <cell r="EP78" t="str">
            <v/>
          </cell>
          <cell r="EQ78" t="str">
            <v/>
          </cell>
          <cell r="ER78" t="str">
            <v/>
          </cell>
          <cell r="ES78" t="str">
            <v/>
          </cell>
          <cell r="ET78" t="str">
            <v/>
          </cell>
          <cell r="EU78" t="str">
            <v/>
          </cell>
          <cell r="EV78" t="str">
            <v/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/>
          <cell r="FB78"/>
          <cell r="FC78"/>
          <cell r="FD78"/>
          <cell r="FE78"/>
        </row>
        <row r="79">
          <cell r="G79" t="str">
            <v>Gestion décorrélée</v>
          </cell>
          <cell r="H79">
            <v>0</v>
          </cell>
          <cell r="I79">
            <v>0.2311</v>
          </cell>
          <cell r="J79">
            <v>0.2475</v>
          </cell>
          <cell r="K79">
            <v>0.249</v>
          </cell>
          <cell r="L79">
            <v>0.221</v>
          </cell>
          <cell r="M79">
            <v>0.192</v>
          </cell>
          <cell r="N79">
            <v>0.1905</v>
          </cell>
          <cell r="O79">
            <v>0.1895</v>
          </cell>
          <cell r="P79">
            <v>0.1885</v>
          </cell>
          <cell r="Q79">
            <v>0.1885</v>
          </cell>
          <cell r="R79">
            <v>0.1885</v>
          </cell>
          <cell r="S79">
            <v>0.1885</v>
          </cell>
          <cell r="T79">
            <v>0.1885</v>
          </cell>
          <cell r="U79">
            <v>0.1885</v>
          </cell>
          <cell r="V79">
            <v>0.1885</v>
          </cell>
          <cell r="W79">
            <v>0.1885</v>
          </cell>
          <cell r="X79">
            <v>0.17</v>
          </cell>
          <cell r="Y79">
            <v>0.17</v>
          </cell>
          <cell r="Z79">
            <v>0.17</v>
          </cell>
          <cell r="AA79">
            <v>0.17</v>
          </cell>
          <cell r="AB79">
            <v>0.17</v>
          </cell>
          <cell r="AC79">
            <v>0.17</v>
          </cell>
          <cell r="AD79">
            <v>0.16900000000000001</v>
          </cell>
          <cell r="AE79">
            <v>0.16900000000000001</v>
          </cell>
          <cell r="AF79">
            <v>0.16900000000000001</v>
          </cell>
          <cell r="AG79">
            <v>0.16900000000000001</v>
          </cell>
          <cell r="AH79">
            <v>0.16900000000000001</v>
          </cell>
          <cell r="AI79">
            <v>0.16900000000000001</v>
          </cell>
          <cell r="AJ79">
            <v>0.16900000000000001</v>
          </cell>
          <cell r="AK79">
            <v>0.16900000000000001</v>
          </cell>
          <cell r="AL79">
            <v>0.16900000000000001</v>
          </cell>
          <cell r="AM79">
            <v>0.16900000000000001</v>
          </cell>
          <cell r="AN79">
            <v>0.16900000000000001</v>
          </cell>
          <cell r="AO79">
            <v>0.16900000000000001</v>
          </cell>
          <cell r="AP79">
            <v>0.16900000000000001</v>
          </cell>
          <cell r="AQ79">
            <v>0.16900000000000001</v>
          </cell>
          <cell r="AR79">
            <v>0.14849999999999999</v>
          </cell>
          <cell r="AS79">
            <v>0.14400000000000002</v>
          </cell>
          <cell r="AT79">
            <v>0.14400000000000002</v>
          </cell>
          <cell r="AU79">
            <v>0.14400000000000002</v>
          </cell>
          <cell r="AV79">
            <v>0.124</v>
          </cell>
          <cell r="AW79">
            <v>0.124</v>
          </cell>
          <cell r="AX79">
            <v>0.124</v>
          </cell>
          <cell r="AY79">
            <v>0.124</v>
          </cell>
          <cell r="AZ79">
            <v>0.124</v>
          </cell>
          <cell r="BA79">
            <v>0.124</v>
          </cell>
          <cell r="BB79">
            <v>0.124</v>
          </cell>
          <cell r="BC79">
            <v>0.124</v>
          </cell>
          <cell r="BD79">
            <v>0.124</v>
          </cell>
          <cell r="BE79">
            <v>0.124</v>
          </cell>
          <cell r="BF79">
            <v>0.114</v>
          </cell>
          <cell r="BG79">
            <v>0.114</v>
          </cell>
          <cell r="BH79">
            <v>0.114</v>
          </cell>
          <cell r="BI79">
            <v>0.114</v>
          </cell>
          <cell r="BJ79">
            <v>0.114</v>
          </cell>
          <cell r="BK79">
            <v>0.114</v>
          </cell>
          <cell r="BL79">
            <v>0.114</v>
          </cell>
          <cell r="BM79">
            <v>0.114</v>
          </cell>
          <cell r="BN79">
            <v>9.5000000000000015E-2</v>
          </cell>
          <cell r="BO79">
            <v>9.5000000000000015E-2</v>
          </cell>
          <cell r="BP79">
            <v>9.5000000000000015E-2</v>
          </cell>
          <cell r="BQ79">
            <v>9.5000000000000015E-2</v>
          </cell>
          <cell r="BR79">
            <v>9.5000000000000015E-2</v>
          </cell>
          <cell r="BS79">
            <v>9.5000000000000015E-2</v>
          </cell>
          <cell r="BT79">
            <v>9.5000000000000015E-2</v>
          </cell>
          <cell r="BU79">
            <v>9.5000000000000015E-2</v>
          </cell>
          <cell r="BV79">
            <v>9.5000000000000001E-2</v>
          </cell>
          <cell r="BW79">
            <v>9.5000000000000001E-2</v>
          </cell>
          <cell r="BX79">
            <v>9.5000000000000001E-2</v>
          </cell>
          <cell r="BY79">
            <v>9.5000000000000001E-2</v>
          </cell>
          <cell r="BZ79">
            <v>9.5000000000000001E-2</v>
          </cell>
          <cell r="CA79">
            <v>9.5000000000000001E-2</v>
          </cell>
          <cell r="CB79">
            <v>9.5000000000000001E-2</v>
          </cell>
          <cell r="CC79">
            <v>9.5000000000000001E-2</v>
          </cell>
          <cell r="CD79">
            <v>9.5000000000000001E-2</v>
          </cell>
          <cell r="CE79">
            <v>9.5000000000000001E-2</v>
          </cell>
          <cell r="CF79">
            <v>8.4999999999999992E-2</v>
          </cell>
          <cell r="CG79">
            <v>8.4999999999999992E-2</v>
          </cell>
          <cell r="CH79">
            <v>8.4999999999999992E-2</v>
          </cell>
          <cell r="CI79">
            <v>8.4999999999999992E-2</v>
          </cell>
          <cell r="CJ79">
            <v>8.4999999999999992E-2</v>
          </cell>
          <cell r="CK79">
            <v>8.4999999999999992E-2</v>
          </cell>
          <cell r="CL79">
            <v>8.4999999999999992E-2</v>
          </cell>
          <cell r="CM79">
            <v>6.9499999999999992E-2</v>
          </cell>
          <cell r="CN79">
            <v>6.9999999999999993E-2</v>
          </cell>
          <cell r="CO79">
            <v>7.0499999999999993E-2</v>
          </cell>
          <cell r="CP79">
            <v>7.0499999999999993E-2</v>
          </cell>
          <cell r="CQ79">
            <v>7.0499999999999993E-2</v>
          </cell>
          <cell r="CR79">
            <v>7.0499999999999993E-2</v>
          </cell>
          <cell r="CS79">
            <v>7.0499999999999993E-2</v>
          </cell>
          <cell r="CT79">
            <v>7.0499999999999993E-2</v>
          </cell>
          <cell r="CU79">
            <v>7.0499999999999993E-2</v>
          </cell>
          <cell r="CV79">
            <v>7.0499999999999993E-2</v>
          </cell>
          <cell r="CW79">
            <v>7.0499999999999993E-2</v>
          </cell>
          <cell r="CX79">
            <v>7.0499999999999993E-2</v>
          </cell>
          <cell r="CY79">
            <v>7.0499999999999993E-2</v>
          </cell>
          <cell r="CZ79">
            <v>5.5500000000000008E-2</v>
          </cell>
          <cell r="DA79">
            <v>5.5500000000000008E-2</v>
          </cell>
          <cell r="DB79">
            <v>7.5999999999999998E-2</v>
          </cell>
          <cell r="DC79">
            <v>7.5999999999999998E-2</v>
          </cell>
          <cell r="DD79">
            <v>7.5999999999999998E-2</v>
          </cell>
          <cell r="DE79">
            <v>7.5999999999999998E-2</v>
          </cell>
          <cell r="DF79">
            <v>7.5999999999999998E-2</v>
          </cell>
          <cell r="DG79">
            <v>7.5999999999999998E-2</v>
          </cell>
          <cell r="DH79">
            <v>7.5999999999999998E-2</v>
          </cell>
          <cell r="DI79">
            <v>7.5999999999999998E-2</v>
          </cell>
          <cell r="DJ79">
            <v>7.85E-2</v>
          </cell>
          <cell r="DK79">
            <v>7.85E-2</v>
          </cell>
          <cell r="DL79">
            <v>7.85E-2</v>
          </cell>
          <cell r="DM79">
            <v>7.85E-2</v>
          </cell>
          <cell r="DN79">
            <v>7.85E-2</v>
          </cell>
          <cell r="DO79">
            <v>7.85E-2</v>
          </cell>
          <cell r="DP79">
            <v>7.85E-2</v>
          </cell>
          <cell r="DQ79">
            <v>7.85E-2</v>
          </cell>
          <cell r="DR79">
            <v>7.85E-2</v>
          </cell>
          <cell r="DS79">
            <v>7.85E-2</v>
          </cell>
          <cell r="DT79">
            <v>7.85E-2</v>
          </cell>
          <cell r="DU79">
            <v>7.85E-2</v>
          </cell>
          <cell r="DV79">
            <v>8.3500000000000005E-2</v>
          </cell>
          <cell r="DW79">
            <v>8.4000000000000005E-2</v>
          </cell>
          <cell r="DX79">
            <v>8.4000000000000005E-2</v>
          </cell>
          <cell r="DY79">
            <v>8.4000000000000005E-2</v>
          </cell>
          <cell r="DZ79">
            <v>8.5500000000000007E-2</v>
          </cell>
          <cell r="EA79">
            <v>8.5500000000000007E-2</v>
          </cell>
          <cell r="EB79">
            <v>6.8000000000000005E-2</v>
          </cell>
          <cell r="EC79">
            <v>6.8000000000000005E-2</v>
          </cell>
          <cell r="ED79">
            <v>6.8000000000000005E-2</v>
          </cell>
          <cell r="EE79">
            <v>3.3000000000000002E-2</v>
          </cell>
          <cell r="EF79">
            <v>3.3000000000000002E-2</v>
          </cell>
          <cell r="EG79">
            <v>3.3500000000000002E-2</v>
          </cell>
          <cell r="EH79">
            <v>3.4500000000000003E-2</v>
          </cell>
          <cell r="EI79">
            <v>3.4500000000000003E-2</v>
          </cell>
          <cell r="EJ79">
            <v>3.4500000000000003E-2</v>
          </cell>
          <cell r="EK79">
            <v>3.4500000000000003E-2</v>
          </cell>
          <cell r="EL79">
            <v>3.4500000000000003E-2</v>
          </cell>
          <cell r="EM79">
            <v>3.4500000000000003E-2</v>
          </cell>
          <cell r="EN79">
            <v>3.4500000000000003E-2</v>
          </cell>
          <cell r="EO79">
            <v>3.5500000000000004E-2</v>
          </cell>
          <cell r="EP79">
            <v>3.5500000000000004E-2</v>
          </cell>
          <cell r="EQ79">
            <v>3.5500000000000004E-2</v>
          </cell>
          <cell r="ER79">
            <v>3.5500000000000004E-2</v>
          </cell>
          <cell r="ES79">
            <v>3.5500000000000004E-2</v>
          </cell>
          <cell r="ET79">
            <v>3.5500000000000004E-2</v>
          </cell>
          <cell r="EU79">
            <v>3.5500000000000004E-2</v>
          </cell>
          <cell r="EV79">
            <v>3.6499999999999998E-2</v>
          </cell>
          <cell r="EW79">
            <v>3.5999999999999997E-2</v>
          </cell>
          <cell r="EX79">
            <v>3.5499999999999997E-2</v>
          </cell>
          <cell r="EY79">
            <v>3.5000000000000001E-3</v>
          </cell>
          <cell r="EZ79">
            <v>0</v>
          </cell>
          <cell r="FA79"/>
          <cell r="FB79"/>
          <cell r="FC79"/>
          <cell r="FD79"/>
          <cell r="FE79"/>
        </row>
        <row r="80"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  <cell r="CP80"/>
          <cell r="CQ80"/>
          <cell r="CR80"/>
          <cell r="CS80"/>
          <cell r="CT80"/>
          <cell r="CU80"/>
          <cell r="CV80"/>
          <cell r="CW80"/>
          <cell r="CX80"/>
          <cell r="CY80"/>
          <cell r="CZ80"/>
          <cell r="DA80"/>
          <cell r="DB80"/>
          <cell r="DC80"/>
          <cell r="DD80"/>
          <cell r="DE80"/>
          <cell r="DF80"/>
          <cell r="DG80"/>
          <cell r="DH80"/>
          <cell r="DI80"/>
          <cell r="DJ80"/>
          <cell r="DK80"/>
          <cell r="DL80"/>
          <cell r="DM80"/>
          <cell r="DN80"/>
          <cell r="DO80"/>
          <cell r="DP80"/>
          <cell r="DQ80"/>
          <cell r="DR80"/>
          <cell r="DS80"/>
          <cell r="DT80"/>
          <cell r="DU80"/>
          <cell r="DV80"/>
          <cell r="DW80"/>
          <cell r="DX80"/>
          <cell r="DY80"/>
          <cell r="DZ80"/>
          <cell r="EA80"/>
          <cell r="EB80"/>
          <cell r="EC80"/>
          <cell r="ED80"/>
          <cell r="EE80"/>
          <cell r="EF80"/>
          <cell r="EG80"/>
          <cell r="EH80"/>
          <cell r="EI80"/>
          <cell r="EJ80"/>
          <cell r="EK80"/>
          <cell r="EL80"/>
          <cell r="EM80"/>
          <cell r="EN80"/>
          <cell r="EO80"/>
          <cell r="EP80"/>
          <cell r="EQ80"/>
          <cell r="ER80"/>
          <cell r="ES80"/>
          <cell r="ET80"/>
          <cell r="EU80"/>
          <cell r="EV80"/>
          <cell r="EW80"/>
          <cell r="EX80"/>
          <cell r="EY80"/>
          <cell r="EZ80"/>
          <cell r="FA80"/>
          <cell r="FB80"/>
          <cell r="FC80"/>
          <cell r="FD80"/>
          <cell r="FE80"/>
        </row>
        <row r="81">
          <cell r="G81" t="str">
            <v>LU0658026439</v>
          </cell>
          <cell r="H81" t="str">
            <v/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2.1500000000000002E-2</v>
          </cell>
          <cell r="AE81">
            <v>2.1500000000000002E-2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0.01</v>
          </cell>
          <cell r="AX81">
            <v>0.01</v>
          </cell>
          <cell r="AY81">
            <v>0.01</v>
          </cell>
          <cell r="AZ81">
            <v>0.01</v>
          </cell>
          <cell r="BA81">
            <v>0.01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 t="str">
            <v/>
          </cell>
          <cell r="BN81" t="str">
            <v/>
          </cell>
          <cell r="BO81" t="str">
            <v/>
          </cell>
          <cell r="BP81" t="str">
            <v/>
          </cell>
          <cell r="BQ81" t="str">
            <v/>
          </cell>
          <cell r="BR81" t="str">
            <v/>
          </cell>
          <cell r="BS81" t="str">
            <v/>
          </cell>
          <cell r="BT81" t="str">
            <v/>
          </cell>
          <cell r="BU81" t="str">
            <v/>
          </cell>
          <cell r="BV81" t="str">
            <v/>
          </cell>
          <cell r="BW81" t="str">
            <v/>
          </cell>
          <cell r="BX81" t="str">
            <v/>
          </cell>
          <cell r="BY81" t="str">
            <v/>
          </cell>
          <cell r="BZ81" t="str">
            <v/>
          </cell>
          <cell r="CA81" t="str">
            <v/>
          </cell>
          <cell r="CB81" t="str">
            <v/>
          </cell>
          <cell r="CC81" t="str">
            <v/>
          </cell>
          <cell r="CD81" t="str">
            <v/>
          </cell>
          <cell r="CE81" t="str">
            <v/>
          </cell>
          <cell r="CF81" t="str">
            <v/>
          </cell>
          <cell r="CG81" t="str">
            <v/>
          </cell>
          <cell r="CH81" t="str">
            <v/>
          </cell>
          <cell r="CI81" t="str">
            <v/>
          </cell>
          <cell r="CJ81" t="str">
            <v/>
          </cell>
          <cell r="CK81" t="str">
            <v/>
          </cell>
          <cell r="CL81" t="str">
            <v/>
          </cell>
          <cell r="CM81" t="str">
            <v/>
          </cell>
          <cell r="CN81" t="str">
            <v/>
          </cell>
          <cell r="CO81" t="str">
            <v/>
          </cell>
          <cell r="CP81" t="str">
            <v/>
          </cell>
          <cell r="CQ81" t="str">
            <v/>
          </cell>
          <cell r="CR81" t="str">
            <v/>
          </cell>
          <cell r="CS81" t="str">
            <v/>
          </cell>
          <cell r="CT81" t="str">
            <v/>
          </cell>
          <cell r="CU81" t="str">
            <v/>
          </cell>
          <cell r="CV81" t="str">
            <v/>
          </cell>
          <cell r="CW81" t="str">
            <v/>
          </cell>
          <cell r="CX81" t="str">
            <v/>
          </cell>
          <cell r="CY81" t="str">
            <v/>
          </cell>
          <cell r="CZ81" t="str">
            <v/>
          </cell>
          <cell r="DA81" t="str">
            <v/>
          </cell>
          <cell r="DB81" t="str">
            <v/>
          </cell>
          <cell r="DC81" t="str">
            <v/>
          </cell>
          <cell r="DD81" t="str">
            <v/>
          </cell>
          <cell r="DE81" t="str">
            <v/>
          </cell>
          <cell r="DF81" t="str">
            <v/>
          </cell>
          <cell r="DG81" t="str">
            <v/>
          </cell>
          <cell r="DH81" t="str">
            <v/>
          </cell>
          <cell r="DI81" t="str">
            <v/>
          </cell>
          <cell r="DJ81" t="str">
            <v/>
          </cell>
          <cell r="DK81" t="str">
            <v/>
          </cell>
          <cell r="DL81" t="str">
            <v/>
          </cell>
          <cell r="DM81" t="str">
            <v/>
          </cell>
          <cell r="DN81" t="str">
            <v/>
          </cell>
          <cell r="DO81" t="str">
            <v/>
          </cell>
          <cell r="DP81" t="str">
            <v/>
          </cell>
          <cell r="DQ81" t="str">
            <v/>
          </cell>
          <cell r="DR81" t="str">
            <v/>
          </cell>
          <cell r="DS81" t="str">
            <v/>
          </cell>
          <cell r="DT81" t="str">
            <v/>
          </cell>
          <cell r="DU81" t="str">
            <v/>
          </cell>
          <cell r="DV81" t="str">
            <v/>
          </cell>
          <cell r="DW81" t="str">
            <v/>
          </cell>
          <cell r="DX81" t="str">
            <v/>
          </cell>
          <cell r="DY81" t="str">
            <v/>
          </cell>
          <cell r="DZ81" t="str">
            <v/>
          </cell>
          <cell r="EA81" t="str">
            <v/>
          </cell>
          <cell r="EB81" t="str">
            <v/>
          </cell>
          <cell r="EC81" t="str">
            <v/>
          </cell>
          <cell r="ED81" t="str">
            <v/>
          </cell>
          <cell r="EE81" t="str">
            <v/>
          </cell>
          <cell r="EF81" t="str">
            <v/>
          </cell>
          <cell r="EG81" t="str">
            <v/>
          </cell>
          <cell r="EH81" t="str">
            <v/>
          </cell>
          <cell r="EI81" t="str">
            <v/>
          </cell>
          <cell r="EJ81" t="str">
            <v/>
          </cell>
          <cell r="EK81" t="str">
            <v/>
          </cell>
          <cell r="EL81" t="str">
            <v/>
          </cell>
          <cell r="EM81" t="str">
            <v/>
          </cell>
          <cell r="EN81" t="str">
            <v/>
          </cell>
          <cell r="EO81" t="str">
            <v/>
          </cell>
          <cell r="EP81" t="str">
            <v/>
          </cell>
          <cell r="EQ81" t="str">
            <v/>
          </cell>
          <cell r="ER81" t="str">
            <v/>
          </cell>
          <cell r="ES81" t="str">
            <v/>
          </cell>
          <cell r="ET81" t="str">
            <v/>
          </cell>
          <cell r="EU81" t="str">
            <v/>
          </cell>
          <cell r="EV81" t="str">
            <v/>
          </cell>
          <cell r="EW81" t="str">
            <v/>
          </cell>
          <cell r="EX81" t="str">
            <v/>
          </cell>
          <cell r="EY81" t="str">
            <v/>
          </cell>
          <cell r="EZ81" t="str">
            <v/>
          </cell>
          <cell r="FA81"/>
          <cell r="FB81"/>
          <cell r="FC81"/>
          <cell r="FD81"/>
          <cell r="FE81"/>
        </row>
        <row r="82">
          <cell r="G82" t="str">
            <v>LU0658025621</v>
          </cell>
          <cell r="H82" t="str">
            <v/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1.4999999999999999E-2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 t="str">
            <v/>
          </cell>
          <cell r="FA82"/>
          <cell r="FB82"/>
          <cell r="FC82"/>
          <cell r="FD82"/>
          <cell r="FE82"/>
        </row>
        <row r="83">
          <cell r="G83" t="str">
            <v>LU0523283066</v>
          </cell>
          <cell r="H83" t="str">
            <v/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0.02</v>
          </cell>
          <cell r="AW83">
            <v>0.02</v>
          </cell>
          <cell r="AX83">
            <v>0.02</v>
          </cell>
          <cell r="AY83">
            <v>0.02</v>
          </cell>
          <cell r="AZ83">
            <v>0.02</v>
          </cell>
          <cell r="BA83">
            <v>0.02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0.01</v>
          </cell>
          <cell r="BG83">
            <v>0.01</v>
          </cell>
          <cell r="BH83">
            <v>0.01</v>
          </cell>
          <cell r="BI83">
            <v>0.01</v>
          </cell>
          <cell r="BJ83">
            <v>0.01</v>
          </cell>
          <cell r="BK83">
            <v>0.01</v>
          </cell>
          <cell r="BL83">
            <v>0.01</v>
          </cell>
          <cell r="BM83">
            <v>1.3000000000000001E-2</v>
          </cell>
          <cell r="BN83">
            <v>1.3000000000000001E-2</v>
          </cell>
          <cell r="BO83">
            <v>1.3000000000000001E-2</v>
          </cell>
          <cell r="BP83">
            <v>1.3000000000000001E-2</v>
          </cell>
          <cell r="BQ83">
            <v>1.3000000000000001E-2</v>
          </cell>
          <cell r="BR83">
            <v>1.3000000000000001E-2</v>
          </cell>
          <cell r="BS83">
            <v>1.3000000000000001E-2</v>
          </cell>
          <cell r="BT83">
            <v>1.3000000000000001E-2</v>
          </cell>
          <cell r="BU83">
            <v>1.3000000000000001E-2</v>
          </cell>
          <cell r="BV83">
            <v>1.3000000000000001E-2</v>
          </cell>
          <cell r="BW83">
            <v>2.8000000000000001E-2</v>
          </cell>
          <cell r="BX83">
            <v>2.8000000000000001E-2</v>
          </cell>
          <cell r="BY83">
            <v>2.8000000000000001E-2</v>
          </cell>
          <cell r="BZ83">
            <v>2.8000000000000001E-2</v>
          </cell>
          <cell r="CA83">
            <v>2.8000000000000001E-2</v>
          </cell>
          <cell r="CB83">
            <v>2.8000000000000001E-2</v>
          </cell>
          <cell r="CC83">
            <v>2.8000000000000001E-2</v>
          </cell>
          <cell r="CD83">
            <v>2.8000000000000001E-2</v>
          </cell>
          <cell r="CE83">
            <v>3.7999999999999999E-2</v>
          </cell>
          <cell r="CF83">
            <v>3.7999999999999999E-2</v>
          </cell>
          <cell r="CG83">
            <v>3.7999999999999999E-2</v>
          </cell>
          <cell r="CH83">
            <v>1.0500000000000001E-2</v>
          </cell>
          <cell r="CI83">
            <v>1.0500000000000001E-2</v>
          </cell>
          <cell r="CJ83">
            <v>1.0500000000000001E-2</v>
          </cell>
          <cell r="CK83">
            <v>1.0500000000000001E-2</v>
          </cell>
          <cell r="CL83">
            <v>1.0500000000000001E-2</v>
          </cell>
          <cell r="CM83">
            <v>1.0500000000000001E-2</v>
          </cell>
          <cell r="CN83">
            <v>1.0500000000000001E-2</v>
          </cell>
          <cell r="CO83">
            <v>0</v>
          </cell>
          <cell r="CP83">
            <v>1.0999999999999999E-2</v>
          </cell>
          <cell r="CQ83">
            <v>1.0999999999999999E-2</v>
          </cell>
          <cell r="CR83">
            <v>1.0999999999999999E-2</v>
          </cell>
          <cell r="CS83">
            <v>1.0999999999999999E-2</v>
          </cell>
          <cell r="CT83">
            <v>1.0999999999999999E-2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 t="str">
            <v/>
          </cell>
          <cell r="FA83"/>
          <cell r="FB83"/>
          <cell r="FC83"/>
          <cell r="FD83"/>
          <cell r="FE83"/>
        </row>
        <row r="84">
          <cell r="G84" t="str">
            <v>IE00B53JGK04</v>
          </cell>
          <cell r="H84" t="str">
            <v/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 t="str">
            <v/>
          </cell>
          <cell r="FA84"/>
          <cell r="FB84"/>
          <cell r="FC84"/>
          <cell r="FD84"/>
          <cell r="FE84"/>
        </row>
        <row r="85">
          <cell r="G85" t="str">
            <v>LU0963540884</v>
          </cell>
          <cell r="H85" t="str">
            <v/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2.4E-2</v>
          </cell>
          <cell r="BG85">
            <v>2.4E-2</v>
          </cell>
          <cell r="BH85">
            <v>2.4E-2</v>
          </cell>
          <cell r="BI85">
            <v>2.4E-2</v>
          </cell>
          <cell r="BJ85">
            <v>2.4E-2</v>
          </cell>
          <cell r="BK85">
            <v>2.4E-2</v>
          </cell>
          <cell r="BL85">
            <v>2.4E-2</v>
          </cell>
          <cell r="BM85">
            <v>2.4E-2</v>
          </cell>
          <cell r="BN85">
            <v>2.4E-2</v>
          </cell>
          <cell r="BO85">
            <v>2.4E-2</v>
          </cell>
          <cell r="BP85">
            <v>2.4E-2</v>
          </cell>
          <cell r="BQ85">
            <v>2.4E-2</v>
          </cell>
          <cell r="BR85">
            <v>2.4E-2</v>
          </cell>
          <cell r="BS85">
            <v>2.4E-2</v>
          </cell>
          <cell r="BT85">
            <v>2.4E-2</v>
          </cell>
          <cell r="BU85">
            <v>2.4E-2</v>
          </cell>
          <cell r="BV85">
            <v>2.4E-2</v>
          </cell>
          <cell r="BW85">
            <v>3.4000000000000002E-2</v>
          </cell>
          <cell r="BX85">
            <v>3.4000000000000002E-2</v>
          </cell>
          <cell r="BY85">
            <v>3.4000000000000002E-2</v>
          </cell>
          <cell r="BZ85">
            <v>3.4000000000000002E-2</v>
          </cell>
          <cell r="CA85">
            <v>3.4000000000000002E-2</v>
          </cell>
          <cell r="CB85">
            <v>3.4000000000000002E-2</v>
          </cell>
          <cell r="CC85">
            <v>3.4000000000000002E-2</v>
          </cell>
          <cell r="CD85">
            <v>3.4000000000000002E-2</v>
          </cell>
          <cell r="CE85">
            <v>2.1999999999999999E-2</v>
          </cell>
          <cell r="CF85">
            <v>2.1999999999999999E-2</v>
          </cell>
          <cell r="CG85">
            <v>2.1999999999999999E-2</v>
          </cell>
          <cell r="CH85">
            <v>8.5000000000000006E-3</v>
          </cell>
          <cell r="CI85">
            <v>8.5000000000000006E-3</v>
          </cell>
          <cell r="CJ85">
            <v>8.5000000000000006E-3</v>
          </cell>
          <cell r="CK85">
            <v>8.5000000000000006E-3</v>
          </cell>
          <cell r="CL85">
            <v>8.5000000000000006E-3</v>
          </cell>
          <cell r="CM85">
            <v>8.5000000000000006E-3</v>
          </cell>
          <cell r="CN85">
            <v>8.5000000000000006E-3</v>
          </cell>
          <cell r="CO85">
            <v>0</v>
          </cell>
          <cell r="CP85">
            <v>8.0000000000000002E-3</v>
          </cell>
          <cell r="CQ85">
            <v>8.0000000000000002E-3</v>
          </cell>
          <cell r="CR85">
            <v>8.0000000000000002E-3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8.5000000000000006E-3</v>
          </cell>
          <cell r="EO85">
            <v>8.5000000000000006E-3</v>
          </cell>
          <cell r="EP85">
            <v>8.5000000000000006E-3</v>
          </cell>
          <cell r="EQ85">
            <v>8.5000000000000006E-3</v>
          </cell>
          <cell r="ER85">
            <v>8.5000000000000006E-3</v>
          </cell>
          <cell r="ES85">
            <v>8.5000000000000006E-3</v>
          </cell>
          <cell r="ET85">
            <v>8.5000000000000006E-3</v>
          </cell>
          <cell r="EU85">
            <v>8.5000000000000006E-3</v>
          </cell>
          <cell r="EV85">
            <v>9.0000000000000011E-3</v>
          </cell>
          <cell r="EW85">
            <v>9.0000000000000011E-3</v>
          </cell>
          <cell r="EX85">
            <v>9.0000000000000011E-3</v>
          </cell>
          <cell r="EY85">
            <v>3.5000000000000003E-2</v>
          </cell>
          <cell r="EZ85" t="str">
            <v/>
          </cell>
          <cell r="FA85"/>
          <cell r="FB85"/>
          <cell r="FC85"/>
          <cell r="FD85"/>
          <cell r="FE85"/>
        </row>
        <row r="86">
          <cell r="G86" t="str">
            <v>LU0997828206</v>
          </cell>
          <cell r="H86" t="str">
            <v/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0.01</v>
          </cell>
          <cell r="ER86">
            <v>0.01</v>
          </cell>
          <cell r="ES86">
            <v>0.01</v>
          </cell>
          <cell r="ET86">
            <v>0.01</v>
          </cell>
          <cell r="EU86">
            <v>0.01</v>
          </cell>
          <cell r="EV86">
            <v>1.0500000000000001E-2</v>
          </cell>
          <cell r="EW86">
            <v>1.0500000000000001E-2</v>
          </cell>
          <cell r="EX86">
            <v>0</v>
          </cell>
          <cell r="EY86">
            <v>0</v>
          </cell>
          <cell r="EZ86" t="str">
            <v/>
          </cell>
          <cell r="FA86"/>
          <cell r="FB86"/>
          <cell r="FC86"/>
          <cell r="FD86"/>
          <cell r="FE86"/>
        </row>
        <row r="87">
          <cell r="G87" t="str">
            <v>LU0866336711</v>
          </cell>
          <cell r="H87" t="str">
            <v/>
          </cell>
          <cell r="I87">
            <v>3.0700000000000002E-2</v>
          </cell>
          <cell r="J87">
            <v>3.0499999999999999E-2</v>
          </cell>
          <cell r="K87">
            <v>3.1E-2</v>
          </cell>
          <cell r="L87">
            <v>3.1E-2</v>
          </cell>
          <cell r="M87">
            <v>3.1E-2</v>
          </cell>
          <cell r="N87">
            <v>3.1E-2</v>
          </cell>
          <cell r="O87">
            <v>3.0499999999999999E-2</v>
          </cell>
          <cell r="P87">
            <v>0.03</v>
          </cell>
          <cell r="Q87">
            <v>0.03</v>
          </cell>
          <cell r="R87">
            <v>0.03</v>
          </cell>
          <cell r="S87">
            <v>0.03</v>
          </cell>
          <cell r="T87">
            <v>0.03</v>
          </cell>
          <cell r="U87">
            <v>0.03</v>
          </cell>
          <cell r="V87">
            <v>0.03</v>
          </cell>
          <cell r="W87">
            <v>0.03</v>
          </cell>
          <cell r="X87">
            <v>2.8500000000000001E-2</v>
          </cell>
          <cell r="Y87">
            <v>2.8500000000000001E-2</v>
          </cell>
          <cell r="Z87">
            <v>2.8500000000000001E-2</v>
          </cell>
          <cell r="AA87">
            <v>2.8500000000000001E-2</v>
          </cell>
          <cell r="AB87">
            <v>2.8500000000000001E-2</v>
          </cell>
          <cell r="AC87">
            <v>2.8500000000000001E-2</v>
          </cell>
          <cell r="AD87">
            <v>2.8500000000000001E-2</v>
          </cell>
          <cell r="AE87">
            <v>2.8500000000000001E-2</v>
          </cell>
          <cell r="AF87">
            <v>2.8500000000000001E-2</v>
          </cell>
          <cell r="AG87">
            <v>2.8500000000000001E-2</v>
          </cell>
          <cell r="AH87">
            <v>2.8500000000000001E-2</v>
          </cell>
          <cell r="AI87">
            <v>2.8500000000000001E-2</v>
          </cell>
          <cell r="AJ87">
            <v>2.8500000000000001E-2</v>
          </cell>
          <cell r="AK87">
            <v>2.8500000000000001E-2</v>
          </cell>
          <cell r="AL87">
            <v>2.8500000000000001E-2</v>
          </cell>
          <cell r="AM87">
            <v>2.8500000000000001E-2</v>
          </cell>
          <cell r="AN87">
            <v>2.8500000000000001E-2</v>
          </cell>
          <cell r="AO87">
            <v>2.8500000000000001E-2</v>
          </cell>
          <cell r="AP87">
            <v>2.8500000000000001E-2</v>
          </cell>
          <cell r="AQ87">
            <v>2.8500000000000001E-2</v>
          </cell>
          <cell r="AR87">
            <v>2.8500000000000001E-2</v>
          </cell>
          <cell r="AS87">
            <v>2.8500000000000001E-2</v>
          </cell>
          <cell r="AT87">
            <v>2.8500000000000001E-2</v>
          </cell>
          <cell r="AU87">
            <v>2.8500000000000001E-2</v>
          </cell>
          <cell r="AV87">
            <v>2.8500000000000001E-2</v>
          </cell>
          <cell r="AW87">
            <v>2.8500000000000001E-2</v>
          </cell>
          <cell r="AX87">
            <v>2.8500000000000001E-2</v>
          </cell>
          <cell r="AY87">
            <v>2.8500000000000001E-2</v>
          </cell>
          <cell r="AZ87">
            <v>2.8500000000000001E-2</v>
          </cell>
          <cell r="BA87">
            <v>2.8500000000000001E-2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0.01</v>
          </cell>
          <cell r="CB87">
            <v>0.01</v>
          </cell>
          <cell r="CC87">
            <v>0.01</v>
          </cell>
          <cell r="CD87">
            <v>0.01</v>
          </cell>
          <cell r="CE87">
            <v>0.01</v>
          </cell>
          <cell r="CF87">
            <v>0.01</v>
          </cell>
          <cell r="CG87">
            <v>0.01</v>
          </cell>
          <cell r="CH87">
            <v>0.01</v>
          </cell>
          <cell r="CI87">
            <v>0.01</v>
          </cell>
          <cell r="CJ87">
            <v>0.01</v>
          </cell>
          <cell r="CK87">
            <v>0.01</v>
          </cell>
          <cell r="CL87">
            <v>0.01</v>
          </cell>
          <cell r="CM87">
            <v>0.01</v>
          </cell>
          <cell r="CN87">
            <v>0.01</v>
          </cell>
          <cell r="CO87">
            <v>0</v>
          </cell>
          <cell r="CP87">
            <v>0.01</v>
          </cell>
          <cell r="CQ87">
            <v>0.01</v>
          </cell>
          <cell r="CR87">
            <v>0.01</v>
          </cell>
          <cell r="CS87">
            <v>0.01</v>
          </cell>
          <cell r="CT87">
            <v>0.01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 t="str">
            <v/>
          </cell>
          <cell r="FA87"/>
          <cell r="FB87"/>
          <cell r="FC87"/>
          <cell r="FD87"/>
          <cell r="FE87"/>
        </row>
        <row r="88">
          <cell r="G88" t="str">
            <v>LU1057798792</v>
          </cell>
          <cell r="H88" t="str">
            <v/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0.01</v>
          </cell>
          <cell r="CB88">
            <v>0.01</v>
          </cell>
          <cell r="CC88">
            <v>0.01</v>
          </cell>
          <cell r="CD88">
            <v>0.01</v>
          </cell>
          <cell r="CE88">
            <v>0.01</v>
          </cell>
          <cell r="CF88">
            <v>0.01</v>
          </cell>
          <cell r="CG88">
            <v>0.01</v>
          </cell>
          <cell r="CH88">
            <v>8.0000000000000002E-3</v>
          </cell>
          <cell r="CI88">
            <v>8.0000000000000002E-3</v>
          </cell>
          <cell r="CJ88">
            <v>8.0000000000000002E-3</v>
          </cell>
          <cell r="CK88">
            <v>8.0000000000000002E-3</v>
          </cell>
          <cell r="CL88">
            <v>8.0000000000000002E-3</v>
          </cell>
          <cell r="CM88">
            <v>8.0000000000000002E-3</v>
          </cell>
          <cell r="CN88">
            <v>8.0000000000000002E-3</v>
          </cell>
          <cell r="CO88">
            <v>0</v>
          </cell>
          <cell r="CP88">
            <v>8.5000000000000006E-3</v>
          </cell>
          <cell r="CQ88">
            <v>8.5000000000000006E-3</v>
          </cell>
          <cell r="CR88">
            <v>8.5000000000000006E-3</v>
          </cell>
          <cell r="CS88">
            <v>8.5000000000000006E-3</v>
          </cell>
          <cell r="CT88">
            <v>8.5000000000000006E-3</v>
          </cell>
          <cell r="CU88">
            <v>4.0000000000000001E-3</v>
          </cell>
          <cell r="CV88">
            <v>4.0000000000000001E-3</v>
          </cell>
          <cell r="CW88">
            <v>4.0000000000000001E-3</v>
          </cell>
          <cell r="CX88">
            <v>4.0000000000000001E-3</v>
          </cell>
          <cell r="CY88">
            <v>4.0000000000000001E-3</v>
          </cell>
          <cell r="CZ88">
            <v>4.0000000000000001E-3</v>
          </cell>
          <cell r="DA88">
            <v>4.0000000000000001E-3</v>
          </cell>
          <cell r="DB88">
            <v>4.5000000000000005E-3</v>
          </cell>
          <cell r="DC88">
            <v>4.5000000000000005E-3</v>
          </cell>
          <cell r="DD88">
            <v>4.5000000000000005E-3</v>
          </cell>
          <cell r="DE88">
            <v>4.5000000000000005E-3</v>
          </cell>
          <cell r="DF88">
            <v>4.5000000000000005E-3</v>
          </cell>
          <cell r="DG88">
            <v>4.5000000000000005E-3</v>
          </cell>
          <cell r="DH88">
            <v>4.5000000000000005E-3</v>
          </cell>
          <cell r="DI88">
            <v>4.5000000000000005E-3</v>
          </cell>
          <cell r="DJ88">
            <v>4.5000000000000005E-3</v>
          </cell>
          <cell r="DK88">
            <v>4.5000000000000005E-3</v>
          </cell>
          <cell r="DL88">
            <v>4.5000000000000005E-3</v>
          </cell>
          <cell r="DM88">
            <v>4.5000000000000005E-3</v>
          </cell>
          <cell r="DN88">
            <v>2.9499999999999998E-2</v>
          </cell>
          <cell r="DO88">
            <v>2.9500000000000002E-2</v>
          </cell>
          <cell r="DP88">
            <v>2.9500000000000002E-2</v>
          </cell>
          <cell r="DQ88">
            <v>2.9500000000000002E-2</v>
          </cell>
          <cell r="DR88">
            <v>2.9500000000000002E-2</v>
          </cell>
          <cell r="DS88">
            <v>2.9500000000000002E-2</v>
          </cell>
          <cell r="DT88">
            <v>2.9500000000000002E-2</v>
          </cell>
          <cell r="DU88">
            <v>2.9500000000000002E-2</v>
          </cell>
          <cell r="DV88">
            <v>2.9500000000000002E-2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1.0999999999999999E-2</v>
          </cell>
          <cell r="EK88">
            <v>1.0999999999999999E-2</v>
          </cell>
          <cell r="EL88">
            <v>1.0999999999999999E-2</v>
          </cell>
          <cell r="EM88">
            <v>3.1E-2</v>
          </cell>
          <cell r="EN88">
            <v>3.1E-2</v>
          </cell>
          <cell r="EO88">
            <v>3.15E-2</v>
          </cell>
          <cell r="EP88">
            <v>3.15E-2</v>
          </cell>
          <cell r="EQ88">
            <v>3.15E-2</v>
          </cell>
          <cell r="ER88">
            <v>3.15E-2</v>
          </cell>
          <cell r="ES88">
            <v>3.15E-2</v>
          </cell>
          <cell r="ET88">
            <v>3.15E-2</v>
          </cell>
          <cell r="EU88">
            <v>3.2000000000000001E-2</v>
          </cell>
          <cell r="EV88">
            <v>3.2500000000000001E-2</v>
          </cell>
          <cell r="EW88">
            <v>3.2500000000000001E-2</v>
          </cell>
          <cell r="EX88">
            <v>3.2500000000000001E-2</v>
          </cell>
          <cell r="EY88">
            <v>4.4999999999999998E-2</v>
          </cell>
          <cell r="EZ88" t="str">
            <v/>
          </cell>
          <cell r="FA88"/>
          <cell r="FB88"/>
          <cell r="FC88"/>
          <cell r="FD88"/>
          <cell r="FE88"/>
        </row>
        <row r="89">
          <cell r="G89" t="str">
            <v>LU1057799501</v>
          </cell>
          <cell r="H89" t="str">
            <v/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0.03</v>
          </cell>
          <cell r="DH89">
            <v>0.03</v>
          </cell>
          <cell r="DI89">
            <v>0.03</v>
          </cell>
          <cell r="DJ89">
            <v>3.2000000000000001E-2</v>
          </cell>
          <cell r="DK89">
            <v>3.2000000000000001E-2</v>
          </cell>
          <cell r="DL89">
            <v>3.2000000000000001E-2</v>
          </cell>
          <cell r="DM89">
            <v>3.2000000000000001E-2</v>
          </cell>
          <cell r="DN89"/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 t="str">
            <v/>
          </cell>
          <cell r="FA89"/>
          <cell r="FB89"/>
          <cell r="FC89"/>
          <cell r="FD89"/>
          <cell r="FE89"/>
        </row>
        <row r="90">
          <cell r="G90" t="str">
            <v>LU0828909399</v>
          </cell>
          <cell r="H90" t="str">
            <v/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 t="str">
            <v/>
          </cell>
          <cell r="DH90" t="str">
            <v/>
          </cell>
          <cell r="DI90" t="str">
            <v/>
          </cell>
          <cell r="DJ90" t="str">
            <v/>
          </cell>
          <cell r="DK90" t="str">
            <v/>
          </cell>
          <cell r="DL90" t="str">
            <v/>
          </cell>
          <cell r="DM90" t="str">
            <v/>
          </cell>
          <cell r="DN90" t="str">
            <v/>
          </cell>
          <cell r="DO90" t="str">
            <v/>
          </cell>
          <cell r="DP90" t="str">
            <v/>
          </cell>
          <cell r="DQ90" t="str">
            <v/>
          </cell>
          <cell r="DR90" t="str">
            <v/>
          </cell>
          <cell r="DS90" t="str">
            <v/>
          </cell>
          <cell r="DT90" t="str">
            <v/>
          </cell>
          <cell r="DU90" t="str">
            <v/>
          </cell>
          <cell r="DV90" t="str">
            <v/>
          </cell>
          <cell r="DW90" t="str">
            <v/>
          </cell>
          <cell r="DX90" t="str">
            <v/>
          </cell>
          <cell r="DY90" t="str">
            <v/>
          </cell>
          <cell r="DZ90" t="str">
            <v/>
          </cell>
          <cell r="EA90" t="str">
            <v/>
          </cell>
          <cell r="EB90" t="str">
            <v/>
          </cell>
          <cell r="EC90" t="str">
            <v/>
          </cell>
          <cell r="ED90" t="str">
            <v/>
          </cell>
          <cell r="EE90" t="str">
            <v/>
          </cell>
          <cell r="EF90" t="str">
            <v/>
          </cell>
          <cell r="EG90" t="str">
            <v/>
          </cell>
          <cell r="EH90">
            <v>0.02</v>
          </cell>
          <cell r="EI90">
            <v>0.02</v>
          </cell>
          <cell r="EJ90">
            <v>0.02</v>
          </cell>
          <cell r="EK90">
            <v>0.02</v>
          </cell>
          <cell r="EL90">
            <v>0.02</v>
          </cell>
          <cell r="EM90">
            <v>2.0500000000000001E-2</v>
          </cell>
          <cell r="EN90">
            <v>4.0500000000000001E-2</v>
          </cell>
          <cell r="EO90">
            <v>4.0500000000000001E-2</v>
          </cell>
          <cell r="EP90">
            <v>4.0500000000000001E-2</v>
          </cell>
          <cell r="EQ90">
            <v>2.0500000000000001E-2</v>
          </cell>
          <cell r="ER90">
            <v>2.0500000000000001E-2</v>
          </cell>
          <cell r="ES90">
            <v>2.0500000000000001E-2</v>
          </cell>
          <cell r="ET90">
            <v>2.0500000000000001E-2</v>
          </cell>
          <cell r="EU90">
            <v>2.1000000000000001E-2</v>
          </cell>
          <cell r="EV90">
            <v>2.1000000000000001E-2</v>
          </cell>
          <cell r="EW90">
            <v>2.1999999999999999E-2</v>
          </cell>
          <cell r="EX90">
            <v>0</v>
          </cell>
          <cell r="EY90">
            <v>0</v>
          </cell>
          <cell r="EZ90" t="str">
            <v/>
          </cell>
          <cell r="FA90"/>
          <cell r="FB90"/>
          <cell r="FC90"/>
          <cell r="FD90"/>
          <cell r="FE90"/>
        </row>
        <row r="91">
          <cell r="G91" t="str">
            <v>LU0211118053</v>
          </cell>
          <cell r="H91" t="str">
            <v/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 t="str">
            <v/>
          </cell>
          <cell r="AY91" t="str">
            <v/>
          </cell>
          <cell r="AZ91" t="str">
            <v/>
          </cell>
          <cell r="BA91" t="str">
            <v/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H91" t="str">
            <v/>
          </cell>
          <cell r="BI91" t="str">
            <v/>
          </cell>
          <cell r="BJ91" t="str">
            <v/>
          </cell>
          <cell r="BK91" t="str">
            <v/>
          </cell>
          <cell r="BL91" t="str">
            <v/>
          </cell>
          <cell r="BM91" t="str">
            <v/>
          </cell>
          <cell r="BN91" t="str">
            <v/>
          </cell>
          <cell r="BO91" t="str">
            <v/>
          </cell>
          <cell r="BP91" t="str">
            <v/>
          </cell>
          <cell r="BQ91" t="str">
            <v/>
          </cell>
          <cell r="BR91" t="str">
            <v/>
          </cell>
          <cell r="BS91" t="str">
            <v/>
          </cell>
          <cell r="BT91" t="str">
            <v/>
          </cell>
          <cell r="BU91" t="str">
            <v/>
          </cell>
          <cell r="BV91" t="str">
            <v/>
          </cell>
          <cell r="BW91" t="str">
            <v/>
          </cell>
          <cell r="BX91" t="str">
            <v/>
          </cell>
          <cell r="BY91" t="str">
            <v/>
          </cell>
          <cell r="BZ91" t="str">
            <v/>
          </cell>
          <cell r="CA91" t="str">
            <v/>
          </cell>
          <cell r="CB91" t="str">
            <v/>
          </cell>
          <cell r="CC91" t="str">
            <v/>
          </cell>
          <cell r="CD91" t="str">
            <v/>
          </cell>
          <cell r="CE91">
            <v>0.02</v>
          </cell>
          <cell r="CF91">
            <v>0.02</v>
          </cell>
          <cell r="CG91">
            <v>0.02</v>
          </cell>
          <cell r="CH91">
            <v>0.02</v>
          </cell>
          <cell r="CI91">
            <v>0.02</v>
          </cell>
          <cell r="CJ91">
            <v>0.02</v>
          </cell>
          <cell r="CK91">
            <v>0.02</v>
          </cell>
          <cell r="CL91">
            <v>0.02</v>
          </cell>
          <cell r="CM91">
            <v>0.02</v>
          </cell>
          <cell r="CN91">
            <v>0.02</v>
          </cell>
          <cell r="CO91">
            <v>0</v>
          </cell>
          <cell r="CP91">
            <v>0.02</v>
          </cell>
          <cell r="CQ91">
            <v>0.02</v>
          </cell>
          <cell r="CR91">
            <v>0.02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0.01</v>
          </cell>
          <cell r="EW91">
            <v>0.01</v>
          </cell>
          <cell r="EX91">
            <v>0</v>
          </cell>
          <cell r="EY91">
            <v>0</v>
          </cell>
          <cell r="EZ91" t="str">
            <v/>
          </cell>
          <cell r="FA91"/>
          <cell r="FB91"/>
          <cell r="FC91"/>
          <cell r="FD91"/>
          <cell r="FE91"/>
        </row>
        <row r="92">
          <cell r="G92" t="str">
            <v>LU0378611387</v>
          </cell>
          <cell r="H92" t="str">
            <v/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0.03</v>
          </cell>
          <cell r="BG92">
            <v>0.03</v>
          </cell>
          <cell r="BH92">
            <v>0.03</v>
          </cell>
          <cell r="BI92">
            <v>0.03</v>
          </cell>
          <cell r="BJ92">
            <v>0.03</v>
          </cell>
          <cell r="BK92">
            <v>0.02</v>
          </cell>
          <cell r="BL92">
            <v>0.02</v>
          </cell>
          <cell r="BM92">
            <v>0.02</v>
          </cell>
          <cell r="BN92">
            <v>0.02</v>
          </cell>
          <cell r="BO92">
            <v>0.02</v>
          </cell>
          <cell r="BP92">
            <v>0.02</v>
          </cell>
          <cell r="BQ92">
            <v>0.02</v>
          </cell>
          <cell r="BR92">
            <v>0.02</v>
          </cell>
          <cell r="BS92">
            <v>0.02</v>
          </cell>
          <cell r="BT92">
            <v>0.02</v>
          </cell>
          <cell r="BU92">
            <v>0.02</v>
          </cell>
          <cell r="BV92">
            <v>0.02</v>
          </cell>
          <cell r="BW92">
            <v>0.02</v>
          </cell>
          <cell r="BX92">
            <v>0.02</v>
          </cell>
          <cell r="BY92">
            <v>0.02</v>
          </cell>
          <cell r="BZ92">
            <v>0.02</v>
          </cell>
          <cell r="CA92">
            <v>0.02</v>
          </cell>
          <cell r="CB92">
            <v>0.02</v>
          </cell>
          <cell r="CC92">
            <v>0.02</v>
          </cell>
          <cell r="CD92">
            <v>0.02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 t="str">
            <v/>
          </cell>
          <cell r="FA92"/>
          <cell r="FB92"/>
          <cell r="FC92"/>
          <cell r="FD92"/>
          <cell r="FE92"/>
        </row>
        <row r="93">
          <cell r="G93" t="str">
            <v>LU0370788753</v>
          </cell>
          <cell r="H93" t="str">
            <v/>
          </cell>
          <cell r="I93">
            <v>3.0800000000000001E-2</v>
          </cell>
          <cell r="J93">
            <v>3.1E-2</v>
          </cell>
          <cell r="K93">
            <v>3.1E-2</v>
          </cell>
          <cell r="L93">
            <v>3.1E-2</v>
          </cell>
          <cell r="M93">
            <v>3.1E-2</v>
          </cell>
          <cell r="N93">
            <v>3.15E-2</v>
          </cell>
          <cell r="O93">
            <v>3.15E-2</v>
          </cell>
          <cell r="P93">
            <v>3.1E-2</v>
          </cell>
          <cell r="Q93">
            <v>3.1E-2</v>
          </cell>
          <cell r="R93">
            <v>3.1E-2</v>
          </cell>
          <cell r="S93">
            <v>3.1E-2</v>
          </cell>
          <cell r="T93">
            <v>3.1E-2</v>
          </cell>
          <cell r="U93">
            <v>3.1E-2</v>
          </cell>
          <cell r="V93">
            <v>3.1E-2</v>
          </cell>
          <cell r="W93">
            <v>3.1E-2</v>
          </cell>
          <cell r="X93">
            <v>2.1500000000000002E-2</v>
          </cell>
          <cell r="Y93">
            <v>2.1500000000000002E-2</v>
          </cell>
          <cell r="Z93">
            <v>2.1500000000000002E-2</v>
          </cell>
          <cell r="AA93">
            <v>2.1500000000000002E-2</v>
          </cell>
          <cell r="AB93">
            <v>2.1500000000000002E-2</v>
          </cell>
          <cell r="AC93">
            <v>2.1500000000000002E-2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0.02</v>
          </cell>
          <cell r="AS93">
            <v>0.02</v>
          </cell>
          <cell r="AT93">
            <v>0.02</v>
          </cell>
          <cell r="AU93">
            <v>0.02</v>
          </cell>
          <cell r="AV93">
            <v>0.02</v>
          </cell>
          <cell r="AW93">
            <v>0.03</v>
          </cell>
          <cell r="AX93">
            <v>0.03</v>
          </cell>
          <cell r="AY93">
            <v>0.03</v>
          </cell>
          <cell r="AZ93">
            <v>0.03</v>
          </cell>
          <cell r="BA93">
            <v>0.03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0.03</v>
          </cell>
          <cell r="DC93">
            <v>0.03</v>
          </cell>
          <cell r="DD93">
            <v>0.03</v>
          </cell>
          <cell r="DE93">
            <v>0.03</v>
          </cell>
          <cell r="DF93">
            <v>0.03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8.5000000000000006E-3</v>
          </cell>
          <cell r="EK93">
            <v>8.5000000000000006E-3</v>
          </cell>
          <cell r="EL93">
            <v>8.5000000000000006E-3</v>
          </cell>
          <cell r="EM93">
            <v>8.5000000000000006E-3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 t="str">
            <v/>
          </cell>
          <cell r="FA93"/>
          <cell r="FB93"/>
          <cell r="FC93"/>
          <cell r="FD93"/>
          <cell r="FE93"/>
        </row>
        <row r="94">
          <cell r="G94" t="str">
            <v>High Yield</v>
          </cell>
          <cell r="H94">
            <v>0</v>
          </cell>
          <cell r="I94">
            <v>6.1499999999999999E-2</v>
          </cell>
          <cell r="J94">
            <v>6.1499999999999999E-2</v>
          </cell>
          <cell r="K94">
            <v>6.2E-2</v>
          </cell>
          <cell r="L94">
            <v>6.2E-2</v>
          </cell>
          <cell r="M94">
            <v>6.2E-2</v>
          </cell>
          <cell r="N94">
            <v>6.25E-2</v>
          </cell>
          <cell r="O94">
            <v>6.2E-2</v>
          </cell>
          <cell r="P94">
            <v>6.0999999999999999E-2</v>
          </cell>
          <cell r="Q94">
            <v>6.0999999999999999E-2</v>
          </cell>
          <cell r="R94">
            <v>6.0999999999999999E-2</v>
          </cell>
          <cell r="S94">
            <v>6.0999999999999999E-2</v>
          </cell>
          <cell r="T94">
            <v>6.0999999999999999E-2</v>
          </cell>
          <cell r="U94">
            <v>6.0999999999999999E-2</v>
          </cell>
          <cell r="V94">
            <v>6.0999999999999999E-2</v>
          </cell>
          <cell r="W94">
            <v>6.0999999999999999E-2</v>
          </cell>
          <cell r="X94">
            <v>0.05</v>
          </cell>
          <cell r="Y94">
            <v>0.05</v>
          </cell>
          <cell r="Z94">
            <v>0.05</v>
          </cell>
          <cell r="AA94">
            <v>0.05</v>
          </cell>
          <cell r="AB94">
            <v>0.05</v>
          </cell>
          <cell r="AC94">
            <v>0.05</v>
          </cell>
          <cell r="AD94">
            <v>0.05</v>
          </cell>
          <cell r="AE94">
            <v>0.05</v>
          </cell>
          <cell r="AF94">
            <v>2.8500000000000001E-2</v>
          </cell>
          <cell r="AG94">
            <v>2.8500000000000001E-2</v>
          </cell>
          <cell r="AH94">
            <v>2.8500000000000001E-2</v>
          </cell>
          <cell r="AI94">
            <v>2.8500000000000001E-2</v>
          </cell>
          <cell r="AJ94">
            <v>2.8500000000000001E-2</v>
          </cell>
          <cell r="AK94">
            <v>2.8500000000000001E-2</v>
          </cell>
          <cell r="AL94">
            <v>2.8500000000000001E-2</v>
          </cell>
          <cell r="AM94">
            <v>2.8500000000000001E-2</v>
          </cell>
          <cell r="AN94">
            <v>2.8500000000000001E-2</v>
          </cell>
          <cell r="AO94">
            <v>2.8500000000000001E-2</v>
          </cell>
          <cell r="AP94">
            <v>2.8500000000000001E-2</v>
          </cell>
          <cell r="AQ94">
            <v>2.8500000000000001E-2</v>
          </cell>
          <cell r="AR94">
            <v>4.8500000000000001E-2</v>
          </cell>
          <cell r="AS94">
            <v>4.8500000000000001E-2</v>
          </cell>
          <cell r="AT94">
            <v>4.8500000000000001E-2</v>
          </cell>
          <cell r="AU94">
            <v>4.8500000000000001E-2</v>
          </cell>
          <cell r="AV94">
            <v>6.8500000000000005E-2</v>
          </cell>
          <cell r="AW94">
            <v>8.8499999999999995E-2</v>
          </cell>
          <cell r="AX94">
            <v>8.8499999999999995E-2</v>
          </cell>
          <cell r="AY94">
            <v>8.8499999999999995E-2</v>
          </cell>
          <cell r="AZ94">
            <v>8.8499999999999995E-2</v>
          </cell>
          <cell r="BA94">
            <v>8.8499999999999995E-2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6.4000000000000001E-2</v>
          </cell>
          <cell r="BG94">
            <v>6.4000000000000001E-2</v>
          </cell>
          <cell r="BH94">
            <v>6.4000000000000001E-2</v>
          </cell>
          <cell r="BI94">
            <v>6.4000000000000001E-2</v>
          </cell>
          <cell r="BJ94">
            <v>6.4000000000000001E-2</v>
          </cell>
          <cell r="BK94">
            <v>5.4000000000000006E-2</v>
          </cell>
          <cell r="BL94">
            <v>5.4000000000000006E-2</v>
          </cell>
          <cell r="BM94">
            <v>5.7000000000000009E-2</v>
          </cell>
          <cell r="BN94">
            <v>5.7000000000000009E-2</v>
          </cell>
          <cell r="BO94">
            <v>5.7000000000000009E-2</v>
          </cell>
          <cell r="BP94">
            <v>5.7000000000000009E-2</v>
          </cell>
          <cell r="BQ94">
            <v>5.7000000000000009E-2</v>
          </cell>
          <cell r="BR94">
            <v>5.7000000000000009E-2</v>
          </cell>
          <cell r="BS94">
            <v>5.7000000000000009E-2</v>
          </cell>
          <cell r="BT94">
            <v>5.7000000000000009E-2</v>
          </cell>
          <cell r="BU94">
            <v>5.7000000000000009E-2</v>
          </cell>
          <cell r="BV94">
            <v>5.7000000000000009E-2</v>
          </cell>
          <cell r="BW94">
            <v>8.2000000000000003E-2</v>
          </cell>
          <cell r="BX94">
            <v>8.2000000000000003E-2</v>
          </cell>
          <cell r="BY94">
            <v>8.2000000000000003E-2</v>
          </cell>
          <cell r="BZ94">
            <v>8.2000000000000003E-2</v>
          </cell>
          <cell r="CA94">
            <v>0.10199999999999999</v>
          </cell>
          <cell r="CB94">
            <v>0.10199999999999999</v>
          </cell>
          <cell r="CC94">
            <v>0.10199999999999999</v>
          </cell>
          <cell r="CD94">
            <v>0.10199999999999999</v>
          </cell>
          <cell r="CE94">
            <v>9.9999999999999992E-2</v>
          </cell>
          <cell r="CF94">
            <v>9.9999999999999992E-2</v>
          </cell>
          <cell r="CG94">
            <v>9.9999999999999992E-2</v>
          </cell>
          <cell r="CH94">
            <v>5.7000000000000009E-2</v>
          </cell>
          <cell r="CI94">
            <v>5.7000000000000009E-2</v>
          </cell>
          <cell r="CJ94">
            <v>5.7000000000000009E-2</v>
          </cell>
          <cell r="CK94">
            <v>5.7000000000000009E-2</v>
          </cell>
          <cell r="CL94">
            <v>5.7000000000000009E-2</v>
          </cell>
          <cell r="CM94">
            <v>5.7000000000000009E-2</v>
          </cell>
          <cell r="CN94">
            <v>5.7000000000000009E-2</v>
          </cell>
          <cell r="CO94">
            <v>1.4999999999999999E-2</v>
          </cell>
          <cell r="CP94">
            <v>5.7499999999999996E-2</v>
          </cell>
          <cell r="CQ94">
            <v>5.7499999999999996E-2</v>
          </cell>
          <cell r="CR94">
            <v>5.7499999999999996E-2</v>
          </cell>
          <cell r="CS94">
            <v>2.9499999999999998E-2</v>
          </cell>
          <cell r="CT94">
            <v>2.9499999999999998E-2</v>
          </cell>
          <cell r="CU94">
            <v>4.0000000000000001E-3</v>
          </cell>
          <cell r="CV94">
            <v>4.0000000000000001E-3</v>
          </cell>
          <cell r="CW94">
            <v>4.0000000000000001E-3</v>
          </cell>
          <cell r="CX94">
            <v>4.0000000000000001E-3</v>
          </cell>
          <cell r="CY94">
            <v>4.0000000000000001E-3</v>
          </cell>
          <cell r="CZ94">
            <v>4.0000000000000001E-3</v>
          </cell>
          <cell r="DA94">
            <v>4.0000000000000001E-3</v>
          </cell>
          <cell r="DB94">
            <v>3.4500000000000003E-2</v>
          </cell>
          <cell r="DC94">
            <v>3.4500000000000003E-2</v>
          </cell>
          <cell r="DD94">
            <v>3.4500000000000003E-2</v>
          </cell>
          <cell r="DE94">
            <v>3.4500000000000003E-2</v>
          </cell>
          <cell r="DF94">
            <v>3.4500000000000003E-2</v>
          </cell>
          <cell r="DG94">
            <v>3.4500000000000003E-2</v>
          </cell>
          <cell r="DH94">
            <v>3.4500000000000003E-2</v>
          </cell>
          <cell r="DI94">
            <v>3.4500000000000003E-2</v>
          </cell>
          <cell r="DJ94">
            <v>3.6500000000000005E-2</v>
          </cell>
          <cell r="DK94">
            <v>3.6500000000000005E-2</v>
          </cell>
          <cell r="DL94">
            <v>3.6500000000000005E-2</v>
          </cell>
          <cell r="DM94">
            <v>3.6500000000000005E-2</v>
          </cell>
          <cell r="DN94">
            <v>2.9499999999999998E-2</v>
          </cell>
          <cell r="DO94">
            <v>2.9500000000000002E-2</v>
          </cell>
          <cell r="DP94">
            <v>2.9500000000000002E-2</v>
          </cell>
          <cell r="DQ94">
            <v>2.9500000000000002E-2</v>
          </cell>
          <cell r="DR94">
            <v>2.9500000000000002E-2</v>
          </cell>
          <cell r="DS94">
            <v>2.9500000000000002E-2</v>
          </cell>
          <cell r="DT94">
            <v>2.9500000000000002E-2</v>
          </cell>
          <cell r="DU94">
            <v>2.9500000000000002E-2</v>
          </cell>
          <cell r="DV94">
            <v>2.9500000000000002E-2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0.02</v>
          </cell>
          <cell r="EI94">
            <v>0.02</v>
          </cell>
          <cell r="EJ94">
            <v>3.95E-2</v>
          </cell>
          <cell r="EK94">
            <v>3.95E-2</v>
          </cell>
          <cell r="EL94">
            <v>3.95E-2</v>
          </cell>
          <cell r="EM94">
            <v>6.0000000000000005E-2</v>
          </cell>
          <cell r="EN94">
            <v>0.08</v>
          </cell>
          <cell r="EO94">
            <v>8.0500000000000002E-2</v>
          </cell>
          <cell r="EP94">
            <v>8.0500000000000002E-2</v>
          </cell>
          <cell r="EQ94">
            <v>7.0500000000000007E-2</v>
          </cell>
          <cell r="ER94">
            <v>7.0500000000000007E-2</v>
          </cell>
          <cell r="ES94">
            <v>7.0500000000000007E-2</v>
          </cell>
          <cell r="ET94">
            <v>7.0500000000000007E-2</v>
          </cell>
          <cell r="EU94">
            <v>7.1500000000000008E-2</v>
          </cell>
          <cell r="EV94">
            <v>8.3000000000000004E-2</v>
          </cell>
          <cell r="EW94">
            <v>8.4000000000000005E-2</v>
          </cell>
          <cell r="EX94">
            <v>4.1500000000000002E-2</v>
          </cell>
          <cell r="EY94">
            <v>0.08</v>
          </cell>
          <cell r="EZ94">
            <v>0</v>
          </cell>
          <cell r="FA94"/>
          <cell r="FB94"/>
          <cell r="FC94"/>
          <cell r="FD94"/>
          <cell r="FE94"/>
        </row>
        <row r="95"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  <cell r="CP95"/>
          <cell r="CQ95"/>
          <cell r="CR95"/>
          <cell r="CS95"/>
          <cell r="CT95"/>
          <cell r="CU95"/>
          <cell r="CV95"/>
          <cell r="CW95"/>
          <cell r="CX95"/>
          <cell r="CY95"/>
          <cell r="CZ95"/>
          <cell r="DA95"/>
          <cell r="DB95"/>
          <cell r="DC95"/>
          <cell r="DD95"/>
          <cell r="DE95"/>
          <cell r="DF95"/>
          <cell r="DG95"/>
          <cell r="DH95"/>
          <cell r="DI95"/>
          <cell r="DJ95"/>
          <cell r="DK95"/>
          <cell r="DL95"/>
          <cell r="DM95"/>
          <cell r="DN95"/>
          <cell r="DO95"/>
          <cell r="DP95"/>
          <cell r="DQ95"/>
          <cell r="DR95"/>
          <cell r="DS95"/>
          <cell r="DT95"/>
          <cell r="DU95"/>
          <cell r="DV95"/>
          <cell r="DW95"/>
          <cell r="DX95"/>
          <cell r="DY95"/>
          <cell r="DZ95"/>
          <cell r="EA95"/>
          <cell r="EB95"/>
          <cell r="EC95"/>
          <cell r="ED95"/>
          <cell r="EE95"/>
          <cell r="EF95"/>
          <cell r="EG95"/>
          <cell r="EH95"/>
          <cell r="EI95"/>
          <cell r="EJ95"/>
          <cell r="EK95"/>
          <cell r="EL95"/>
          <cell r="EM95"/>
          <cell r="EN95"/>
          <cell r="EO95"/>
          <cell r="EP95"/>
          <cell r="EQ95"/>
          <cell r="ER95"/>
          <cell r="ES95"/>
          <cell r="ET95"/>
          <cell r="EU95"/>
          <cell r="EV95"/>
          <cell r="EW95"/>
          <cell r="EX95"/>
          <cell r="EY95"/>
          <cell r="EZ95"/>
          <cell r="FA95"/>
          <cell r="FB95"/>
          <cell r="FC95"/>
          <cell r="FD95"/>
          <cell r="FE95"/>
        </row>
        <row r="96">
          <cell r="G96" t="str">
            <v>CH0022987967</v>
          </cell>
          <cell r="H96" t="str">
            <v/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 t="str">
            <v/>
          </cell>
          <cell r="EE96" t="str">
            <v/>
          </cell>
          <cell r="EF96" t="str">
            <v/>
          </cell>
          <cell r="EG96" t="str">
            <v/>
          </cell>
          <cell r="EH96" t="str">
            <v/>
          </cell>
          <cell r="EI96" t="str">
            <v/>
          </cell>
          <cell r="EJ96" t="str">
            <v/>
          </cell>
          <cell r="EK96" t="str">
            <v/>
          </cell>
          <cell r="EL96" t="str">
            <v/>
          </cell>
          <cell r="EM96" t="str">
            <v/>
          </cell>
          <cell r="EN96" t="str">
            <v/>
          </cell>
          <cell r="EO96" t="str">
            <v/>
          </cell>
          <cell r="EP96" t="str">
            <v/>
          </cell>
          <cell r="EQ96" t="str">
            <v/>
          </cell>
          <cell r="ER96" t="str">
            <v/>
          </cell>
          <cell r="ES96" t="str">
            <v/>
          </cell>
          <cell r="ET96" t="str">
            <v/>
          </cell>
          <cell r="EU96" t="str">
            <v/>
          </cell>
          <cell r="EV96" t="str">
            <v/>
          </cell>
          <cell r="EW96" t="str">
            <v/>
          </cell>
          <cell r="EX96" t="str">
            <v/>
          </cell>
          <cell r="EY96" t="str">
            <v/>
          </cell>
          <cell r="EZ96" t="str">
            <v/>
          </cell>
          <cell r="FA96"/>
          <cell r="FB96"/>
          <cell r="FC96"/>
          <cell r="FD96"/>
          <cell r="FE96"/>
        </row>
        <row r="97">
          <cell r="G97" t="str">
            <v>CH0008899764</v>
          </cell>
          <cell r="H97" t="str">
            <v/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 t="str">
            <v/>
          </cell>
          <cell r="FA97"/>
          <cell r="FB97"/>
          <cell r="FC97"/>
          <cell r="FD97"/>
          <cell r="FE97"/>
        </row>
        <row r="98">
          <cell r="G98" t="str">
            <v>LU0274221281</v>
          </cell>
          <cell r="H98" t="str">
            <v/>
          </cell>
          <cell r="I98">
            <v>1.5699999999999999E-2</v>
          </cell>
          <cell r="J98">
            <v>1.55E-2</v>
          </cell>
          <cell r="K98">
            <v>1.55E-2</v>
          </cell>
          <cell r="L98">
            <v>1.6E-2</v>
          </cell>
          <cell r="M98">
            <v>1.55E-2</v>
          </cell>
          <cell r="N98">
            <v>1.6500000000000001E-2</v>
          </cell>
          <cell r="O98">
            <v>1.6E-2</v>
          </cell>
          <cell r="P98">
            <v>1.6E-2</v>
          </cell>
          <cell r="Q98">
            <v>1.4500000000000001E-2</v>
          </cell>
          <cell r="R98">
            <v>1.4999999999999999E-2</v>
          </cell>
          <cell r="S98">
            <v>1.4999999999999999E-2</v>
          </cell>
          <cell r="T98">
            <v>1.4999999999999999E-2</v>
          </cell>
          <cell r="U98">
            <v>1.4999999999999999E-2</v>
          </cell>
          <cell r="V98">
            <v>1.35E-2</v>
          </cell>
          <cell r="W98">
            <v>1.35E-2</v>
          </cell>
          <cell r="X98">
            <v>1.35E-2</v>
          </cell>
          <cell r="Y98">
            <v>1.35E-2</v>
          </cell>
          <cell r="Z98">
            <v>1.35E-2</v>
          </cell>
          <cell r="AA98">
            <v>1.35E-2</v>
          </cell>
          <cell r="AB98">
            <v>1.35E-2</v>
          </cell>
          <cell r="AC98">
            <v>1.35E-2</v>
          </cell>
          <cell r="AD98">
            <v>1.35E-2</v>
          </cell>
          <cell r="AE98">
            <v>1.35E-2</v>
          </cell>
          <cell r="AF98">
            <v>1.35E-2</v>
          </cell>
          <cell r="AG98">
            <v>9.0000000000000011E-3</v>
          </cell>
          <cell r="AH98">
            <v>1.4999999999999999E-2</v>
          </cell>
          <cell r="AI98">
            <v>1.4999999999999999E-2</v>
          </cell>
          <cell r="AJ98">
            <v>0.01</v>
          </cell>
          <cell r="AK98">
            <v>0.01</v>
          </cell>
          <cell r="AL98">
            <v>0.01</v>
          </cell>
          <cell r="AM98">
            <v>5.0000000000000001E-3</v>
          </cell>
          <cell r="AN98">
            <v>0.01</v>
          </cell>
          <cell r="AO98">
            <v>0.01</v>
          </cell>
          <cell r="AP98">
            <v>0.01</v>
          </cell>
          <cell r="AQ98">
            <v>0.01</v>
          </cell>
          <cell r="AR98">
            <v>0.01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 t="str">
            <v/>
          </cell>
          <cell r="EZ98" t="str">
            <v/>
          </cell>
          <cell r="FA98"/>
          <cell r="FB98"/>
          <cell r="FC98"/>
          <cell r="FD98"/>
          <cell r="FE98"/>
        </row>
        <row r="99">
          <cell r="G99" t="str">
            <v>LU0636979667</v>
          </cell>
          <cell r="H99" t="str">
            <v/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>
            <v>2E-3</v>
          </cell>
          <cell r="DW99">
            <v>2E-3</v>
          </cell>
          <cell r="DX99">
            <v>2E-3</v>
          </cell>
          <cell r="DY99">
            <v>2E-3</v>
          </cell>
          <cell r="DZ99">
            <v>2E-3</v>
          </cell>
          <cell r="EA99">
            <v>2E-3</v>
          </cell>
          <cell r="EB99">
            <v>2E-3</v>
          </cell>
          <cell r="EC99">
            <v>2E-3</v>
          </cell>
          <cell r="ED99">
            <v>2E-3</v>
          </cell>
          <cell r="EE99">
            <v>2E-3</v>
          </cell>
          <cell r="EF99">
            <v>2E-3</v>
          </cell>
          <cell r="EG99">
            <v>1.5E-3</v>
          </cell>
          <cell r="EH99">
            <v>1E-3</v>
          </cell>
          <cell r="EI99">
            <v>1E-3</v>
          </cell>
          <cell r="EJ99">
            <v>1E-3</v>
          </cell>
          <cell r="EK99">
            <v>1E-3</v>
          </cell>
          <cell r="EL99">
            <v>1E-3</v>
          </cell>
          <cell r="EM99">
            <v>1E-3</v>
          </cell>
          <cell r="EN99">
            <v>1E-3</v>
          </cell>
          <cell r="EO99">
            <v>1E-3</v>
          </cell>
          <cell r="EP99">
            <v>1E-3</v>
          </cell>
          <cell r="EQ99">
            <v>1E-3</v>
          </cell>
          <cell r="ER99">
            <v>1E-3</v>
          </cell>
          <cell r="ES99">
            <v>1E-3</v>
          </cell>
          <cell r="ET99">
            <v>1E-3</v>
          </cell>
          <cell r="EU99">
            <v>1E-3</v>
          </cell>
          <cell r="EV99">
            <v>1E-3</v>
          </cell>
          <cell r="EW99">
            <v>1E-3</v>
          </cell>
          <cell r="EX99">
            <v>1E-3</v>
          </cell>
          <cell r="EY99">
            <v>7.4999999999999997E-3</v>
          </cell>
          <cell r="EZ99" t="str">
            <v/>
          </cell>
          <cell r="FA99"/>
          <cell r="FB99"/>
          <cell r="FC99"/>
          <cell r="FD99"/>
          <cell r="FE99"/>
        </row>
        <row r="100">
          <cell r="G100" t="str">
            <v>CH0019591970</v>
          </cell>
          <cell r="H100" t="str">
            <v/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 t="str">
            <v/>
          </cell>
          <cell r="EX100" t="str">
            <v/>
          </cell>
          <cell r="EY100">
            <v>0</v>
          </cell>
          <cell r="EZ100" t="str">
            <v/>
          </cell>
          <cell r="FA100"/>
          <cell r="FB100"/>
          <cell r="FC100"/>
          <cell r="FD100"/>
          <cell r="FE100"/>
        </row>
        <row r="101">
          <cell r="G101" t="str">
            <v>CH0140549186</v>
          </cell>
          <cell r="H101" t="str">
            <v/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 t="str">
            <v/>
          </cell>
          <cell r="DW101" t="str">
            <v/>
          </cell>
          <cell r="DX101" t="str">
            <v/>
          </cell>
          <cell r="DY101" t="str">
            <v/>
          </cell>
          <cell r="DZ101" t="str">
            <v/>
          </cell>
          <cell r="EA101" t="str">
            <v/>
          </cell>
          <cell r="EB101" t="str">
            <v/>
          </cell>
          <cell r="EC101" t="str">
            <v/>
          </cell>
          <cell r="ED101" t="str">
            <v/>
          </cell>
          <cell r="EE101" t="str">
            <v/>
          </cell>
          <cell r="EF101" t="str">
            <v/>
          </cell>
          <cell r="EG101" t="str">
            <v/>
          </cell>
          <cell r="EH101" t="str">
            <v/>
          </cell>
          <cell r="EI101" t="str">
            <v/>
          </cell>
          <cell r="EJ101" t="str">
            <v/>
          </cell>
          <cell r="EK101" t="str">
            <v/>
          </cell>
          <cell r="EL101" t="str">
            <v/>
          </cell>
          <cell r="EM101" t="str">
            <v/>
          </cell>
          <cell r="EN101" t="str">
            <v/>
          </cell>
          <cell r="EO101" t="str">
            <v/>
          </cell>
          <cell r="EP101" t="str">
            <v/>
          </cell>
          <cell r="EQ101" t="str">
            <v/>
          </cell>
          <cell r="ER101" t="str">
            <v/>
          </cell>
          <cell r="ES101" t="str">
            <v/>
          </cell>
          <cell r="ET101" t="str">
            <v/>
          </cell>
          <cell r="EU101" t="str">
            <v/>
          </cell>
          <cell r="EV101" t="str">
            <v/>
          </cell>
          <cell r="EW101" t="str">
            <v/>
          </cell>
          <cell r="EX101" t="str">
            <v/>
          </cell>
          <cell r="EY101" t="str">
            <v/>
          </cell>
          <cell r="EZ101" t="str">
            <v/>
          </cell>
          <cell r="FA101"/>
          <cell r="FB101"/>
          <cell r="FC101"/>
          <cell r="FD101"/>
          <cell r="FE101"/>
        </row>
        <row r="102">
          <cell r="G102" t="str">
            <v>CH0248680594</v>
          </cell>
          <cell r="H102" t="str">
            <v/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0.01</v>
          </cell>
          <cell r="AT102">
            <v>1.2E-2</v>
          </cell>
          <cell r="AU102">
            <v>1.2E-2</v>
          </cell>
          <cell r="AV102">
            <v>1.4E-2</v>
          </cell>
          <cell r="AW102">
            <v>1.4E-2</v>
          </cell>
          <cell r="AX102">
            <v>1.4E-2</v>
          </cell>
          <cell r="AY102">
            <v>1.4E-2</v>
          </cell>
          <cell r="AZ102">
            <v>1.4E-2</v>
          </cell>
          <cell r="BA102">
            <v>1.4E-2</v>
          </cell>
          <cell r="BB102">
            <v>1.4E-2</v>
          </cell>
          <cell r="BC102">
            <v>1.4E-2</v>
          </cell>
          <cell r="BD102">
            <v>1.35E-2</v>
          </cell>
          <cell r="BE102">
            <v>1.0999999999999999E-2</v>
          </cell>
          <cell r="BF102">
            <v>1.0500000000000001E-2</v>
          </cell>
          <cell r="BG102">
            <v>1.0500000000000001E-2</v>
          </cell>
          <cell r="BH102">
            <v>1.4500000000000001E-2</v>
          </cell>
          <cell r="BI102">
            <v>1.4500000000000001E-2</v>
          </cell>
          <cell r="BJ102">
            <v>1.4500000000000001E-2</v>
          </cell>
          <cell r="BK102">
            <v>1.4500000000000001E-2</v>
          </cell>
          <cell r="BL102">
            <v>1.4500000000000001E-2</v>
          </cell>
          <cell r="BM102">
            <v>1.4500000000000001E-2</v>
          </cell>
          <cell r="BN102">
            <v>1.4500000000000001E-2</v>
          </cell>
          <cell r="BO102">
            <v>1.4500000000000001E-2</v>
          </cell>
          <cell r="BP102">
            <v>1.4500000000000001E-2</v>
          </cell>
          <cell r="BQ102">
            <v>1.4500000000000001E-2</v>
          </cell>
          <cell r="BR102">
            <v>1.4500000000000001E-2</v>
          </cell>
          <cell r="BS102">
            <v>1.4500000000000001E-2</v>
          </cell>
          <cell r="BT102">
            <v>1.4500000000000001E-2</v>
          </cell>
          <cell r="BU102">
            <v>1.4500000000000001E-2</v>
          </cell>
          <cell r="BV102">
            <v>1.4500000000000001E-2</v>
          </cell>
          <cell r="BW102">
            <v>1.4500000000000001E-2</v>
          </cell>
          <cell r="BX102">
            <v>1.4500000000000001E-2</v>
          </cell>
          <cell r="BY102">
            <v>1.4500000000000001E-2</v>
          </cell>
          <cell r="BZ102">
            <v>1.4500000000000001E-2</v>
          </cell>
          <cell r="CA102">
            <v>1.4500000000000001E-2</v>
          </cell>
          <cell r="CB102">
            <v>1.4500000000000001E-2</v>
          </cell>
          <cell r="CC102">
            <v>1.4500000000000001E-2</v>
          </cell>
          <cell r="CD102">
            <v>1.4500000000000001E-2</v>
          </cell>
          <cell r="CE102">
            <v>1.55E-2</v>
          </cell>
          <cell r="CF102">
            <v>1.55E-2</v>
          </cell>
          <cell r="CG102">
            <v>1.55E-2</v>
          </cell>
          <cell r="CH102">
            <v>1.2500000000000001E-2</v>
          </cell>
          <cell r="CI102">
            <v>5.0000000000000001E-3</v>
          </cell>
          <cell r="CJ102">
            <v>1.2500000000000001E-2</v>
          </cell>
          <cell r="CK102">
            <v>1.2500000000000001E-2</v>
          </cell>
          <cell r="CL102">
            <v>1.2500000000000001E-2</v>
          </cell>
          <cell r="CM102">
            <v>1.2500000000000001E-2</v>
          </cell>
          <cell r="CN102">
            <v>1.2500000000000001E-2</v>
          </cell>
          <cell r="CO102">
            <v>1.2500000000000001E-2</v>
          </cell>
          <cell r="CP102">
            <v>1.3000000000000001E-2</v>
          </cell>
          <cell r="CQ102">
            <v>1.9E-2</v>
          </cell>
          <cell r="CR102">
            <v>1.9E-2</v>
          </cell>
          <cell r="CS102">
            <v>1.9E-2</v>
          </cell>
          <cell r="CT102">
            <v>1.9E-2</v>
          </cell>
          <cell r="CU102">
            <v>1.95E-2</v>
          </cell>
          <cell r="CV102">
            <v>1.6500000000000001E-2</v>
          </cell>
          <cell r="CW102">
            <v>1.6500000000000001E-2</v>
          </cell>
          <cell r="CX102">
            <v>1.6500000000000001E-2</v>
          </cell>
          <cell r="CY102">
            <v>1.6500000000000001E-2</v>
          </cell>
          <cell r="CZ102">
            <v>1.6500000000000001E-2</v>
          </cell>
          <cell r="DA102">
            <v>1.6500000000000001E-2</v>
          </cell>
          <cell r="DB102">
            <v>1.7500000000000002E-2</v>
          </cell>
          <cell r="DC102">
            <v>1.7500000000000002E-2</v>
          </cell>
          <cell r="DD102">
            <v>1.7500000000000002E-2</v>
          </cell>
          <cell r="DE102">
            <v>2.4500000000000001E-2</v>
          </cell>
          <cell r="DF102">
            <v>2.4500000000000001E-2</v>
          </cell>
          <cell r="DG102">
            <v>2.4500000000000001E-2</v>
          </cell>
          <cell r="DH102">
            <v>2.4500000000000001E-2</v>
          </cell>
          <cell r="DI102">
            <v>2.4500000000000001E-2</v>
          </cell>
          <cell r="DJ102">
            <v>2.5500000000000002E-2</v>
          </cell>
          <cell r="DK102">
            <v>2.5500000000000002E-2</v>
          </cell>
          <cell r="DL102">
            <v>2.5500000000000002E-2</v>
          </cell>
          <cell r="DM102">
            <v>0.02</v>
          </cell>
          <cell r="DN102">
            <v>0.02</v>
          </cell>
          <cell r="DO102">
            <v>8.0000000000000002E-3</v>
          </cell>
          <cell r="DP102">
            <v>2.0500000000000001E-2</v>
          </cell>
          <cell r="DQ102">
            <v>2.0500000000000001E-2</v>
          </cell>
          <cell r="DR102">
            <v>2.0500000000000001E-2</v>
          </cell>
          <cell r="DS102">
            <v>2.1500000000000002E-2</v>
          </cell>
          <cell r="DT102">
            <v>2.1500000000000002E-2</v>
          </cell>
          <cell r="DU102">
            <v>2.1500000000000002E-2</v>
          </cell>
          <cell r="DV102">
            <v>1.95E-2</v>
          </cell>
          <cell r="DW102">
            <v>1.95E-2</v>
          </cell>
          <cell r="DX102">
            <v>1.95E-2</v>
          </cell>
          <cell r="DY102">
            <v>1.95E-2</v>
          </cell>
          <cell r="DZ102">
            <v>2.1500000000000002E-2</v>
          </cell>
          <cell r="EA102">
            <v>2.1500000000000002E-2</v>
          </cell>
          <cell r="EB102">
            <v>2.1999999999999999E-2</v>
          </cell>
          <cell r="EC102">
            <v>1.8000000000000002E-2</v>
          </cell>
          <cell r="ED102">
            <v>1.8000000000000002E-2</v>
          </cell>
          <cell r="EE102">
            <v>1.8000000000000002E-2</v>
          </cell>
          <cell r="EF102">
            <v>1.8000000000000002E-2</v>
          </cell>
          <cell r="EG102">
            <v>1.9E-2</v>
          </cell>
          <cell r="EH102">
            <v>1.95E-2</v>
          </cell>
          <cell r="EI102">
            <v>1.9E-2</v>
          </cell>
          <cell r="EJ102">
            <v>1.95E-2</v>
          </cell>
          <cell r="EK102">
            <v>1.95E-2</v>
          </cell>
          <cell r="EL102">
            <v>1.95E-2</v>
          </cell>
          <cell r="EM102">
            <v>0.02</v>
          </cell>
          <cell r="EN102">
            <v>0.02</v>
          </cell>
          <cell r="EO102">
            <v>2.1500000000000002E-2</v>
          </cell>
          <cell r="EP102">
            <v>2.1500000000000002E-2</v>
          </cell>
          <cell r="EQ102">
            <v>2.1500000000000002E-2</v>
          </cell>
          <cell r="ER102">
            <v>2.1500000000000002E-2</v>
          </cell>
          <cell r="ES102">
            <v>2.1500000000000002E-2</v>
          </cell>
          <cell r="ET102">
            <v>2.1500000000000002E-2</v>
          </cell>
          <cell r="EU102">
            <v>2.1999999999999999E-2</v>
          </cell>
          <cell r="EV102">
            <v>2.1999999999999999E-2</v>
          </cell>
          <cell r="EW102">
            <v>2.2499999999999999E-2</v>
          </cell>
          <cell r="EX102">
            <v>2.6000000000000002E-2</v>
          </cell>
          <cell r="EY102">
            <v>7.4499999999999997E-2</v>
          </cell>
          <cell r="EZ102" t="str">
            <v/>
          </cell>
          <cell r="FA102"/>
          <cell r="FB102"/>
          <cell r="FC102"/>
          <cell r="FD102"/>
          <cell r="FE102"/>
        </row>
        <row r="103">
          <cell r="G103" t="str">
            <v>LU0274211480</v>
          </cell>
          <cell r="H103" t="str">
            <v/>
          </cell>
          <cell r="I103">
            <v>1.0200000000000001E-2</v>
          </cell>
          <cell r="J103">
            <v>0</v>
          </cell>
          <cell r="K103">
            <v>0</v>
          </cell>
          <cell r="L103">
            <v>0.01</v>
          </cell>
          <cell r="M103">
            <v>9.4999999999999998E-3</v>
          </cell>
          <cell r="N103">
            <v>0.01</v>
          </cell>
          <cell r="O103">
            <v>0.01</v>
          </cell>
          <cell r="P103">
            <v>9.4999999999999998E-3</v>
          </cell>
          <cell r="Q103">
            <v>8.5000000000000006E-3</v>
          </cell>
          <cell r="R103">
            <v>9.0000000000000011E-3</v>
          </cell>
          <cell r="S103">
            <v>9.0000000000000011E-3</v>
          </cell>
          <cell r="T103">
            <v>9.0000000000000011E-3</v>
          </cell>
          <cell r="U103">
            <v>9.0000000000000011E-3</v>
          </cell>
          <cell r="V103">
            <v>8.0000000000000002E-3</v>
          </cell>
          <cell r="W103">
            <v>8.0000000000000002E-3</v>
          </cell>
          <cell r="X103">
            <v>8.0000000000000002E-3</v>
          </cell>
          <cell r="Y103">
            <v>8.0000000000000002E-3</v>
          </cell>
          <cell r="Z103">
            <v>8.5000000000000006E-3</v>
          </cell>
          <cell r="AA103">
            <v>8.5000000000000006E-3</v>
          </cell>
          <cell r="AB103">
            <v>8.5000000000000006E-3</v>
          </cell>
          <cell r="AC103">
            <v>8.5000000000000006E-3</v>
          </cell>
          <cell r="AD103">
            <v>8.5000000000000006E-3</v>
          </cell>
          <cell r="AE103">
            <v>8.5000000000000006E-3</v>
          </cell>
          <cell r="AF103">
            <v>8.5000000000000006E-3</v>
          </cell>
          <cell r="AG103">
            <v>0</v>
          </cell>
          <cell r="AH103">
            <v>5.0000000000000001E-3</v>
          </cell>
          <cell r="AI103">
            <v>5.0000000000000001E-3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5.0000000000000001E-3</v>
          </cell>
          <cell r="BF103">
            <v>5.0000000000000001E-3</v>
          </cell>
          <cell r="BG103">
            <v>5.0000000000000001E-3</v>
          </cell>
          <cell r="BH103">
            <v>5.0000000000000001E-3</v>
          </cell>
          <cell r="BI103">
            <v>5.0000000000000001E-3</v>
          </cell>
          <cell r="BJ103">
            <v>5.0000000000000001E-3</v>
          </cell>
          <cell r="BK103">
            <v>5.0000000000000001E-3</v>
          </cell>
          <cell r="BL103">
            <v>5.0000000000000001E-3</v>
          </cell>
          <cell r="BM103">
            <v>5.0000000000000001E-3</v>
          </cell>
          <cell r="BN103">
            <v>5.0000000000000001E-3</v>
          </cell>
          <cell r="BO103">
            <v>5.0000000000000001E-3</v>
          </cell>
          <cell r="BP103">
            <v>5.0000000000000001E-3</v>
          </cell>
          <cell r="BQ103">
            <v>5.0000000000000001E-3</v>
          </cell>
          <cell r="BR103">
            <v>5.0000000000000001E-3</v>
          </cell>
          <cell r="BS103">
            <v>5.0000000000000001E-3</v>
          </cell>
          <cell r="BT103">
            <v>5.0000000000000001E-3</v>
          </cell>
          <cell r="BU103">
            <v>5.0000000000000001E-3</v>
          </cell>
          <cell r="BV103">
            <v>5.0000000000000001E-3</v>
          </cell>
          <cell r="BW103">
            <v>5.0000000000000001E-3</v>
          </cell>
          <cell r="BX103">
            <v>5.0000000000000001E-3</v>
          </cell>
          <cell r="BY103">
            <v>5.0000000000000001E-3</v>
          </cell>
          <cell r="BZ103">
            <v>5.0000000000000001E-3</v>
          </cell>
          <cell r="CA103">
            <v>5.0000000000000001E-3</v>
          </cell>
          <cell r="CB103">
            <v>5.0000000000000001E-3</v>
          </cell>
          <cell r="CC103">
            <v>5.0000000000000001E-3</v>
          </cell>
          <cell r="CD103">
            <v>5.0000000000000001E-3</v>
          </cell>
          <cell r="CE103">
            <v>6.0000000000000001E-3</v>
          </cell>
          <cell r="CF103">
            <v>6.0000000000000001E-3</v>
          </cell>
          <cell r="CG103">
            <v>6.0000000000000001E-3</v>
          </cell>
          <cell r="CH103">
            <v>4.0000000000000001E-3</v>
          </cell>
          <cell r="CI103">
            <v>1.5E-3</v>
          </cell>
          <cell r="CJ103">
            <v>4.0000000000000001E-3</v>
          </cell>
          <cell r="CK103">
            <v>4.0000000000000001E-3</v>
          </cell>
          <cell r="CL103">
            <v>4.0000000000000001E-3</v>
          </cell>
          <cell r="CM103">
            <v>4.0000000000000001E-3</v>
          </cell>
          <cell r="CN103">
            <v>4.5000000000000005E-3</v>
          </cell>
          <cell r="CO103">
            <v>5.0000000000000001E-3</v>
          </cell>
          <cell r="CP103">
            <v>5.4999999999999997E-3</v>
          </cell>
          <cell r="CQ103">
            <v>5.4999999999999997E-3</v>
          </cell>
          <cell r="CR103">
            <v>5.4999999999999997E-3</v>
          </cell>
          <cell r="CS103">
            <v>5.4999999999999997E-3</v>
          </cell>
          <cell r="CT103">
            <v>5.4999999999999997E-3</v>
          </cell>
          <cell r="CU103">
            <v>6.0000000000000001E-3</v>
          </cell>
          <cell r="CV103">
            <v>6.0000000000000001E-3</v>
          </cell>
          <cell r="CW103">
            <v>6.0000000000000001E-3</v>
          </cell>
          <cell r="CX103">
            <v>6.0000000000000001E-3</v>
          </cell>
          <cell r="CY103">
            <v>6.0000000000000001E-3</v>
          </cell>
          <cell r="CZ103">
            <v>6.0000000000000001E-3</v>
          </cell>
          <cell r="DA103">
            <v>6.0000000000000001E-3</v>
          </cell>
          <cell r="DB103">
            <v>6.5000000000000006E-3</v>
          </cell>
          <cell r="DC103">
            <v>6.5000000000000006E-3</v>
          </cell>
          <cell r="DD103">
            <v>6.5000000000000006E-3</v>
          </cell>
          <cell r="DE103">
            <v>6.5000000000000006E-3</v>
          </cell>
          <cell r="DF103">
            <v>6.5000000000000006E-3</v>
          </cell>
          <cell r="DG103">
            <v>6.5000000000000006E-3</v>
          </cell>
          <cell r="DH103">
            <v>6.5000000000000006E-3</v>
          </cell>
          <cell r="DI103">
            <v>6.5000000000000006E-3</v>
          </cell>
          <cell r="DJ103">
            <v>6.5000000000000006E-3</v>
          </cell>
          <cell r="DK103">
            <v>6.5000000000000006E-3</v>
          </cell>
          <cell r="DL103">
            <v>6.5000000000000006E-3</v>
          </cell>
          <cell r="DM103">
            <v>6.5000000000000006E-3</v>
          </cell>
          <cell r="DN103">
            <v>1E-3</v>
          </cell>
          <cell r="DO103">
            <v>1E-3</v>
          </cell>
          <cell r="DP103">
            <v>2E-3</v>
          </cell>
          <cell r="DQ103">
            <v>2E-3</v>
          </cell>
          <cell r="DR103">
            <v>2E-3</v>
          </cell>
          <cell r="DS103">
            <v>2E-3</v>
          </cell>
          <cell r="DT103">
            <v>2E-3</v>
          </cell>
          <cell r="DU103">
            <v>2E-3</v>
          </cell>
          <cell r="DV103">
            <v>2E-3</v>
          </cell>
          <cell r="DW103">
            <v>2E-3</v>
          </cell>
          <cell r="DX103">
            <v>2E-3</v>
          </cell>
          <cell r="DY103">
            <v>2E-3</v>
          </cell>
          <cell r="DZ103">
            <v>2E-3</v>
          </cell>
          <cell r="EA103">
            <v>2E-3</v>
          </cell>
          <cell r="EB103">
            <v>2E-3</v>
          </cell>
          <cell r="EC103">
            <v>2E-3</v>
          </cell>
          <cell r="ED103">
            <v>2E-3</v>
          </cell>
          <cell r="EE103">
            <v>2E-3</v>
          </cell>
          <cell r="EF103">
            <v>2E-3</v>
          </cell>
          <cell r="EG103">
            <v>2E-3</v>
          </cell>
          <cell r="EH103">
            <v>2E-3</v>
          </cell>
          <cell r="EI103">
            <v>2E-3</v>
          </cell>
          <cell r="EJ103">
            <v>2E-3</v>
          </cell>
          <cell r="EK103">
            <v>2E-3</v>
          </cell>
          <cell r="EL103">
            <v>2E-3</v>
          </cell>
          <cell r="EM103">
            <v>2E-3</v>
          </cell>
          <cell r="EN103">
            <v>2E-3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 t="str">
            <v/>
          </cell>
          <cell r="FA103"/>
          <cell r="FB103"/>
          <cell r="FC103"/>
          <cell r="FD103"/>
          <cell r="FE103"/>
        </row>
        <row r="104">
          <cell r="G104" t="str">
            <v>IE00B53QG562</v>
          </cell>
          <cell r="H104" t="str">
            <v/>
          </cell>
          <cell r="I104">
            <v>1.04E-2</v>
          </cell>
          <cell r="J104">
            <v>1.0500000000000001E-2</v>
          </cell>
          <cell r="K104">
            <v>1.0500000000000001E-2</v>
          </cell>
          <cell r="L104">
            <v>1.0500000000000001E-2</v>
          </cell>
          <cell r="M104">
            <v>0.01</v>
          </cell>
          <cell r="N104">
            <v>1.0999999999999999E-2</v>
          </cell>
          <cell r="O104">
            <v>1.0999999999999999E-2</v>
          </cell>
          <cell r="P104">
            <v>1.0500000000000001E-2</v>
          </cell>
          <cell r="Q104">
            <v>9.4999999999999998E-3</v>
          </cell>
          <cell r="R104">
            <v>9.4999999999999998E-3</v>
          </cell>
          <cell r="S104">
            <v>9.4999999999999998E-3</v>
          </cell>
          <cell r="T104">
            <v>9.4999999999999998E-3</v>
          </cell>
          <cell r="U104">
            <v>9.4999999999999998E-3</v>
          </cell>
          <cell r="V104">
            <v>9.0000000000000011E-3</v>
          </cell>
          <cell r="W104">
            <v>9.0000000000000011E-3</v>
          </cell>
          <cell r="X104">
            <v>9.0000000000000011E-3</v>
          </cell>
          <cell r="Y104">
            <v>9.0000000000000011E-3</v>
          </cell>
          <cell r="Z104">
            <v>9.0000000000000011E-3</v>
          </cell>
          <cell r="AA104">
            <v>9.0000000000000011E-3</v>
          </cell>
          <cell r="AB104">
            <v>9.0000000000000011E-3</v>
          </cell>
          <cell r="AC104">
            <v>9.0000000000000011E-3</v>
          </cell>
          <cell r="AD104">
            <v>9.0000000000000011E-3</v>
          </cell>
          <cell r="AE104">
            <v>9.0000000000000011E-3</v>
          </cell>
          <cell r="AF104">
            <v>9.0000000000000011E-3</v>
          </cell>
          <cell r="AG104">
            <v>9.0000000000000011E-3</v>
          </cell>
          <cell r="AH104">
            <v>0.01</v>
          </cell>
          <cell r="AI104">
            <v>0.01</v>
          </cell>
          <cell r="AJ104">
            <v>0.01</v>
          </cell>
          <cell r="AK104">
            <v>0.01</v>
          </cell>
          <cell r="AL104">
            <v>0.01</v>
          </cell>
          <cell r="AM104">
            <v>5.0000000000000001E-3</v>
          </cell>
          <cell r="AN104">
            <v>0.01</v>
          </cell>
          <cell r="AO104">
            <v>0.01</v>
          </cell>
          <cell r="AP104">
            <v>0.01</v>
          </cell>
          <cell r="AQ104">
            <v>0.01</v>
          </cell>
          <cell r="AR104">
            <v>0.01</v>
          </cell>
          <cell r="AS104">
            <v>0.01</v>
          </cell>
          <cell r="AT104">
            <v>0.01</v>
          </cell>
          <cell r="AU104">
            <v>0.01</v>
          </cell>
          <cell r="AV104">
            <v>0.01</v>
          </cell>
          <cell r="AW104">
            <v>0.01</v>
          </cell>
          <cell r="AX104">
            <v>0.01</v>
          </cell>
          <cell r="AY104">
            <v>0.01</v>
          </cell>
          <cell r="AZ104">
            <v>0.01</v>
          </cell>
          <cell r="BA104">
            <v>0.01</v>
          </cell>
          <cell r="BB104">
            <v>0.01</v>
          </cell>
          <cell r="BC104">
            <v>0.01</v>
          </cell>
          <cell r="BD104">
            <v>0.01</v>
          </cell>
          <cell r="BE104">
            <v>1.0999999999999999E-2</v>
          </cell>
          <cell r="BF104">
            <v>1.0500000000000001E-2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 t="str">
            <v/>
          </cell>
          <cell r="ED104" t="str">
            <v/>
          </cell>
          <cell r="EE104" t="str">
            <v/>
          </cell>
          <cell r="EF104" t="str">
            <v/>
          </cell>
          <cell r="EG104" t="str">
            <v/>
          </cell>
          <cell r="EH104" t="str">
            <v/>
          </cell>
          <cell r="EI104" t="str">
            <v/>
          </cell>
          <cell r="EJ104" t="str">
            <v/>
          </cell>
          <cell r="EK104" t="str">
            <v/>
          </cell>
          <cell r="EL104" t="str">
            <v/>
          </cell>
          <cell r="EM104" t="str">
            <v/>
          </cell>
          <cell r="EN104" t="str">
            <v/>
          </cell>
          <cell r="EO104" t="str">
            <v/>
          </cell>
          <cell r="EP104" t="str">
            <v/>
          </cell>
          <cell r="EQ104" t="str">
            <v/>
          </cell>
          <cell r="ER104" t="str">
            <v/>
          </cell>
          <cell r="ES104" t="str">
            <v/>
          </cell>
          <cell r="ET104" t="str">
            <v/>
          </cell>
          <cell r="EU104" t="str">
            <v/>
          </cell>
          <cell r="EV104" t="str">
            <v/>
          </cell>
          <cell r="EW104" t="str">
            <v/>
          </cell>
          <cell r="EX104" t="str">
            <v/>
          </cell>
          <cell r="EY104" t="str">
            <v/>
          </cell>
          <cell r="EZ104" t="str">
            <v/>
          </cell>
          <cell r="FA104"/>
          <cell r="FB104"/>
          <cell r="FC104"/>
          <cell r="FD104"/>
          <cell r="FE104"/>
        </row>
        <row r="105">
          <cell r="G105" t="str">
            <v>LU0846194776</v>
          </cell>
          <cell r="H105" t="str">
            <v/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>
            <v>0</v>
          </cell>
          <cell r="BT105">
            <v>1.0999999999999999E-2</v>
          </cell>
          <cell r="BU105">
            <v>1.0999999999999999E-2</v>
          </cell>
          <cell r="BV105">
            <v>1.0500000000000001E-2</v>
          </cell>
          <cell r="BW105">
            <v>1.0500000000000001E-2</v>
          </cell>
          <cell r="BX105">
            <v>1.0500000000000001E-2</v>
          </cell>
          <cell r="BY105">
            <v>1.0500000000000001E-2</v>
          </cell>
          <cell r="BZ105">
            <v>1.0500000000000001E-2</v>
          </cell>
          <cell r="CA105">
            <v>1.0500000000000001E-2</v>
          </cell>
          <cell r="CB105">
            <v>1.0500000000000001E-2</v>
          </cell>
          <cell r="CC105">
            <v>1.0500000000000001E-2</v>
          </cell>
          <cell r="CD105">
            <v>1.0500000000000001E-2</v>
          </cell>
          <cell r="CE105">
            <v>1.0999999999999999E-2</v>
          </cell>
          <cell r="CF105">
            <v>1.0999999999999999E-2</v>
          </cell>
          <cell r="CG105">
            <v>1.0999999999999999E-2</v>
          </cell>
          <cell r="CH105">
            <v>8.5000000000000006E-3</v>
          </cell>
          <cell r="CI105">
            <v>3.5000000000000001E-3</v>
          </cell>
          <cell r="CJ105">
            <v>8.5000000000000006E-3</v>
          </cell>
          <cell r="CK105">
            <v>9.4999999999999998E-3</v>
          </cell>
          <cell r="CL105">
            <v>9.4999999999999998E-3</v>
          </cell>
          <cell r="CM105">
            <v>9.4999999999999998E-3</v>
          </cell>
          <cell r="CN105">
            <v>9.4999999999999998E-3</v>
          </cell>
          <cell r="CO105">
            <v>9.4999999999999998E-3</v>
          </cell>
          <cell r="CP105">
            <v>9.4999999999999998E-3</v>
          </cell>
          <cell r="CQ105">
            <v>9.4999999999999998E-3</v>
          </cell>
          <cell r="CR105">
            <v>9.4999999999999998E-3</v>
          </cell>
          <cell r="CS105">
            <v>9.4999999999999998E-3</v>
          </cell>
          <cell r="CT105">
            <v>9.4999999999999998E-3</v>
          </cell>
          <cell r="CU105">
            <v>0.01</v>
          </cell>
          <cell r="CV105">
            <v>0.01</v>
          </cell>
          <cell r="CW105">
            <v>0.01</v>
          </cell>
          <cell r="CX105">
            <v>0.01</v>
          </cell>
          <cell r="CY105">
            <v>0.01</v>
          </cell>
          <cell r="CZ105">
            <v>0.01</v>
          </cell>
          <cell r="DA105">
            <v>0.01</v>
          </cell>
          <cell r="DB105">
            <v>1.6E-2</v>
          </cell>
          <cell r="DC105">
            <v>1.6E-2</v>
          </cell>
          <cell r="DD105">
            <v>1.6E-2</v>
          </cell>
          <cell r="DE105">
            <v>2.5000000000000001E-2</v>
          </cell>
          <cell r="DF105">
            <v>2.5000000000000001E-2</v>
          </cell>
          <cell r="DG105">
            <v>2.5000000000000001E-2</v>
          </cell>
          <cell r="DH105">
            <v>2.5000000000000001E-2</v>
          </cell>
          <cell r="DI105">
            <v>2.5000000000000001E-2</v>
          </cell>
          <cell r="DJ105">
            <v>2.7E-2</v>
          </cell>
          <cell r="DK105">
            <v>2.7E-2</v>
          </cell>
          <cell r="DL105">
            <v>1.6E-2</v>
          </cell>
          <cell r="DM105">
            <v>1.6E-2</v>
          </cell>
          <cell r="DN105">
            <v>2.5000000000000001E-3</v>
          </cell>
          <cell r="DO105">
            <v>1E-3</v>
          </cell>
          <cell r="DP105">
            <v>4.0000000000000001E-3</v>
          </cell>
          <cell r="DQ105">
            <v>4.0000000000000001E-3</v>
          </cell>
          <cell r="DR105">
            <v>4.0000000000000001E-3</v>
          </cell>
          <cell r="DS105">
            <v>4.0000000000000001E-3</v>
          </cell>
          <cell r="DT105">
            <v>4.0000000000000001E-3</v>
          </cell>
          <cell r="DU105">
            <v>4.0000000000000001E-3</v>
          </cell>
          <cell r="DV105">
            <v>4.0000000000000001E-3</v>
          </cell>
          <cell r="DW105">
            <v>4.0000000000000001E-3</v>
          </cell>
          <cell r="DX105">
            <v>4.0000000000000001E-3</v>
          </cell>
          <cell r="DY105">
            <v>4.0000000000000001E-3</v>
          </cell>
          <cell r="DZ105">
            <v>2E-3</v>
          </cell>
          <cell r="EA105">
            <v>2E-3</v>
          </cell>
          <cell r="EB105">
            <v>2E-3</v>
          </cell>
          <cell r="EC105">
            <v>2E-3</v>
          </cell>
          <cell r="ED105">
            <v>2E-3</v>
          </cell>
          <cell r="EE105">
            <v>2E-3</v>
          </cell>
          <cell r="EF105">
            <v>2E-3</v>
          </cell>
          <cell r="EG105">
            <v>2.5000000000000001E-3</v>
          </cell>
          <cell r="EH105">
            <v>2.5000000000000001E-3</v>
          </cell>
          <cell r="EI105">
            <v>2.5000000000000001E-3</v>
          </cell>
          <cell r="EJ105">
            <v>2E-3</v>
          </cell>
          <cell r="EK105">
            <v>2E-3</v>
          </cell>
          <cell r="EL105">
            <v>2E-3</v>
          </cell>
          <cell r="EM105">
            <v>2.5000000000000001E-3</v>
          </cell>
          <cell r="EN105">
            <v>2.5000000000000001E-3</v>
          </cell>
          <cell r="EO105">
            <v>5.0000000000000001E-3</v>
          </cell>
          <cell r="EP105">
            <v>5.0000000000000001E-3</v>
          </cell>
          <cell r="EQ105">
            <v>4.5000000000000005E-3</v>
          </cell>
          <cell r="ER105">
            <v>5.0000000000000001E-3</v>
          </cell>
          <cell r="ES105">
            <v>5.0000000000000001E-3</v>
          </cell>
          <cell r="ET105">
            <v>5.0000000000000001E-3</v>
          </cell>
          <cell r="EU105">
            <v>4.0000000000000001E-3</v>
          </cell>
          <cell r="EV105">
            <v>4.0000000000000001E-3</v>
          </cell>
          <cell r="EW105">
            <v>4.0000000000000001E-3</v>
          </cell>
          <cell r="EX105">
            <v>2E-3</v>
          </cell>
          <cell r="EY105">
            <v>1.0999999999999999E-2</v>
          </cell>
          <cell r="EZ105" t="str">
            <v/>
          </cell>
          <cell r="FA105"/>
          <cell r="FB105"/>
          <cell r="FC105"/>
          <cell r="FD105"/>
          <cell r="FE105"/>
        </row>
        <row r="106">
          <cell r="G106" t="str">
            <v>CH0283180781</v>
          </cell>
          <cell r="H106" t="str">
            <v/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 t="str">
            <v/>
          </cell>
          <cell r="DP106" t="str">
            <v/>
          </cell>
          <cell r="DQ106" t="str">
            <v/>
          </cell>
          <cell r="DR106" t="str">
            <v/>
          </cell>
          <cell r="DS106" t="str">
            <v/>
          </cell>
          <cell r="DT106" t="str">
            <v/>
          </cell>
          <cell r="DU106" t="str">
            <v/>
          </cell>
          <cell r="DV106" t="str">
            <v/>
          </cell>
          <cell r="DW106" t="str">
            <v/>
          </cell>
          <cell r="DX106" t="str">
            <v/>
          </cell>
          <cell r="DY106" t="str">
            <v/>
          </cell>
          <cell r="DZ106" t="str">
            <v/>
          </cell>
          <cell r="EA106" t="str">
            <v/>
          </cell>
          <cell r="EB106" t="str">
            <v/>
          </cell>
          <cell r="EC106" t="str">
            <v/>
          </cell>
          <cell r="ED106" t="str">
            <v/>
          </cell>
          <cell r="EE106" t="str">
            <v/>
          </cell>
          <cell r="EF106" t="str">
            <v/>
          </cell>
          <cell r="EG106" t="str">
            <v/>
          </cell>
          <cell r="EH106" t="str">
            <v/>
          </cell>
          <cell r="EI106" t="str">
            <v/>
          </cell>
          <cell r="EJ106" t="str">
            <v/>
          </cell>
          <cell r="EK106" t="str">
            <v/>
          </cell>
          <cell r="EL106" t="str">
            <v/>
          </cell>
          <cell r="EM106" t="str">
            <v/>
          </cell>
          <cell r="EN106" t="str">
            <v/>
          </cell>
          <cell r="EO106" t="str">
            <v/>
          </cell>
          <cell r="EP106" t="str">
            <v/>
          </cell>
          <cell r="EQ106" t="str">
            <v/>
          </cell>
          <cell r="ER106" t="str">
            <v/>
          </cell>
          <cell r="ES106" t="str">
            <v/>
          </cell>
          <cell r="ET106" t="str">
            <v/>
          </cell>
          <cell r="EU106" t="str">
            <v/>
          </cell>
          <cell r="EV106" t="str">
            <v/>
          </cell>
          <cell r="EW106" t="str">
            <v/>
          </cell>
          <cell r="EX106" t="str">
            <v/>
          </cell>
          <cell r="EY106" t="str">
            <v/>
          </cell>
          <cell r="EZ106" t="str">
            <v/>
          </cell>
          <cell r="FA106"/>
          <cell r="FB106"/>
          <cell r="FC106"/>
          <cell r="FD106"/>
          <cell r="FE106"/>
        </row>
        <row r="107">
          <cell r="G107" t="str">
            <v>IE00BFTWP510</v>
          </cell>
          <cell r="H107" t="str">
            <v/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1.0999999999999999E-2</v>
          </cell>
          <cell r="BN107">
            <v>1.0999999999999999E-2</v>
          </cell>
          <cell r="BO107">
            <v>1.0999999999999999E-2</v>
          </cell>
          <cell r="BP107">
            <v>1.0999999999999999E-2</v>
          </cell>
          <cell r="BQ107">
            <v>1.0999999999999999E-2</v>
          </cell>
          <cell r="BR107">
            <v>1.0999999999999999E-2</v>
          </cell>
          <cell r="BS107">
            <v>1.0999999999999999E-2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0.01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 t="str">
            <v/>
          </cell>
          <cell r="FA107"/>
          <cell r="FB107"/>
          <cell r="FC107"/>
          <cell r="FD107"/>
          <cell r="FE107"/>
        </row>
        <row r="108">
          <cell r="G108" t="str">
            <v>LU0950670850</v>
          </cell>
          <cell r="H108" t="str">
            <v/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6.5000000000000006E-3</v>
          </cell>
          <cell r="EZ108" t="str">
            <v/>
          </cell>
          <cell r="FA108"/>
          <cell r="FB108"/>
          <cell r="FC108"/>
          <cell r="FD108"/>
          <cell r="FE108"/>
        </row>
        <row r="109">
          <cell r="G109" t="str">
            <v>LU1419797524</v>
          </cell>
          <cell r="H109" t="str">
            <v/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 t="str">
            <v/>
          </cell>
          <cell r="FA109"/>
          <cell r="FB109"/>
          <cell r="FC109"/>
          <cell r="FD109"/>
          <cell r="FE109"/>
        </row>
        <row r="110">
          <cell r="G110" t="str">
            <v>IE0032077012</v>
          </cell>
          <cell r="H110" t="str">
            <v/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 t="str">
            <v/>
          </cell>
          <cell r="FA110"/>
          <cell r="FB110"/>
          <cell r="FC110"/>
          <cell r="FD110"/>
          <cell r="FE110"/>
        </row>
        <row r="111">
          <cell r="G111" t="str">
            <v>LU0226954369</v>
          </cell>
          <cell r="H111" t="str">
            <v/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 t="str">
            <v/>
          </cell>
          <cell r="EX111" t="str">
            <v/>
          </cell>
          <cell r="EY111" t="str">
            <v/>
          </cell>
          <cell r="EZ111" t="str">
            <v/>
          </cell>
          <cell r="FA111"/>
          <cell r="FB111"/>
          <cell r="FC111"/>
          <cell r="FD111"/>
          <cell r="FE111"/>
        </row>
        <row r="112">
          <cell r="G112" t="str">
            <v>LU0941628231</v>
          </cell>
          <cell r="H112" t="str">
            <v/>
          </cell>
          <cell r="I112"/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5.3999999999999999E-2</v>
          </cell>
          <cell r="EZ112" t="str">
            <v/>
          </cell>
          <cell r="FA112"/>
          <cell r="FB112"/>
          <cell r="FC112"/>
          <cell r="FD112"/>
          <cell r="FE112"/>
        </row>
        <row r="113">
          <cell r="G113" t="str">
            <v>CH0140549244</v>
          </cell>
          <cell r="H113" t="str">
            <v/>
          </cell>
          <cell r="I113">
            <v>0</v>
          </cell>
          <cell r="J113">
            <v>0</v>
          </cell>
          <cell r="K113">
            <v>0</v>
          </cell>
          <cell r="L113">
            <v>0.01</v>
          </cell>
          <cell r="M113">
            <v>0.01</v>
          </cell>
          <cell r="N113">
            <v>1.0500000000000001E-2</v>
          </cell>
          <cell r="O113">
            <v>0.01</v>
          </cell>
          <cell r="P113">
            <v>0.01</v>
          </cell>
          <cell r="Q113">
            <v>9.0000000000000011E-3</v>
          </cell>
          <cell r="R113">
            <v>9.4999999999999998E-3</v>
          </cell>
          <cell r="S113">
            <v>9.4999999999999998E-3</v>
          </cell>
          <cell r="T113">
            <v>9.4999999999999998E-3</v>
          </cell>
          <cell r="U113">
            <v>9.4999999999999998E-3</v>
          </cell>
          <cell r="V113">
            <v>9.0000000000000011E-3</v>
          </cell>
          <cell r="W113">
            <v>9.0000000000000011E-3</v>
          </cell>
          <cell r="X113">
            <v>9.0000000000000011E-3</v>
          </cell>
          <cell r="Y113">
            <v>9.0000000000000011E-3</v>
          </cell>
          <cell r="Z113">
            <v>9.0000000000000011E-3</v>
          </cell>
          <cell r="AA113">
            <v>9.0000000000000011E-3</v>
          </cell>
          <cell r="AB113">
            <v>9.0000000000000011E-3</v>
          </cell>
          <cell r="AC113">
            <v>1.4999999999999999E-2</v>
          </cell>
          <cell r="AD113">
            <v>1.4999999999999999E-2</v>
          </cell>
          <cell r="AE113">
            <v>1.4999999999999999E-2</v>
          </cell>
          <cell r="AF113">
            <v>1.4999999999999999E-2</v>
          </cell>
          <cell r="AG113">
            <v>9.4999999999999998E-3</v>
          </cell>
          <cell r="AH113">
            <v>0.01</v>
          </cell>
          <cell r="AI113">
            <v>0.01</v>
          </cell>
          <cell r="AJ113">
            <v>5.0000000000000001E-3</v>
          </cell>
          <cell r="AK113">
            <v>5.0000000000000001E-3</v>
          </cell>
          <cell r="AL113">
            <v>5.0000000000000001E-3</v>
          </cell>
          <cell r="AM113">
            <v>5.0000000000000001E-3</v>
          </cell>
          <cell r="AN113">
            <v>0.01</v>
          </cell>
          <cell r="AO113">
            <v>0.01</v>
          </cell>
          <cell r="AP113">
            <v>0.01</v>
          </cell>
          <cell r="AQ113">
            <v>0.01</v>
          </cell>
          <cell r="AR113">
            <v>0.01</v>
          </cell>
          <cell r="AS113">
            <v>0.01</v>
          </cell>
          <cell r="AT113">
            <v>8.0000000000000002E-3</v>
          </cell>
          <cell r="AU113">
            <v>8.0000000000000002E-3</v>
          </cell>
          <cell r="AV113">
            <v>6.0000000000000001E-3</v>
          </cell>
          <cell r="AW113">
            <v>6.0000000000000001E-3</v>
          </cell>
          <cell r="AX113">
            <v>6.0000000000000001E-3</v>
          </cell>
          <cell r="AY113">
            <v>6.0000000000000001E-3</v>
          </cell>
          <cell r="AZ113">
            <v>6.0000000000000001E-3</v>
          </cell>
          <cell r="BA113">
            <v>6.0000000000000001E-3</v>
          </cell>
          <cell r="BB113">
            <v>0</v>
          </cell>
          <cell r="BC113">
            <v>0</v>
          </cell>
          <cell r="BD113">
            <v>0</v>
          </cell>
          <cell r="BE113">
            <v>1.4E-2</v>
          </cell>
          <cell r="BF113">
            <v>1.4500000000000001E-2</v>
          </cell>
          <cell r="BG113">
            <v>1.4500000000000001E-2</v>
          </cell>
          <cell r="BH113">
            <v>1.4500000000000001E-2</v>
          </cell>
          <cell r="BI113">
            <v>1.4500000000000001E-2</v>
          </cell>
          <cell r="BJ113">
            <v>1.4500000000000001E-2</v>
          </cell>
          <cell r="BK113">
            <v>1.4500000000000001E-2</v>
          </cell>
          <cell r="BL113">
            <v>1.4500000000000001E-2</v>
          </cell>
          <cell r="BM113">
            <v>1.4500000000000001E-2</v>
          </cell>
          <cell r="BN113">
            <v>1.4500000000000001E-2</v>
          </cell>
          <cell r="BO113">
            <v>1.4500000000000001E-2</v>
          </cell>
          <cell r="BP113">
            <v>1.4500000000000001E-2</v>
          </cell>
          <cell r="BQ113">
            <v>1.4500000000000001E-2</v>
          </cell>
          <cell r="BR113">
            <v>1.4500000000000001E-2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 t="str">
            <v/>
          </cell>
          <cell r="DA113" t="str">
            <v/>
          </cell>
          <cell r="DB113" t="str">
            <v/>
          </cell>
          <cell r="DC113" t="str">
            <v/>
          </cell>
          <cell r="DD113" t="str">
            <v/>
          </cell>
          <cell r="DE113" t="str">
            <v/>
          </cell>
          <cell r="DF113" t="str">
            <v/>
          </cell>
          <cell r="DG113" t="str">
            <v/>
          </cell>
          <cell r="DH113" t="str">
            <v/>
          </cell>
          <cell r="DI113" t="str">
            <v/>
          </cell>
          <cell r="DJ113" t="str">
            <v/>
          </cell>
          <cell r="DK113" t="str">
            <v/>
          </cell>
          <cell r="DL113" t="str">
            <v/>
          </cell>
          <cell r="DM113" t="str">
            <v/>
          </cell>
          <cell r="DN113" t="str">
            <v/>
          </cell>
          <cell r="DO113" t="str">
            <v/>
          </cell>
          <cell r="DP113" t="str">
            <v/>
          </cell>
          <cell r="DQ113" t="str">
            <v/>
          </cell>
          <cell r="DR113" t="str">
            <v/>
          </cell>
          <cell r="DS113" t="str">
            <v/>
          </cell>
          <cell r="DT113" t="str">
            <v/>
          </cell>
          <cell r="DU113" t="str">
            <v/>
          </cell>
          <cell r="DV113" t="str">
            <v/>
          </cell>
          <cell r="DW113" t="str">
            <v/>
          </cell>
          <cell r="DX113" t="str">
            <v/>
          </cell>
          <cell r="DY113" t="str">
            <v/>
          </cell>
          <cell r="DZ113" t="str">
            <v/>
          </cell>
          <cell r="EA113" t="str">
            <v/>
          </cell>
          <cell r="EB113" t="str">
            <v/>
          </cell>
          <cell r="EC113" t="str">
            <v/>
          </cell>
          <cell r="ED113" t="str">
            <v/>
          </cell>
          <cell r="EE113" t="str">
            <v/>
          </cell>
          <cell r="EF113" t="str">
            <v/>
          </cell>
          <cell r="EG113" t="str">
            <v/>
          </cell>
          <cell r="EH113" t="str">
            <v/>
          </cell>
          <cell r="EI113" t="str">
            <v/>
          </cell>
          <cell r="EJ113" t="str">
            <v/>
          </cell>
          <cell r="EK113" t="str">
            <v/>
          </cell>
          <cell r="EL113" t="str">
            <v/>
          </cell>
          <cell r="EM113" t="str">
            <v/>
          </cell>
          <cell r="EN113" t="str">
            <v/>
          </cell>
          <cell r="EO113" t="str">
            <v/>
          </cell>
          <cell r="EP113" t="str">
            <v/>
          </cell>
          <cell r="EQ113" t="str">
            <v/>
          </cell>
          <cell r="ER113" t="str">
            <v/>
          </cell>
          <cell r="ES113" t="str">
            <v/>
          </cell>
          <cell r="ET113" t="str">
            <v/>
          </cell>
          <cell r="EU113" t="str">
            <v/>
          </cell>
          <cell r="EV113" t="str">
            <v/>
          </cell>
          <cell r="EW113" t="str">
            <v/>
          </cell>
          <cell r="EX113" t="str">
            <v/>
          </cell>
          <cell r="EY113" t="str">
            <v/>
          </cell>
          <cell r="EZ113" t="str">
            <v/>
          </cell>
          <cell r="FA113"/>
          <cell r="FB113"/>
          <cell r="FC113"/>
          <cell r="FD113"/>
          <cell r="FE113"/>
        </row>
        <row r="114">
          <cell r="G114" t="str">
            <v>IE00BJ0KDR00</v>
          </cell>
          <cell r="H114" t="str">
            <v/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/>
          <cell r="AS114"/>
          <cell r="AT114"/>
          <cell r="AU114"/>
          <cell r="AV114"/>
          <cell r="AW114"/>
          <cell r="AX114"/>
          <cell r="AY114"/>
          <cell r="AZ114"/>
          <cell r="BA114"/>
          <cell r="BB114"/>
          <cell r="BC114"/>
          <cell r="BD114"/>
          <cell r="BE114"/>
          <cell r="BF114"/>
          <cell r="BG114"/>
          <cell r="BH114"/>
          <cell r="BI114"/>
          <cell r="BJ114"/>
          <cell r="BK114"/>
          <cell r="BL114"/>
          <cell r="BM114"/>
          <cell r="BN114"/>
          <cell r="BO114"/>
          <cell r="BP114"/>
          <cell r="BQ114"/>
          <cell r="BR114"/>
          <cell r="BS114">
            <v>1.4500000000000001E-2</v>
          </cell>
          <cell r="BT114">
            <v>1.4500000000000001E-2</v>
          </cell>
          <cell r="BU114">
            <v>1.4500000000000001E-2</v>
          </cell>
          <cell r="BV114">
            <v>1.4999999999999999E-2</v>
          </cell>
          <cell r="BW114">
            <v>1.4999999999999999E-2</v>
          </cell>
          <cell r="BX114">
            <v>1.4999999999999999E-2</v>
          </cell>
          <cell r="BY114">
            <v>1.4999999999999999E-2</v>
          </cell>
          <cell r="BZ114">
            <v>1.4999999999999999E-2</v>
          </cell>
          <cell r="CA114">
            <v>1.4999999999999999E-2</v>
          </cell>
          <cell r="CB114">
            <v>1.4999999999999999E-2</v>
          </cell>
          <cell r="CC114">
            <v>1.4999999999999999E-2</v>
          </cell>
          <cell r="CD114">
            <v>1.4999999999999999E-2</v>
          </cell>
          <cell r="CE114">
            <v>1.6E-2</v>
          </cell>
          <cell r="CF114">
            <v>1.6E-2</v>
          </cell>
          <cell r="CG114">
            <v>1.6E-2</v>
          </cell>
          <cell r="CH114">
            <v>1.6500000000000001E-2</v>
          </cell>
          <cell r="CI114">
            <v>6.5000000000000006E-3</v>
          </cell>
          <cell r="CJ114">
            <v>1.6500000000000001E-2</v>
          </cell>
          <cell r="CK114">
            <v>1.6500000000000001E-2</v>
          </cell>
          <cell r="CL114">
            <v>1.6500000000000001E-2</v>
          </cell>
          <cell r="CM114">
            <v>1.6500000000000001E-2</v>
          </cell>
          <cell r="CN114">
            <v>1.6500000000000001E-2</v>
          </cell>
          <cell r="CO114">
            <v>1.6500000000000001E-2</v>
          </cell>
          <cell r="CP114">
            <v>1.6500000000000001E-2</v>
          </cell>
          <cell r="CQ114">
            <v>1.6500000000000001E-2</v>
          </cell>
          <cell r="CR114">
            <v>1.6500000000000001E-2</v>
          </cell>
          <cell r="CS114">
            <v>1.6500000000000001E-2</v>
          </cell>
          <cell r="CT114">
            <v>1.6500000000000001E-2</v>
          </cell>
          <cell r="CU114">
            <v>1.6500000000000001E-2</v>
          </cell>
          <cell r="CV114">
            <v>1.6500000000000001E-2</v>
          </cell>
          <cell r="CW114">
            <v>1.6500000000000001E-2</v>
          </cell>
          <cell r="CX114">
            <v>1.6500000000000001E-2</v>
          </cell>
          <cell r="CY114">
            <v>1.6500000000000001E-2</v>
          </cell>
          <cell r="CZ114">
            <v>1.6500000000000001E-2</v>
          </cell>
          <cell r="DA114">
            <v>1.6500000000000001E-2</v>
          </cell>
          <cell r="DB114">
            <v>1.7500000000000002E-2</v>
          </cell>
          <cell r="DC114">
            <v>1.7500000000000002E-2</v>
          </cell>
          <cell r="DD114">
            <v>1.6E-2</v>
          </cell>
          <cell r="DE114">
            <v>1.6E-2</v>
          </cell>
          <cell r="DF114">
            <v>1.6E-2</v>
          </cell>
          <cell r="DG114">
            <v>1.6E-2</v>
          </cell>
          <cell r="DH114">
            <v>1.6E-2</v>
          </cell>
          <cell r="DI114">
            <v>1.6E-2</v>
          </cell>
          <cell r="DJ114">
            <v>1.7000000000000001E-2</v>
          </cell>
          <cell r="DK114">
            <v>1.7000000000000001E-2</v>
          </cell>
          <cell r="DL114">
            <v>1.7000000000000001E-2</v>
          </cell>
          <cell r="DM114">
            <v>1.9E-2</v>
          </cell>
          <cell r="DN114">
            <v>1.2999999999999999E-2</v>
          </cell>
          <cell r="DO114">
            <v>5.0000000000000001E-3</v>
          </cell>
          <cell r="DP114">
            <v>1.35E-2</v>
          </cell>
          <cell r="DQ114">
            <v>1.35E-2</v>
          </cell>
          <cell r="DR114">
            <v>1.35E-2</v>
          </cell>
          <cell r="DS114">
            <v>1.4E-2</v>
          </cell>
          <cell r="DT114">
            <v>1.4E-2</v>
          </cell>
          <cell r="DU114">
            <v>1.4E-2</v>
          </cell>
          <cell r="DV114">
            <v>1.4E-2</v>
          </cell>
          <cell r="DW114">
            <v>1.4500000000000001E-2</v>
          </cell>
          <cell r="DX114">
            <v>1.4500000000000001E-2</v>
          </cell>
          <cell r="DY114">
            <v>1.4500000000000001E-2</v>
          </cell>
          <cell r="DZ114">
            <v>1.4E-2</v>
          </cell>
          <cell r="EA114">
            <v>1.4E-2</v>
          </cell>
          <cell r="EB114">
            <v>1.4E-2</v>
          </cell>
          <cell r="EC114">
            <v>1.2500000000000001E-2</v>
          </cell>
          <cell r="ED114">
            <v>1.2500000000000001E-2</v>
          </cell>
          <cell r="EE114">
            <v>1.2500000000000001E-2</v>
          </cell>
          <cell r="EF114">
            <v>1.2500000000000001E-2</v>
          </cell>
          <cell r="EG114">
            <v>1.2500000000000001E-2</v>
          </cell>
          <cell r="EH114">
            <v>1.3000000000000001E-2</v>
          </cell>
          <cell r="EI114">
            <v>1.3000000000000001E-2</v>
          </cell>
          <cell r="EJ114">
            <v>1.35E-2</v>
          </cell>
          <cell r="EK114">
            <v>1.35E-2</v>
          </cell>
          <cell r="EL114">
            <v>1.35E-2</v>
          </cell>
          <cell r="EM114">
            <v>1.4E-2</v>
          </cell>
          <cell r="EN114">
            <v>8.5000000000000006E-3</v>
          </cell>
          <cell r="EO114">
            <v>8.5000000000000006E-3</v>
          </cell>
          <cell r="EP114">
            <v>8.5000000000000006E-3</v>
          </cell>
          <cell r="EQ114">
            <v>8.5000000000000006E-3</v>
          </cell>
          <cell r="ER114">
            <v>8.5000000000000006E-3</v>
          </cell>
          <cell r="ES114">
            <v>8.5000000000000006E-3</v>
          </cell>
          <cell r="ET114">
            <v>8.5000000000000006E-3</v>
          </cell>
          <cell r="EU114">
            <v>8.5000000000000006E-3</v>
          </cell>
          <cell r="EV114">
            <v>8.5000000000000006E-3</v>
          </cell>
          <cell r="EW114">
            <v>9.4999999999999998E-3</v>
          </cell>
          <cell r="EX114">
            <v>8.5000000000000006E-3</v>
          </cell>
          <cell r="EY114">
            <v>2.35E-2</v>
          </cell>
          <cell r="EZ114" t="str">
            <v/>
          </cell>
          <cell r="FA114"/>
          <cell r="FB114"/>
          <cell r="FC114"/>
          <cell r="FD114"/>
          <cell r="FE114"/>
        </row>
        <row r="115">
          <cell r="G115" t="str">
            <v>IE00BWBXM500</v>
          </cell>
          <cell r="H115" t="str">
            <v/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 t="str">
            <v/>
          </cell>
          <cell r="CE115" t="str">
            <v/>
          </cell>
          <cell r="CF115" t="str">
            <v/>
          </cell>
          <cell r="CG115" t="str">
            <v/>
          </cell>
          <cell r="CH115" t="str">
            <v/>
          </cell>
          <cell r="CI115" t="str">
            <v/>
          </cell>
          <cell r="CJ115" t="str">
            <v/>
          </cell>
          <cell r="CK115" t="str">
            <v/>
          </cell>
          <cell r="CL115" t="str">
            <v/>
          </cell>
          <cell r="CM115" t="str">
            <v/>
          </cell>
          <cell r="CN115" t="str">
            <v/>
          </cell>
          <cell r="CO115" t="str">
            <v/>
          </cell>
          <cell r="CP115" t="str">
            <v/>
          </cell>
          <cell r="CQ115" t="str">
            <v/>
          </cell>
          <cell r="CR115" t="str">
            <v/>
          </cell>
          <cell r="CS115" t="str">
            <v/>
          </cell>
          <cell r="CT115" t="str">
            <v/>
          </cell>
          <cell r="CU115" t="str">
            <v/>
          </cell>
          <cell r="CV115" t="str">
            <v/>
          </cell>
          <cell r="CW115" t="str">
            <v/>
          </cell>
          <cell r="CX115" t="str">
            <v/>
          </cell>
          <cell r="CY115" t="str">
            <v/>
          </cell>
          <cell r="CZ115" t="str">
            <v/>
          </cell>
          <cell r="DA115" t="str">
            <v/>
          </cell>
          <cell r="DB115" t="str">
            <v/>
          </cell>
          <cell r="DC115" t="str">
            <v/>
          </cell>
          <cell r="DD115" t="str">
            <v/>
          </cell>
          <cell r="DE115" t="str">
            <v/>
          </cell>
          <cell r="DF115" t="str">
            <v/>
          </cell>
          <cell r="DG115" t="str">
            <v/>
          </cell>
          <cell r="DH115" t="str">
            <v/>
          </cell>
          <cell r="DI115" t="str">
            <v/>
          </cell>
          <cell r="DJ115" t="str">
            <v/>
          </cell>
          <cell r="DK115" t="str">
            <v/>
          </cell>
          <cell r="DL115" t="str">
            <v/>
          </cell>
          <cell r="DM115" t="str">
            <v/>
          </cell>
          <cell r="DN115" t="str">
            <v/>
          </cell>
          <cell r="DO115" t="str">
            <v/>
          </cell>
          <cell r="DP115" t="str">
            <v/>
          </cell>
          <cell r="DQ115" t="str">
            <v/>
          </cell>
          <cell r="DR115" t="str">
            <v/>
          </cell>
          <cell r="DS115" t="str">
            <v/>
          </cell>
          <cell r="DT115" t="str">
            <v/>
          </cell>
          <cell r="DU115" t="str">
            <v/>
          </cell>
          <cell r="DV115" t="str">
            <v/>
          </cell>
          <cell r="DW115" t="str">
            <v/>
          </cell>
          <cell r="DX115" t="str">
            <v/>
          </cell>
          <cell r="DY115" t="str">
            <v/>
          </cell>
          <cell r="DZ115" t="str">
            <v/>
          </cell>
          <cell r="EA115" t="str">
            <v/>
          </cell>
          <cell r="EB115" t="str">
            <v/>
          </cell>
          <cell r="EC115" t="str">
            <v/>
          </cell>
          <cell r="ED115" t="str">
            <v/>
          </cell>
          <cell r="EE115" t="str">
            <v/>
          </cell>
          <cell r="EF115" t="str">
            <v/>
          </cell>
          <cell r="EG115" t="str">
            <v/>
          </cell>
          <cell r="EH115" t="str">
            <v/>
          </cell>
          <cell r="EI115" t="str">
            <v/>
          </cell>
          <cell r="EJ115" t="str">
            <v/>
          </cell>
          <cell r="EK115" t="str">
            <v/>
          </cell>
          <cell r="EL115" t="str">
            <v/>
          </cell>
          <cell r="EM115" t="str">
            <v/>
          </cell>
          <cell r="EN115" t="str">
            <v/>
          </cell>
          <cell r="EO115" t="str">
            <v/>
          </cell>
          <cell r="EP115" t="str">
            <v/>
          </cell>
          <cell r="EQ115" t="str">
            <v/>
          </cell>
          <cell r="ER115" t="str">
            <v/>
          </cell>
          <cell r="ES115" t="str">
            <v/>
          </cell>
          <cell r="ET115" t="str">
            <v/>
          </cell>
          <cell r="EU115" t="str">
            <v/>
          </cell>
          <cell r="EV115" t="str">
            <v/>
          </cell>
          <cell r="EW115" t="str">
            <v/>
          </cell>
          <cell r="EX115" t="str">
            <v/>
          </cell>
          <cell r="EY115" t="str">
            <v/>
          </cell>
          <cell r="EZ115" t="str">
            <v/>
          </cell>
          <cell r="FA115"/>
          <cell r="FB115"/>
          <cell r="FC115"/>
          <cell r="FD115"/>
          <cell r="FE115"/>
        </row>
        <row r="116">
          <cell r="G116" t="str">
            <v>LU1419778730</v>
          </cell>
          <cell r="H116" t="str">
            <v/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>
            <v>3.0000000000000001E-3</v>
          </cell>
          <cell r="EZ116" t="str">
            <v/>
          </cell>
          <cell r="FA116"/>
          <cell r="FB116"/>
          <cell r="FC116"/>
          <cell r="FD116"/>
          <cell r="FE116"/>
        </row>
        <row r="117">
          <cell r="G117" t="str">
            <v>IE00B52SF786</v>
          </cell>
          <cell r="H117" t="str">
            <v/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/>
          <cell r="FB117"/>
          <cell r="FC117"/>
          <cell r="FD117"/>
          <cell r="FE117"/>
        </row>
        <row r="118">
          <cell r="G118" t="str">
            <v>LU1004508443</v>
          </cell>
          <cell r="H118" t="str">
            <v/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>
            <v>2.5000000000000001E-3</v>
          </cell>
          <cell r="EO118">
            <v>2.5000000000000001E-3</v>
          </cell>
          <cell r="EP118">
            <v>2.5000000000000001E-3</v>
          </cell>
          <cell r="EQ118">
            <v>1E-3</v>
          </cell>
          <cell r="ER118">
            <v>1E-3</v>
          </cell>
          <cell r="ES118">
            <v>1E-3</v>
          </cell>
          <cell r="ET118">
            <v>1E-3</v>
          </cell>
          <cell r="EU118">
            <v>1E-3</v>
          </cell>
          <cell r="EV118">
            <v>1E-3</v>
          </cell>
          <cell r="EW118">
            <v>1E-3</v>
          </cell>
          <cell r="EX118">
            <v>1E-3</v>
          </cell>
          <cell r="EY118">
            <v>6.0000000000000001E-3</v>
          </cell>
          <cell r="EZ118" t="str">
            <v/>
          </cell>
          <cell r="FA118"/>
          <cell r="FB118"/>
          <cell r="FC118"/>
          <cell r="FD118"/>
          <cell r="FE118"/>
        </row>
        <row r="119">
          <cell r="G119" t="str">
            <v>CH0140549269</v>
          </cell>
          <cell r="H119" t="str">
            <v/>
          </cell>
          <cell r="I119">
            <v>0</v>
          </cell>
          <cell r="J119">
            <v>0</v>
          </cell>
          <cell r="K119">
            <v>0</v>
          </cell>
          <cell r="L119">
            <v>5.0000000000000001E-3</v>
          </cell>
          <cell r="M119">
            <v>5.0000000000000001E-3</v>
          </cell>
          <cell r="N119">
            <v>5.0000000000000001E-3</v>
          </cell>
          <cell r="O119">
            <v>5.0000000000000001E-3</v>
          </cell>
          <cell r="P119">
            <v>5.0000000000000001E-3</v>
          </cell>
          <cell r="Q119">
            <v>5.0000000000000001E-3</v>
          </cell>
          <cell r="R119">
            <v>5.0000000000000001E-3</v>
          </cell>
          <cell r="S119">
            <v>5.0000000000000001E-3</v>
          </cell>
          <cell r="T119">
            <v>5.0000000000000001E-3</v>
          </cell>
          <cell r="U119">
            <v>5.0000000000000001E-3</v>
          </cell>
          <cell r="V119">
            <v>4.5000000000000005E-3</v>
          </cell>
          <cell r="W119">
            <v>4.5000000000000005E-3</v>
          </cell>
          <cell r="X119">
            <v>4.5000000000000005E-3</v>
          </cell>
          <cell r="Y119">
            <v>4.5000000000000005E-3</v>
          </cell>
          <cell r="Z119">
            <v>4.5000000000000005E-3</v>
          </cell>
          <cell r="AA119">
            <v>4.5000000000000005E-3</v>
          </cell>
          <cell r="AB119">
            <v>4.5000000000000005E-3</v>
          </cell>
          <cell r="AC119">
            <v>4.0000000000000001E-3</v>
          </cell>
          <cell r="AD119">
            <v>4.0000000000000001E-3</v>
          </cell>
          <cell r="AE119">
            <v>4.0000000000000001E-3</v>
          </cell>
          <cell r="AF119">
            <v>4.0000000000000001E-3</v>
          </cell>
          <cell r="AG119">
            <v>2.5000000000000001E-3</v>
          </cell>
          <cell r="AH119">
            <v>5.0000000000000001E-3</v>
          </cell>
          <cell r="AI119">
            <v>5.0000000000000001E-3</v>
          </cell>
          <cell r="AJ119">
            <v>5.0000000000000001E-3</v>
          </cell>
          <cell r="AK119">
            <v>5.0000000000000001E-3</v>
          </cell>
          <cell r="AL119">
            <v>5.0000000000000001E-3</v>
          </cell>
          <cell r="AM119">
            <v>2.5000000000000001E-3</v>
          </cell>
          <cell r="AN119">
            <v>5.0000000000000001E-3</v>
          </cell>
          <cell r="AO119">
            <v>5.0000000000000001E-3</v>
          </cell>
          <cell r="AP119">
            <v>5.0000000000000001E-3</v>
          </cell>
          <cell r="AQ119">
            <v>5.0000000000000001E-3</v>
          </cell>
          <cell r="AR119">
            <v>5.0000000000000001E-3</v>
          </cell>
          <cell r="AS119">
            <v>5.0000000000000001E-3</v>
          </cell>
          <cell r="AT119">
            <v>5.0000000000000001E-3</v>
          </cell>
          <cell r="AU119">
            <v>5.0000000000000001E-3</v>
          </cell>
          <cell r="AV119">
            <v>5.0000000000000001E-3</v>
          </cell>
          <cell r="AW119">
            <v>5.0000000000000001E-3</v>
          </cell>
          <cell r="AX119">
            <v>5.0000000000000001E-3</v>
          </cell>
          <cell r="AY119">
            <v>5.0000000000000001E-3</v>
          </cell>
          <cell r="AZ119">
            <v>5.0000000000000001E-3</v>
          </cell>
          <cell r="BA119">
            <v>5.0000000000000001E-3</v>
          </cell>
          <cell r="BB119">
            <v>5.0000000000000001E-3</v>
          </cell>
          <cell r="BC119">
            <v>5.0000000000000001E-3</v>
          </cell>
          <cell r="BD119">
            <v>5.0000000000000001E-3</v>
          </cell>
          <cell r="BE119">
            <v>5.0000000000000001E-3</v>
          </cell>
          <cell r="BF119">
            <v>5.0000000000000001E-3</v>
          </cell>
          <cell r="BG119">
            <v>5.0000000000000001E-3</v>
          </cell>
          <cell r="BH119">
            <v>5.0000000000000001E-3</v>
          </cell>
          <cell r="BI119">
            <v>5.0000000000000001E-3</v>
          </cell>
          <cell r="BJ119">
            <v>5.0000000000000001E-3</v>
          </cell>
          <cell r="BK119">
            <v>5.0000000000000001E-3</v>
          </cell>
          <cell r="BL119">
            <v>5.0000000000000001E-3</v>
          </cell>
          <cell r="BM119">
            <v>5.0000000000000001E-3</v>
          </cell>
          <cell r="BN119">
            <v>5.0000000000000001E-3</v>
          </cell>
          <cell r="BO119">
            <v>5.0000000000000001E-3</v>
          </cell>
          <cell r="BP119">
            <v>5.0000000000000001E-3</v>
          </cell>
          <cell r="BQ119">
            <v>5.0000000000000001E-3</v>
          </cell>
          <cell r="BR119">
            <v>5.0000000000000001E-3</v>
          </cell>
          <cell r="BS119">
            <v>5.0000000000000001E-3</v>
          </cell>
          <cell r="BT119">
            <v>5.0000000000000001E-3</v>
          </cell>
          <cell r="BU119">
            <v>5.0000000000000001E-3</v>
          </cell>
          <cell r="BV119">
            <v>5.0000000000000001E-3</v>
          </cell>
          <cell r="BW119">
            <v>5.0000000000000001E-3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/>
          <cell r="FB119"/>
          <cell r="FC119"/>
          <cell r="FD119"/>
          <cell r="FE119"/>
        </row>
        <row r="120">
          <cell r="G120" t="str">
            <v>LU1419779118</v>
          </cell>
          <cell r="H120" t="str">
            <v/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 t="str">
            <v/>
          </cell>
          <cell r="BX120">
            <v>5.0000000000000001E-3</v>
          </cell>
          <cell r="BY120">
            <v>5.0000000000000001E-3</v>
          </cell>
          <cell r="BZ120">
            <v>5.0000000000000001E-3</v>
          </cell>
          <cell r="CA120">
            <v>5.0000000000000001E-3</v>
          </cell>
          <cell r="CB120">
            <v>5.0000000000000001E-3</v>
          </cell>
          <cell r="CC120">
            <v>5.0000000000000001E-3</v>
          </cell>
          <cell r="CD120">
            <v>5.0000000000000001E-3</v>
          </cell>
          <cell r="CE120">
            <v>5.0000000000000001E-3</v>
          </cell>
          <cell r="CF120">
            <v>5.0000000000000001E-3</v>
          </cell>
          <cell r="CG120">
            <v>5.0000000000000001E-3</v>
          </cell>
          <cell r="CH120">
            <v>4.0000000000000001E-3</v>
          </cell>
          <cell r="CI120">
            <v>4.0000000000000001E-3</v>
          </cell>
          <cell r="CJ120">
            <v>4.0000000000000001E-3</v>
          </cell>
          <cell r="CK120">
            <v>4.0000000000000001E-3</v>
          </cell>
          <cell r="CL120">
            <v>4.0000000000000001E-3</v>
          </cell>
          <cell r="CM120">
            <v>4.0000000000000001E-3</v>
          </cell>
          <cell r="CN120">
            <v>4.0000000000000001E-3</v>
          </cell>
          <cell r="CO120">
            <v>4.0000000000000001E-3</v>
          </cell>
          <cell r="CP120">
            <v>4.0000000000000001E-3</v>
          </cell>
          <cell r="CQ120">
            <v>4.0000000000000001E-3</v>
          </cell>
          <cell r="CR120">
            <v>4.0000000000000001E-3</v>
          </cell>
          <cell r="CS120">
            <v>4.0000000000000001E-3</v>
          </cell>
          <cell r="CT120">
            <v>4.0000000000000001E-3</v>
          </cell>
          <cell r="CU120">
            <v>4.0000000000000001E-3</v>
          </cell>
          <cell r="CV120">
            <v>4.0000000000000001E-3</v>
          </cell>
          <cell r="CW120">
            <v>4.0000000000000001E-3</v>
          </cell>
          <cell r="CX120">
            <v>4.0000000000000001E-3</v>
          </cell>
          <cell r="CY120">
            <v>4.0000000000000001E-3</v>
          </cell>
          <cell r="CZ120">
            <v>4.0000000000000001E-3</v>
          </cell>
          <cell r="DA120">
            <v>4.0000000000000001E-3</v>
          </cell>
          <cell r="DB120">
            <v>4.5000000000000005E-3</v>
          </cell>
          <cell r="DC120">
            <v>4.5000000000000005E-3</v>
          </cell>
          <cell r="DD120">
            <v>4.5000000000000005E-3</v>
          </cell>
          <cell r="DE120">
            <v>4.5000000000000005E-3</v>
          </cell>
          <cell r="DF120">
            <v>4.5000000000000005E-3</v>
          </cell>
          <cell r="DG120">
            <v>4.5000000000000005E-3</v>
          </cell>
          <cell r="DH120">
            <v>4.5000000000000005E-3</v>
          </cell>
          <cell r="DI120">
            <v>4.5000000000000005E-3</v>
          </cell>
          <cell r="DJ120">
            <v>4.5000000000000005E-3</v>
          </cell>
          <cell r="DK120">
            <v>4.5000000000000005E-3</v>
          </cell>
          <cell r="DL120">
            <v>4.5000000000000005E-3</v>
          </cell>
          <cell r="DM120">
            <v>4.5000000000000005E-3</v>
          </cell>
          <cell r="DN120">
            <v>4.5000000000000005E-3</v>
          </cell>
          <cell r="DO120">
            <v>2.5000000000000001E-3</v>
          </cell>
          <cell r="DP120">
            <v>5.4999999999999997E-3</v>
          </cell>
          <cell r="DQ120">
            <v>5.4999999999999997E-3</v>
          </cell>
          <cell r="DR120">
            <v>5.4999999999999997E-3</v>
          </cell>
          <cell r="DS120">
            <v>5.4999999999999997E-3</v>
          </cell>
          <cell r="DT120">
            <v>5.4999999999999997E-3</v>
          </cell>
          <cell r="DU120">
            <v>5.4999999999999997E-3</v>
          </cell>
          <cell r="DV120">
            <v>5.4999999999999997E-3</v>
          </cell>
          <cell r="DW120">
            <v>5.4999999999999997E-3</v>
          </cell>
          <cell r="DX120">
            <v>5.4999999999999997E-3</v>
          </cell>
          <cell r="DY120">
            <v>5.4999999999999997E-3</v>
          </cell>
          <cell r="DZ120">
            <v>5.4999999999999997E-3</v>
          </cell>
          <cell r="EA120">
            <v>5.4999999999999997E-3</v>
          </cell>
          <cell r="EB120">
            <v>5.4999999999999997E-3</v>
          </cell>
          <cell r="EC120">
            <v>5.4999999999999997E-3</v>
          </cell>
          <cell r="ED120">
            <v>5.4999999999999997E-3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 t="str">
            <v/>
          </cell>
          <cell r="FA120"/>
          <cell r="FB120"/>
          <cell r="FC120"/>
          <cell r="FD120"/>
          <cell r="FE120"/>
        </row>
        <row r="121">
          <cell r="G121" t="str">
            <v>IE00B0M63730</v>
          </cell>
          <cell r="H121" t="str">
            <v/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5.0000000000000001E-3</v>
          </cell>
          <cell r="O121">
            <v>5.0000000000000001E-3</v>
          </cell>
          <cell r="P121">
            <v>4.5000000000000005E-3</v>
          </cell>
          <cell r="Q121">
            <v>4.0000000000000001E-3</v>
          </cell>
          <cell r="R121">
            <v>4.0000000000000001E-3</v>
          </cell>
          <cell r="S121">
            <v>4.0000000000000001E-3</v>
          </cell>
          <cell r="T121">
            <v>4.0000000000000001E-3</v>
          </cell>
          <cell r="U121">
            <v>4.0000000000000001E-3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5.0000000000000001E-3</v>
          </cell>
          <cell r="AD121">
            <v>5.0000000000000001E-3</v>
          </cell>
          <cell r="AE121">
            <v>5.0000000000000001E-3</v>
          </cell>
          <cell r="AF121">
            <v>5.0000000000000001E-3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2.5000000000000001E-3</v>
          </cell>
          <cell r="AN121">
            <v>5.0000000000000001E-3</v>
          </cell>
          <cell r="AO121">
            <v>5.0000000000000001E-3</v>
          </cell>
          <cell r="AP121">
            <v>5.0000000000000001E-3</v>
          </cell>
          <cell r="AQ121">
            <v>5.0000000000000001E-3</v>
          </cell>
          <cell r="AR121">
            <v>5.0000000000000001E-3</v>
          </cell>
          <cell r="AS121">
            <v>5.0000000000000001E-3</v>
          </cell>
          <cell r="AT121">
            <v>5.0000000000000001E-3</v>
          </cell>
          <cell r="AU121">
            <v>5.0000000000000001E-3</v>
          </cell>
          <cell r="AV121">
            <v>5.0000000000000001E-3</v>
          </cell>
          <cell r="AW121">
            <v>5.0000000000000001E-3</v>
          </cell>
          <cell r="AX121">
            <v>5.0000000000000001E-3</v>
          </cell>
          <cell r="AY121">
            <v>5.0000000000000001E-3</v>
          </cell>
          <cell r="AZ121">
            <v>5.0000000000000001E-3</v>
          </cell>
          <cell r="BA121">
            <v>5.0000000000000001E-3</v>
          </cell>
          <cell r="BB121">
            <v>0</v>
          </cell>
          <cell r="BC121">
            <v>0</v>
          </cell>
          <cell r="BD121">
            <v>0</v>
          </cell>
          <cell r="BE121">
            <v>5.0000000000000001E-3</v>
          </cell>
          <cell r="BF121">
            <v>5.0000000000000001E-3</v>
          </cell>
          <cell r="BG121">
            <v>5.0000000000000001E-3</v>
          </cell>
          <cell r="BH121">
            <v>5.0000000000000001E-3</v>
          </cell>
          <cell r="BI121">
            <v>5.0000000000000001E-3</v>
          </cell>
          <cell r="BJ121">
            <v>5.0000000000000001E-3</v>
          </cell>
          <cell r="BK121">
            <v>5.0000000000000001E-3</v>
          </cell>
          <cell r="BL121">
            <v>5.0000000000000001E-3</v>
          </cell>
          <cell r="BM121">
            <v>5.0000000000000001E-3</v>
          </cell>
          <cell r="BN121">
            <v>5.0000000000000001E-3</v>
          </cell>
          <cell r="BO121">
            <v>5.0000000000000001E-3</v>
          </cell>
          <cell r="BP121">
            <v>5.0000000000000001E-3</v>
          </cell>
          <cell r="BQ121">
            <v>5.0000000000000001E-3</v>
          </cell>
          <cell r="BR121">
            <v>5.0000000000000001E-3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 t="str">
            <v/>
          </cell>
          <cell r="EE121" t="str">
            <v/>
          </cell>
          <cell r="EF121" t="str">
            <v/>
          </cell>
          <cell r="EG121" t="str">
            <v/>
          </cell>
          <cell r="EH121" t="str">
            <v/>
          </cell>
          <cell r="EI121" t="str">
            <v/>
          </cell>
          <cell r="EJ121" t="str">
            <v/>
          </cell>
          <cell r="EK121" t="str">
            <v/>
          </cell>
          <cell r="EL121" t="str">
            <v/>
          </cell>
          <cell r="EM121" t="str">
            <v/>
          </cell>
          <cell r="EN121" t="str">
            <v/>
          </cell>
          <cell r="EO121" t="str">
            <v/>
          </cell>
          <cell r="EP121" t="str">
            <v/>
          </cell>
          <cell r="EQ121" t="str">
            <v/>
          </cell>
          <cell r="ER121" t="str">
            <v/>
          </cell>
          <cell r="ES121" t="str">
            <v/>
          </cell>
          <cell r="ET121" t="str">
            <v/>
          </cell>
          <cell r="EU121" t="str">
            <v/>
          </cell>
          <cell r="EV121" t="str">
            <v/>
          </cell>
          <cell r="EW121" t="str">
            <v/>
          </cell>
          <cell r="EX121" t="str">
            <v/>
          </cell>
          <cell r="EY121" t="str">
            <v/>
          </cell>
          <cell r="EZ121" t="str">
            <v/>
          </cell>
          <cell r="FA121"/>
          <cell r="FB121"/>
          <cell r="FC121"/>
          <cell r="FD121"/>
          <cell r="FE121"/>
        </row>
        <row r="122">
          <cell r="G122" t="str">
            <v>IE00BBQ2W338</v>
          </cell>
          <cell r="H122" t="str">
            <v/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/>
          <cell r="AS122"/>
          <cell r="AT122"/>
          <cell r="AU122"/>
          <cell r="AV122"/>
          <cell r="AW122"/>
          <cell r="AX122"/>
          <cell r="AY122"/>
          <cell r="AZ122"/>
          <cell r="BA122"/>
          <cell r="BB122"/>
          <cell r="BC122"/>
          <cell r="BD122"/>
          <cell r="BE122"/>
          <cell r="BF122"/>
          <cell r="BG122"/>
          <cell r="BH122"/>
          <cell r="BI122"/>
          <cell r="BJ122"/>
          <cell r="BK122"/>
          <cell r="BL122"/>
          <cell r="BM122"/>
          <cell r="BN122"/>
          <cell r="BO122"/>
          <cell r="BP122"/>
          <cell r="BQ122"/>
          <cell r="BR122"/>
          <cell r="BS122">
            <v>5.0000000000000001E-3</v>
          </cell>
          <cell r="BT122">
            <v>5.0000000000000001E-3</v>
          </cell>
          <cell r="BU122">
            <v>5.0000000000000001E-3</v>
          </cell>
          <cell r="BV122">
            <v>5.0000000000000001E-3</v>
          </cell>
          <cell r="BW122">
            <v>5.0000000000000001E-3</v>
          </cell>
          <cell r="BX122">
            <v>5.0000000000000001E-3</v>
          </cell>
          <cell r="BY122">
            <v>5.0000000000000001E-3</v>
          </cell>
          <cell r="BZ122">
            <v>5.0000000000000001E-3</v>
          </cell>
          <cell r="CA122">
            <v>5.0000000000000001E-3</v>
          </cell>
          <cell r="CB122">
            <v>5.0000000000000001E-3</v>
          </cell>
          <cell r="CC122">
            <v>5.0000000000000001E-3</v>
          </cell>
          <cell r="CD122">
            <v>5.0000000000000001E-3</v>
          </cell>
          <cell r="CE122">
            <v>5.0000000000000001E-3</v>
          </cell>
          <cell r="CF122">
            <v>5.0000000000000001E-3</v>
          </cell>
          <cell r="CG122">
            <v>5.0000000000000001E-3</v>
          </cell>
          <cell r="CH122">
            <v>4.5000000000000005E-3</v>
          </cell>
          <cell r="CI122">
            <v>4.5000000000000005E-3</v>
          </cell>
          <cell r="CJ122">
            <v>4.5000000000000005E-3</v>
          </cell>
          <cell r="CK122">
            <v>4.5000000000000005E-3</v>
          </cell>
          <cell r="CL122">
            <v>4.5000000000000005E-3</v>
          </cell>
          <cell r="CM122">
            <v>4.5000000000000005E-3</v>
          </cell>
          <cell r="CN122">
            <v>4.5000000000000005E-3</v>
          </cell>
          <cell r="CO122">
            <v>4.5000000000000005E-3</v>
          </cell>
          <cell r="CP122">
            <v>4.5000000000000005E-3</v>
          </cell>
          <cell r="CQ122">
            <v>4.5000000000000005E-3</v>
          </cell>
          <cell r="CR122">
            <v>4.5000000000000005E-3</v>
          </cell>
          <cell r="CS122">
            <v>4.5000000000000005E-3</v>
          </cell>
          <cell r="CT122">
            <v>4.5000000000000005E-3</v>
          </cell>
          <cell r="CU122">
            <v>4.5000000000000005E-3</v>
          </cell>
          <cell r="CV122">
            <v>4.5000000000000005E-3</v>
          </cell>
          <cell r="CW122">
            <v>4.5000000000000005E-3</v>
          </cell>
          <cell r="CX122">
            <v>4.5000000000000005E-3</v>
          </cell>
          <cell r="CY122">
            <v>4.5000000000000005E-3</v>
          </cell>
          <cell r="CZ122">
            <v>4.5000000000000005E-3</v>
          </cell>
          <cell r="DA122">
            <v>4.5000000000000005E-3</v>
          </cell>
          <cell r="DB122">
            <v>4.5000000000000005E-3</v>
          </cell>
          <cell r="DC122">
            <v>4.5000000000000005E-3</v>
          </cell>
          <cell r="DD122">
            <v>4.5000000000000005E-3</v>
          </cell>
          <cell r="DE122">
            <v>6.5000000000000006E-3</v>
          </cell>
          <cell r="DF122">
            <v>6.5000000000000006E-3</v>
          </cell>
          <cell r="DG122">
            <v>6.5000000000000006E-3</v>
          </cell>
          <cell r="DH122">
            <v>6.5000000000000006E-3</v>
          </cell>
          <cell r="DI122">
            <v>6.5000000000000006E-3</v>
          </cell>
          <cell r="DJ122">
            <v>7.0000000000000001E-3</v>
          </cell>
          <cell r="DK122">
            <v>7.0000000000000001E-3</v>
          </cell>
          <cell r="DL122">
            <v>7.0000000000000001E-3</v>
          </cell>
          <cell r="DM122">
            <v>7.0000000000000001E-3</v>
          </cell>
          <cell r="DN122">
            <v>7.0000000000000001E-3</v>
          </cell>
          <cell r="DO122">
            <v>3.0000000000000001E-3</v>
          </cell>
          <cell r="DP122">
            <v>5.0000000000000001E-3</v>
          </cell>
          <cell r="DQ122">
            <v>5.0000000000000001E-3</v>
          </cell>
          <cell r="DR122">
            <v>5.0000000000000001E-3</v>
          </cell>
          <cell r="DS122">
            <v>5.0000000000000001E-3</v>
          </cell>
          <cell r="DT122">
            <v>0.01</v>
          </cell>
          <cell r="DU122">
            <v>0.01</v>
          </cell>
          <cell r="DV122">
            <v>9.4999999999999998E-3</v>
          </cell>
          <cell r="DW122">
            <v>0.01</v>
          </cell>
          <cell r="DX122">
            <v>0.01</v>
          </cell>
          <cell r="DY122">
            <v>0.01</v>
          </cell>
          <cell r="DZ122">
            <v>9.4999999999999998E-3</v>
          </cell>
          <cell r="EA122">
            <v>9.4999999999999998E-3</v>
          </cell>
          <cell r="EB122">
            <v>8.0000000000000002E-3</v>
          </cell>
          <cell r="EC122">
            <v>8.0000000000000002E-3</v>
          </cell>
          <cell r="ED122">
            <v>8.0000000000000002E-3</v>
          </cell>
          <cell r="EE122">
            <v>8.0000000000000002E-3</v>
          </cell>
          <cell r="EF122">
            <v>8.0000000000000002E-3</v>
          </cell>
          <cell r="EG122">
            <v>9.4999999999999998E-3</v>
          </cell>
          <cell r="EH122">
            <v>0.01</v>
          </cell>
          <cell r="EI122">
            <v>0.01</v>
          </cell>
          <cell r="EJ122">
            <v>1.0500000000000001E-2</v>
          </cell>
          <cell r="EK122">
            <v>1.0500000000000001E-2</v>
          </cell>
          <cell r="EL122">
            <v>1.0500000000000001E-2</v>
          </cell>
          <cell r="EM122">
            <v>1.0500000000000001E-2</v>
          </cell>
          <cell r="EN122">
            <v>1.0500000000000001E-2</v>
          </cell>
          <cell r="EO122">
            <v>1.0999999999999999E-2</v>
          </cell>
          <cell r="EP122">
            <v>1.0999999999999999E-2</v>
          </cell>
          <cell r="EQ122">
            <v>9.0000000000000011E-3</v>
          </cell>
          <cell r="ER122">
            <v>9.0000000000000011E-3</v>
          </cell>
          <cell r="ES122">
            <v>9.0000000000000011E-3</v>
          </cell>
          <cell r="ET122">
            <v>9.0000000000000011E-3</v>
          </cell>
          <cell r="EU122">
            <v>9.0000000000000011E-3</v>
          </cell>
          <cell r="EV122">
            <v>9.4999999999999998E-3</v>
          </cell>
          <cell r="EW122">
            <v>9.4999999999999998E-3</v>
          </cell>
          <cell r="EX122">
            <v>0</v>
          </cell>
          <cell r="EY122">
            <v>0</v>
          </cell>
          <cell r="EZ122" t="str">
            <v/>
          </cell>
          <cell r="FA122"/>
          <cell r="FB122"/>
          <cell r="FC122"/>
          <cell r="FD122"/>
          <cell r="FE122"/>
        </row>
        <row r="123">
          <cell r="G123" t="str">
            <v>LU0318941159</v>
          </cell>
          <cell r="H123" t="str">
            <v/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 t="str">
            <v/>
          </cell>
          <cell r="FA123"/>
          <cell r="FB123"/>
          <cell r="FC123"/>
          <cell r="FD123"/>
          <cell r="FE123"/>
        </row>
        <row r="124">
          <cell r="G124" t="str">
            <v>LU0828707504</v>
          </cell>
          <cell r="H124" t="str">
            <v/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2.75E-2</v>
          </cell>
          <cell r="EZ124" t="str">
            <v/>
          </cell>
          <cell r="FA124"/>
          <cell r="FB124"/>
          <cell r="FC124"/>
          <cell r="FD124"/>
          <cell r="FE124"/>
        </row>
        <row r="125">
          <cell r="G125" t="str">
            <v>LU0866296667</v>
          </cell>
          <cell r="H125" t="str">
            <v/>
          </cell>
          <cell r="I125"/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 t="str">
            <v/>
          </cell>
          <cell r="BV125" t="str">
            <v/>
          </cell>
          <cell r="BW125" t="str">
            <v/>
          </cell>
          <cell r="BX125" t="str">
            <v/>
          </cell>
          <cell r="BY125" t="str">
            <v/>
          </cell>
          <cell r="BZ125" t="str">
            <v/>
          </cell>
          <cell r="CA125" t="str">
            <v/>
          </cell>
          <cell r="CB125" t="str">
            <v/>
          </cell>
          <cell r="CC125" t="str">
            <v/>
          </cell>
          <cell r="CD125" t="str">
            <v/>
          </cell>
          <cell r="CE125" t="str">
            <v/>
          </cell>
          <cell r="CF125" t="str">
            <v/>
          </cell>
          <cell r="CG125" t="str">
            <v/>
          </cell>
          <cell r="CH125" t="str">
            <v/>
          </cell>
          <cell r="CI125" t="str">
            <v/>
          </cell>
          <cell r="CJ125" t="str">
            <v/>
          </cell>
          <cell r="CK125" t="str">
            <v/>
          </cell>
          <cell r="CL125" t="str">
            <v/>
          </cell>
          <cell r="CM125" t="str">
            <v/>
          </cell>
          <cell r="CN125" t="str">
            <v/>
          </cell>
          <cell r="CO125" t="str">
            <v/>
          </cell>
          <cell r="CP125" t="str">
            <v/>
          </cell>
          <cell r="CQ125" t="str">
            <v/>
          </cell>
          <cell r="CR125" t="str">
            <v/>
          </cell>
          <cell r="CS125" t="str">
            <v/>
          </cell>
          <cell r="CT125" t="str">
            <v/>
          </cell>
          <cell r="CU125" t="str">
            <v/>
          </cell>
          <cell r="CV125" t="str">
            <v/>
          </cell>
          <cell r="CW125" t="str">
            <v/>
          </cell>
          <cell r="CX125" t="str">
            <v/>
          </cell>
          <cell r="CY125" t="str">
            <v/>
          </cell>
          <cell r="CZ125" t="str">
            <v/>
          </cell>
          <cell r="DA125" t="str">
            <v/>
          </cell>
          <cell r="DB125" t="str">
            <v/>
          </cell>
          <cell r="DC125" t="str">
            <v/>
          </cell>
          <cell r="DD125" t="str">
            <v/>
          </cell>
          <cell r="DE125" t="str">
            <v/>
          </cell>
          <cell r="DF125" t="str">
            <v/>
          </cell>
          <cell r="DG125" t="str">
            <v/>
          </cell>
          <cell r="DH125" t="str">
            <v/>
          </cell>
          <cell r="DI125" t="str">
            <v/>
          </cell>
          <cell r="DJ125" t="str">
            <v/>
          </cell>
          <cell r="DK125" t="str">
            <v/>
          </cell>
          <cell r="DL125" t="str">
            <v/>
          </cell>
          <cell r="DM125" t="str">
            <v/>
          </cell>
          <cell r="DN125" t="str">
            <v/>
          </cell>
          <cell r="DO125" t="str">
            <v/>
          </cell>
          <cell r="DP125" t="str">
            <v/>
          </cell>
          <cell r="DQ125" t="str">
            <v/>
          </cell>
          <cell r="DR125" t="str">
            <v/>
          </cell>
          <cell r="DS125" t="str">
            <v/>
          </cell>
          <cell r="DT125" t="str">
            <v/>
          </cell>
          <cell r="DU125" t="str">
            <v/>
          </cell>
          <cell r="DV125" t="str">
            <v/>
          </cell>
          <cell r="DW125" t="str">
            <v/>
          </cell>
          <cell r="DX125" t="str">
            <v/>
          </cell>
          <cell r="DY125" t="str">
            <v/>
          </cell>
          <cell r="DZ125" t="str">
            <v/>
          </cell>
          <cell r="EA125" t="str">
            <v/>
          </cell>
          <cell r="EB125" t="str">
            <v/>
          </cell>
          <cell r="EC125" t="str">
            <v/>
          </cell>
          <cell r="ED125" t="str">
            <v/>
          </cell>
          <cell r="EE125" t="str">
            <v/>
          </cell>
          <cell r="EF125" t="str">
            <v/>
          </cell>
          <cell r="EG125" t="str">
            <v/>
          </cell>
          <cell r="EH125" t="str">
            <v/>
          </cell>
          <cell r="EI125" t="str">
            <v/>
          </cell>
          <cell r="EJ125" t="str">
            <v/>
          </cell>
          <cell r="EK125" t="str">
            <v/>
          </cell>
          <cell r="EL125" t="str">
            <v/>
          </cell>
          <cell r="EM125" t="str">
            <v/>
          </cell>
          <cell r="EN125" t="str">
            <v/>
          </cell>
          <cell r="EO125" t="str">
            <v/>
          </cell>
          <cell r="EP125" t="str">
            <v/>
          </cell>
          <cell r="EQ125" t="str">
            <v/>
          </cell>
          <cell r="ER125" t="str">
            <v/>
          </cell>
          <cell r="ES125" t="str">
            <v/>
          </cell>
          <cell r="ET125" t="str">
            <v/>
          </cell>
          <cell r="EU125" t="str">
            <v/>
          </cell>
          <cell r="EV125" t="str">
            <v/>
          </cell>
          <cell r="EW125" t="str">
            <v/>
          </cell>
          <cell r="EX125" t="str">
            <v/>
          </cell>
          <cell r="EY125" t="str">
            <v/>
          </cell>
          <cell r="EZ125" t="str">
            <v/>
          </cell>
          <cell r="FA125"/>
          <cell r="FB125"/>
          <cell r="FC125"/>
          <cell r="FD125"/>
          <cell r="FE125"/>
        </row>
        <row r="126">
          <cell r="G126" t="str">
            <v>LU0950669175</v>
          </cell>
          <cell r="H126" t="str">
            <v/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5.0000000000000001E-3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/>
          <cell r="AQ126">
            <v>7.4999999999999997E-3</v>
          </cell>
          <cell r="AR126">
            <v>7.4999999999999997E-3</v>
          </cell>
          <cell r="AS126">
            <v>7.4999999999999997E-3</v>
          </cell>
          <cell r="AT126">
            <v>7.4999999999999997E-3</v>
          </cell>
          <cell r="AU126">
            <v>7.4999999999999997E-3</v>
          </cell>
          <cell r="AV126">
            <v>7.4999999999999997E-3</v>
          </cell>
          <cell r="AW126">
            <v>7.4999999999999997E-3</v>
          </cell>
          <cell r="AX126">
            <v>7.4999999999999997E-3</v>
          </cell>
          <cell r="AY126">
            <v>3.5000000000000001E-3</v>
          </cell>
          <cell r="AZ126">
            <v>3.5000000000000001E-3</v>
          </cell>
          <cell r="BA126">
            <v>3.5000000000000001E-3</v>
          </cell>
          <cell r="BB126">
            <v>3.5000000000000001E-3</v>
          </cell>
          <cell r="BC126">
            <v>1.35E-2</v>
          </cell>
          <cell r="BD126">
            <v>1.3000000000000001E-2</v>
          </cell>
          <cell r="BE126">
            <v>0</v>
          </cell>
          <cell r="BF126">
            <v>0</v>
          </cell>
          <cell r="BG126">
            <v>1.0999999999999999E-2</v>
          </cell>
          <cell r="BH126">
            <v>1.0999999999999999E-2</v>
          </cell>
          <cell r="BI126">
            <v>1.0999999999999999E-2</v>
          </cell>
          <cell r="BJ126">
            <v>1.0999999999999999E-2</v>
          </cell>
          <cell r="BK126">
            <v>1.0999999999999999E-2</v>
          </cell>
          <cell r="BL126">
            <v>1.0999999999999999E-2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7.0000000000000001E-3</v>
          </cell>
          <cell r="CQ126">
            <v>2E-3</v>
          </cell>
          <cell r="CR126">
            <v>2E-3</v>
          </cell>
          <cell r="CS126">
            <v>2E-3</v>
          </cell>
          <cell r="CT126">
            <v>2E-3</v>
          </cell>
          <cell r="CU126">
            <v>2E-3</v>
          </cell>
          <cell r="CV126">
            <v>5.0000000000000001E-3</v>
          </cell>
          <cell r="CW126">
            <v>5.0000000000000001E-3</v>
          </cell>
          <cell r="CX126">
            <v>5.0000000000000001E-3</v>
          </cell>
          <cell r="CY126">
            <v>5.0000000000000001E-3</v>
          </cell>
          <cell r="CZ126">
            <v>5.0000000000000001E-3</v>
          </cell>
          <cell r="DA126">
            <v>5.0000000000000001E-3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6.0000000000000001E-3</v>
          </cell>
          <cell r="EZ126" t="str">
            <v/>
          </cell>
          <cell r="FA126"/>
          <cell r="FB126"/>
          <cell r="FC126"/>
          <cell r="FD126"/>
          <cell r="FE126"/>
        </row>
        <row r="127">
          <cell r="G127" t="str">
            <v>IE00BD4TYL27</v>
          </cell>
          <cell r="H127" t="str">
            <v/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2.8000000000000001E-2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5.4999999999999997E-3</v>
          </cell>
          <cell r="EO127">
            <v>5.4999999999999997E-3</v>
          </cell>
          <cell r="EP127">
            <v>5.4999999999999997E-3</v>
          </cell>
          <cell r="EQ127">
            <v>4.5000000000000005E-3</v>
          </cell>
          <cell r="ER127">
            <v>4.5000000000000005E-3</v>
          </cell>
          <cell r="ES127">
            <v>4.5000000000000005E-3</v>
          </cell>
          <cell r="ET127">
            <v>4.5000000000000005E-3</v>
          </cell>
          <cell r="EU127">
            <v>5.4999999999999997E-3</v>
          </cell>
          <cell r="EV127">
            <v>5.4999999999999997E-3</v>
          </cell>
          <cell r="EW127">
            <v>6.0000000000000001E-3</v>
          </cell>
          <cell r="EX127">
            <v>5.4999999999999997E-3</v>
          </cell>
          <cell r="EY127">
            <v>0</v>
          </cell>
          <cell r="EZ127" t="str">
            <v/>
          </cell>
          <cell r="FA127"/>
          <cell r="FB127"/>
          <cell r="FC127"/>
          <cell r="FD127"/>
          <cell r="FE127"/>
        </row>
        <row r="128">
          <cell r="G128" t="str">
            <v>LU0950672120</v>
          </cell>
          <cell r="H128" t="str">
            <v/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2E-3</v>
          </cell>
          <cell r="DF128">
            <v>2E-3</v>
          </cell>
          <cell r="DG128">
            <v>2E-3</v>
          </cell>
          <cell r="DH128">
            <v>2E-3</v>
          </cell>
          <cell r="DI128">
            <v>2E-3</v>
          </cell>
          <cell r="DJ128">
            <v>2E-3</v>
          </cell>
          <cell r="DK128">
            <v>2E-3</v>
          </cell>
          <cell r="DL128">
            <v>2E-3</v>
          </cell>
          <cell r="DM128">
            <v>2E-3</v>
          </cell>
          <cell r="DN128">
            <v>2E-3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5.4999999999999997E-3</v>
          </cell>
          <cell r="EF128">
            <v>5.4999999999999997E-3</v>
          </cell>
          <cell r="EG128">
            <v>2.5000000000000001E-3</v>
          </cell>
          <cell r="EH128">
            <v>2.5000000000000001E-3</v>
          </cell>
          <cell r="EI128">
            <v>2.5000000000000001E-3</v>
          </cell>
          <cell r="EJ128">
            <v>2.5000000000000001E-3</v>
          </cell>
          <cell r="EK128">
            <v>2.5000000000000001E-3</v>
          </cell>
          <cell r="EL128">
            <v>2.5000000000000001E-3</v>
          </cell>
          <cell r="EM128">
            <v>2.5000000000000001E-3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 t="str">
            <v/>
          </cell>
          <cell r="FA128"/>
          <cell r="FB128"/>
          <cell r="FC128"/>
          <cell r="FD128"/>
          <cell r="FE128"/>
        </row>
        <row r="129">
          <cell r="G129" t="str">
            <v>IE00B8BVCK12</v>
          </cell>
          <cell r="H129" t="str">
            <v/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2.1500000000000002E-2</v>
          </cell>
          <cell r="O129">
            <v>2.1000000000000001E-2</v>
          </cell>
          <cell r="P129">
            <v>0</v>
          </cell>
          <cell r="Q129">
            <v>2.9500000000000002E-2</v>
          </cell>
          <cell r="R129">
            <v>3.0000000000000001E-3</v>
          </cell>
          <cell r="S129">
            <v>3.0000000000000001E-3</v>
          </cell>
          <cell r="T129">
            <v>3.0000000000000001E-3</v>
          </cell>
          <cell r="U129">
            <v>3.0000000000000001E-3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1.4999999999999999E-2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/>
          <cell r="AQ129">
            <v>1.2500000000000001E-2</v>
          </cell>
          <cell r="AR129">
            <v>1.2500000000000001E-2</v>
          </cell>
          <cell r="AS129">
            <v>1.2500000000000001E-2</v>
          </cell>
          <cell r="AT129">
            <v>1.2500000000000001E-2</v>
          </cell>
          <cell r="AU129">
            <v>1.2500000000000001E-2</v>
          </cell>
          <cell r="AV129">
            <v>1.2500000000000001E-2</v>
          </cell>
          <cell r="AW129">
            <v>1.2500000000000001E-2</v>
          </cell>
          <cell r="AX129">
            <v>1.2500000000000001E-2</v>
          </cell>
          <cell r="AY129">
            <v>6.5000000000000006E-3</v>
          </cell>
          <cell r="AZ129">
            <v>2.6499999999999999E-2</v>
          </cell>
          <cell r="BA129">
            <v>2.6499999999999999E-2</v>
          </cell>
          <cell r="BB129">
            <v>2.6499999999999999E-2</v>
          </cell>
          <cell r="BC129">
            <v>1.6500000000000001E-2</v>
          </cell>
          <cell r="BD129">
            <v>1.55E-2</v>
          </cell>
          <cell r="BE129">
            <v>8.0000000000000002E-3</v>
          </cell>
          <cell r="BF129">
            <v>0</v>
          </cell>
          <cell r="BG129">
            <v>0</v>
          </cell>
          <cell r="BH129">
            <v>0.02</v>
          </cell>
          <cell r="BI129">
            <v>0.02</v>
          </cell>
          <cell r="BJ129">
            <v>0.02</v>
          </cell>
          <cell r="BK129">
            <v>0.02</v>
          </cell>
          <cell r="BL129">
            <v>0.02</v>
          </cell>
          <cell r="BM129">
            <v>0.02</v>
          </cell>
          <cell r="BN129">
            <v>2.5000000000000001E-2</v>
          </cell>
          <cell r="BO129">
            <v>2.5000000000000001E-2</v>
          </cell>
          <cell r="BP129">
            <v>2.5000000000000001E-2</v>
          </cell>
          <cell r="BQ129">
            <v>2.5000000000000001E-2</v>
          </cell>
          <cell r="BR129">
            <v>2.5000000000000001E-2</v>
          </cell>
          <cell r="BS129">
            <v>2.5000000000000001E-2</v>
          </cell>
          <cell r="BT129">
            <v>2.5000000000000001E-2</v>
          </cell>
          <cell r="BU129">
            <v>4.4999999999999998E-2</v>
          </cell>
          <cell r="BV129">
            <v>0</v>
          </cell>
          <cell r="BW129">
            <v>0.02</v>
          </cell>
          <cell r="BX129">
            <v>0.02</v>
          </cell>
          <cell r="BY129">
            <v>0.02</v>
          </cell>
          <cell r="BZ129">
            <v>5.0000000000000001E-3</v>
          </cell>
          <cell r="CA129">
            <v>5.0000000000000001E-3</v>
          </cell>
          <cell r="CB129">
            <v>5.0000000000000001E-3</v>
          </cell>
          <cell r="CC129">
            <v>5.0000000000000001E-3</v>
          </cell>
          <cell r="CD129">
            <v>5.0000000000000001E-3</v>
          </cell>
          <cell r="CE129">
            <v>5.0000000000000001E-3</v>
          </cell>
          <cell r="CF129">
            <v>5.0000000000000001E-3</v>
          </cell>
          <cell r="CG129">
            <v>5.0000000000000001E-3</v>
          </cell>
          <cell r="CH129">
            <v>0</v>
          </cell>
          <cell r="CI129">
            <v>0</v>
          </cell>
          <cell r="CJ129">
            <v>2.5000000000000001E-2</v>
          </cell>
          <cell r="CK129">
            <v>2.6000000000000002E-2</v>
          </cell>
          <cell r="CL129">
            <v>2.6000000000000002E-2</v>
          </cell>
          <cell r="CM129">
            <v>2.6000000000000002E-2</v>
          </cell>
          <cell r="CN129">
            <v>2.6499999999999999E-2</v>
          </cell>
          <cell r="CO129">
            <v>2.7E-2</v>
          </cell>
          <cell r="CP129">
            <v>0.02</v>
          </cell>
          <cell r="CQ129">
            <v>0.02</v>
          </cell>
          <cell r="CR129">
            <v>0.02</v>
          </cell>
          <cell r="CS129">
            <v>0</v>
          </cell>
          <cell r="CT129">
            <v>0.01</v>
          </cell>
          <cell r="CU129">
            <v>9.4999999999999998E-3</v>
          </cell>
          <cell r="CV129">
            <v>9.4999999999999998E-3</v>
          </cell>
          <cell r="CW129">
            <v>9.4999999999999998E-3</v>
          </cell>
          <cell r="CX129">
            <v>9.4999999999999998E-3</v>
          </cell>
          <cell r="CY129">
            <v>9.4999999999999998E-3</v>
          </cell>
          <cell r="CZ129">
            <v>9.4999999999999998E-3</v>
          </cell>
          <cell r="DA129">
            <v>9.4999999999999998E-3</v>
          </cell>
          <cell r="DB129">
            <v>0.01</v>
          </cell>
          <cell r="DC129">
            <v>0.01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1.4999999999999999E-2</v>
          </cell>
          <cell r="DR129">
            <v>2.4500000000000001E-2</v>
          </cell>
          <cell r="DS129">
            <v>2.4500000000000001E-2</v>
          </cell>
          <cell r="DT129">
            <v>2.4500000000000001E-2</v>
          </cell>
          <cell r="DU129">
            <v>2.4500000000000001E-2</v>
          </cell>
          <cell r="DV129">
            <v>2.4500000000000001E-2</v>
          </cell>
          <cell r="DW129">
            <v>3.95E-2</v>
          </cell>
          <cell r="DX129">
            <v>1.7500000000000002E-2</v>
          </cell>
          <cell r="DY129">
            <v>1.7500000000000002E-2</v>
          </cell>
          <cell r="DZ129">
            <v>1.8000000000000002E-2</v>
          </cell>
          <cell r="EA129">
            <v>1.8000000000000002E-2</v>
          </cell>
          <cell r="EB129">
            <v>0</v>
          </cell>
          <cell r="EC129">
            <v>0</v>
          </cell>
          <cell r="ED129">
            <v>0</v>
          </cell>
          <cell r="EE129">
            <v>3.5000000000000003E-2</v>
          </cell>
          <cell r="EF129">
            <v>3.5000000000000003E-2</v>
          </cell>
          <cell r="EG129">
            <v>3.5000000000000003E-2</v>
          </cell>
          <cell r="EH129">
            <v>3.5500000000000004E-2</v>
          </cell>
          <cell r="EI129">
            <v>0</v>
          </cell>
          <cell r="EJ129">
            <v>3.4000000000000002E-2</v>
          </cell>
          <cell r="EK129">
            <v>3.4000000000000002E-2</v>
          </cell>
          <cell r="EL129">
            <v>3.4000000000000002E-2</v>
          </cell>
          <cell r="EM129">
            <v>2.1999999999999999E-2</v>
          </cell>
          <cell r="EN129">
            <v>2.1999999999999999E-2</v>
          </cell>
          <cell r="EO129">
            <v>2.35E-2</v>
          </cell>
          <cell r="EP129">
            <v>2.35E-2</v>
          </cell>
          <cell r="EQ129">
            <v>0</v>
          </cell>
          <cell r="ER129">
            <v>3.4000000000000002E-2</v>
          </cell>
          <cell r="ES129">
            <v>3.4000000000000002E-2</v>
          </cell>
          <cell r="ET129">
            <v>3.4000000000000002E-2</v>
          </cell>
          <cell r="EU129">
            <v>3.4000000000000002E-2</v>
          </cell>
          <cell r="EV129">
            <v>3.4500000000000003E-2</v>
          </cell>
          <cell r="EW129">
            <v>3.2000000000000001E-2</v>
          </cell>
          <cell r="EX129">
            <v>0</v>
          </cell>
          <cell r="EY129">
            <v>0</v>
          </cell>
          <cell r="EZ129" t="str">
            <v/>
          </cell>
          <cell r="FA129"/>
          <cell r="FB129"/>
          <cell r="FC129"/>
          <cell r="FD129"/>
          <cell r="FE129"/>
        </row>
        <row r="130">
          <cell r="G130" t="str">
            <v>CH0140549228</v>
          </cell>
          <cell r="H130" t="str">
            <v/>
          </cell>
          <cell r="I130">
            <v>0</v>
          </cell>
          <cell r="J130">
            <v>0</v>
          </cell>
          <cell r="K130">
            <v>0</v>
          </cell>
          <cell r="L130">
            <v>2.4500000000000001E-2</v>
          </cell>
          <cell r="M130">
            <v>0.02</v>
          </cell>
          <cell r="N130">
            <v>2.0500000000000001E-2</v>
          </cell>
          <cell r="O130">
            <v>2.0500000000000001E-2</v>
          </cell>
          <cell r="P130">
            <v>0.02</v>
          </cell>
          <cell r="Q130">
            <v>0.02</v>
          </cell>
          <cell r="R130">
            <v>0.02</v>
          </cell>
          <cell r="S130">
            <v>0.02</v>
          </cell>
          <cell r="T130">
            <v>0.02</v>
          </cell>
          <cell r="U130">
            <v>0.02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5.4999999999999997E-3</v>
          </cell>
          <cell r="AA130">
            <v>5.4999999999999997E-3</v>
          </cell>
          <cell r="AB130">
            <v>5.4999999999999997E-3</v>
          </cell>
          <cell r="AC130">
            <v>5.0000000000000001E-3</v>
          </cell>
          <cell r="AD130">
            <v>5.0000000000000001E-3</v>
          </cell>
          <cell r="AE130">
            <v>5.0000000000000001E-3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 t="str">
            <v/>
          </cell>
          <cell r="FA130"/>
          <cell r="FB130"/>
          <cell r="FC130"/>
          <cell r="FD130"/>
          <cell r="FE130"/>
        </row>
        <row r="131">
          <cell r="G131" t="str">
            <v>Actions</v>
          </cell>
          <cell r="H131">
            <v>0</v>
          </cell>
          <cell r="I131">
            <v>3.6299999999999999E-2</v>
          </cell>
          <cell r="J131">
            <v>2.6000000000000002E-2</v>
          </cell>
          <cell r="K131">
            <v>2.6000000000000002E-2</v>
          </cell>
          <cell r="L131">
            <v>7.6000000000000012E-2</v>
          </cell>
          <cell r="M131">
            <v>7.0000000000000007E-2</v>
          </cell>
          <cell r="N131">
            <v>0.1</v>
          </cell>
          <cell r="O131">
            <v>9.8500000000000004E-2</v>
          </cell>
          <cell r="P131">
            <v>7.5500000000000012E-2</v>
          </cell>
          <cell r="Q131">
            <v>0.1</v>
          </cell>
          <cell r="R131">
            <v>7.5000000000000011E-2</v>
          </cell>
          <cell r="S131">
            <v>7.5000000000000011E-2</v>
          </cell>
          <cell r="T131">
            <v>7.5000000000000011E-2</v>
          </cell>
          <cell r="U131">
            <v>7.5000000000000011E-2</v>
          </cell>
          <cell r="V131">
            <v>4.3999999999999997E-2</v>
          </cell>
          <cell r="W131">
            <v>4.3999999999999997E-2</v>
          </cell>
          <cell r="X131">
            <v>4.3999999999999997E-2</v>
          </cell>
          <cell r="Y131">
            <v>4.3999999999999997E-2</v>
          </cell>
          <cell r="Z131">
            <v>4.9999999999999996E-2</v>
          </cell>
          <cell r="AA131">
            <v>4.9999999999999996E-2</v>
          </cell>
          <cell r="AB131">
            <v>4.9999999999999996E-2</v>
          </cell>
          <cell r="AC131">
            <v>7.5000000000000011E-2</v>
          </cell>
          <cell r="AD131">
            <v>0.06</v>
          </cell>
          <cell r="AE131">
            <v>0.06</v>
          </cell>
          <cell r="AF131">
            <v>0.06</v>
          </cell>
          <cell r="AG131">
            <v>3.0000000000000002E-2</v>
          </cell>
          <cell r="AH131">
            <v>4.4999999999999998E-2</v>
          </cell>
          <cell r="AI131">
            <v>4.4999999999999998E-2</v>
          </cell>
          <cell r="AJ131">
            <v>3.0000000000000002E-2</v>
          </cell>
          <cell r="AK131">
            <v>3.0000000000000002E-2</v>
          </cell>
          <cell r="AL131">
            <v>3.0000000000000002E-2</v>
          </cell>
          <cell r="AM131">
            <v>1.9999999999999997E-2</v>
          </cell>
          <cell r="AN131">
            <v>3.9999999999999994E-2</v>
          </cell>
          <cell r="AO131">
            <v>3.9999999999999994E-2</v>
          </cell>
          <cell r="AP131">
            <v>0.04</v>
          </cell>
          <cell r="AQ131">
            <v>0.06</v>
          </cell>
          <cell r="AR131">
            <v>0.06</v>
          </cell>
          <cell r="AS131">
            <v>0.06</v>
          </cell>
          <cell r="AT131">
            <v>0.06</v>
          </cell>
          <cell r="AU131">
            <v>0.06</v>
          </cell>
          <cell r="AV131">
            <v>0.06</v>
          </cell>
          <cell r="AW131">
            <v>0.06</v>
          </cell>
          <cell r="AX131">
            <v>0.06</v>
          </cell>
          <cell r="AY131">
            <v>4.9999999999999996E-2</v>
          </cell>
          <cell r="AZ131">
            <v>6.9999999999999993E-2</v>
          </cell>
          <cell r="BA131">
            <v>6.9999999999999993E-2</v>
          </cell>
          <cell r="BB131">
            <v>5.8999999999999997E-2</v>
          </cell>
          <cell r="BC131">
            <v>5.9000000000000004E-2</v>
          </cell>
          <cell r="BD131">
            <v>5.7000000000000002E-2</v>
          </cell>
          <cell r="BE131">
            <v>5.8999999999999997E-2</v>
          </cell>
          <cell r="BF131">
            <v>5.0499999999999996E-2</v>
          </cell>
          <cell r="BG131">
            <v>5.099999999999999E-2</v>
          </cell>
          <cell r="BH131">
            <v>7.4999999999999997E-2</v>
          </cell>
          <cell r="BI131">
            <v>7.4999999999999997E-2</v>
          </cell>
          <cell r="BJ131">
            <v>7.4999999999999997E-2</v>
          </cell>
          <cell r="BK131">
            <v>7.4999999999999997E-2</v>
          </cell>
          <cell r="BL131">
            <v>7.4999999999999997E-2</v>
          </cell>
          <cell r="BM131">
            <v>7.4999999999999997E-2</v>
          </cell>
          <cell r="BN131">
            <v>7.9999999999999988E-2</v>
          </cell>
          <cell r="BO131">
            <v>7.9999999999999988E-2</v>
          </cell>
          <cell r="BP131">
            <v>7.9999999999999988E-2</v>
          </cell>
          <cell r="BQ131">
            <v>7.9999999999999988E-2</v>
          </cell>
          <cell r="BR131">
            <v>7.9999999999999988E-2</v>
          </cell>
          <cell r="BS131">
            <v>7.9999999999999988E-2</v>
          </cell>
          <cell r="BT131">
            <v>7.9999999999999988E-2</v>
          </cell>
          <cell r="BU131">
            <v>9.9999999999999992E-2</v>
          </cell>
          <cell r="BV131">
            <v>5.4999999999999993E-2</v>
          </cell>
          <cell r="BW131">
            <v>7.4999999999999997E-2</v>
          </cell>
          <cell r="BX131">
            <v>7.4999999999999997E-2</v>
          </cell>
          <cell r="BY131">
            <v>7.4999999999999997E-2</v>
          </cell>
          <cell r="BZ131">
            <v>5.9999999999999991E-2</v>
          </cell>
          <cell r="CA131">
            <v>5.9999999999999991E-2</v>
          </cell>
          <cell r="CB131">
            <v>5.9999999999999991E-2</v>
          </cell>
          <cell r="CC131">
            <v>5.9999999999999991E-2</v>
          </cell>
          <cell r="CD131">
            <v>5.9999999999999991E-2</v>
          </cell>
          <cell r="CE131">
            <v>6.3500000000000001E-2</v>
          </cell>
          <cell r="CF131">
            <v>6.3500000000000001E-2</v>
          </cell>
          <cell r="CG131">
            <v>6.3500000000000001E-2</v>
          </cell>
          <cell r="CH131">
            <v>0.05</v>
          </cell>
          <cell r="CI131">
            <v>2.5000000000000001E-2</v>
          </cell>
          <cell r="CJ131">
            <v>7.5000000000000011E-2</v>
          </cell>
          <cell r="CK131">
            <v>7.7000000000000013E-2</v>
          </cell>
          <cell r="CL131">
            <v>7.7000000000000013E-2</v>
          </cell>
          <cell r="CM131">
            <v>7.7000000000000013E-2</v>
          </cell>
          <cell r="CN131">
            <v>7.8E-2</v>
          </cell>
          <cell r="CO131">
            <v>7.9000000000000001E-2</v>
          </cell>
          <cell r="CP131">
            <v>0.08</v>
          </cell>
          <cell r="CQ131">
            <v>8.1000000000000016E-2</v>
          </cell>
          <cell r="CR131">
            <v>8.1000000000000016E-2</v>
          </cell>
          <cell r="CS131">
            <v>6.1000000000000013E-2</v>
          </cell>
          <cell r="CT131">
            <v>7.1000000000000008E-2</v>
          </cell>
          <cell r="CU131">
            <v>7.2000000000000008E-2</v>
          </cell>
          <cell r="CV131">
            <v>7.2000000000000008E-2</v>
          </cell>
          <cell r="CW131">
            <v>7.2000000000000008E-2</v>
          </cell>
          <cell r="CX131">
            <v>7.2000000000000008E-2</v>
          </cell>
          <cell r="CY131">
            <v>7.2000000000000008E-2</v>
          </cell>
          <cell r="CZ131">
            <v>7.2000000000000008E-2</v>
          </cell>
          <cell r="DA131">
            <v>7.2000000000000008E-2</v>
          </cell>
          <cell r="DB131">
            <v>7.6499999999999999E-2</v>
          </cell>
          <cell r="DC131">
            <v>7.6499999999999999E-2</v>
          </cell>
          <cell r="DD131">
            <v>6.5000000000000002E-2</v>
          </cell>
          <cell r="DE131">
            <v>8.5000000000000006E-2</v>
          </cell>
          <cell r="DF131">
            <v>8.500000000000002E-2</v>
          </cell>
          <cell r="DG131">
            <v>8.500000000000002E-2</v>
          </cell>
          <cell r="DH131">
            <v>8.500000000000002E-2</v>
          </cell>
          <cell r="DI131">
            <v>8.500000000000002E-2</v>
          </cell>
          <cell r="DJ131">
            <v>8.950000000000001E-2</v>
          </cell>
          <cell r="DK131">
            <v>8.950000000000001E-2</v>
          </cell>
          <cell r="DL131">
            <v>8.8500000000000023E-2</v>
          </cell>
          <cell r="DM131">
            <v>7.5000000000000011E-2</v>
          </cell>
          <cell r="DN131">
            <v>4.9999999999999996E-2</v>
          </cell>
          <cell r="DO131">
            <v>2.0500000000000001E-2</v>
          </cell>
          <cell r="DP131">
            <v>5.0499999999999996E-2</v>
          </cell>
          <cell r="DQ131">
            <v>5.0499999999999996E-2</v>
          </cell>
          <cell r="DR131">
            <v>7.4999999999999997E-2</v>
          </cell>
          <cell r="DS131">
            <v>7.6499999999999999E-2</v>
          </cell>
          <cell r="DT131">
            <v>8.1500000000000003E-2</v>
          </cell>
          <cell r="DU131">
            <v>8.1500000000000003E-2</v>
          </cell>
          <cell r="DV131">
            <v>8.1000000000000003E-2</v>
          </cell>
          <cell r="DW131">
            <v>9.7000000000000003E-2</v>
          </cell>
          <cell r="DX131">
            <v>7.5000000000000011E-2</v>
          </cell>
          <cell r="DY131">
            <v>7.5000000000000011E-2</v>
          </cell>
          <cell r="DZ131">
            <v>7.4500000000000011E-2</v>
          </cell>
          <cell r="EA131">
            <v>7.4500000000000011E-2</v>
          </cell>
          <cell r="EB131">
            <v>8.3500000000000005E-2</v>
          </cell>
          <cell r="EC131">
            <v>0.05</v>
          </cell>
          <cell r="ED131">
            <v>0.05</v>
          </cell>
          <cell r="EE131">
            <v>8.5000000000000006E-2</v>
          </cell>
          <cell r="EF131">
            <v>8.5000000000000006E-2</v>
          </cell>
          <cell r="EG131">
            <v>8.4500000000000006E-2</v>
          </cell>
          <cell r="EH131">
            <v>8.6000000000000007E-2</v>
          </cell>
          <cell r="EI131">
            <v>0.05</v>
          </cell>
          <cell r="EJ131">
            <v>8.5000000000000006E-2</v>
          </cell>
          <cell r="EK131">
            <v>8.5000000000000006E-2</v>
          </cell>
          <cell r="EL131">
            <v>8.5000000000000006E-2</v>
          </cell>
          <cell r="EM131">
            <v>7.4500000000000011E-2</v>
          </cell>
          <cell r="EN131">
            <v>7.4500000000000011E-2</v>
          </cell>
          <cell r="EO131">
            <v>7.85E-2</v>
          </cell>
          <cell r="EP131">
            <v>7.85E-2</v>
          </cell>
          <cell r="EQ131">
            <v>0.05</v>
          </cell>
          <cell r="ER131">
            <v>8.4500000000000006E-2</v>
          </cell>
          <cell r="ES131">
            <v>8.4500000000000006E-2</v>
          </cell>
          <cell r="ET131">
            <v>8.4500000000000006E-2</v>
          </cell>
          <cell r="EU131">
            <v>8.5000000000000006E-2</v>
          </cell>
          <cell r="EV131">
            <v>8.6000000000000007E-2</v>
          </cell>
          <cell r="EW131">
            <v>8.5499999999999993E-2</v>
          </cell>
          <cell r="EX131">
            <v>4.4000000000000004E-2</v>
          </cell>
          <cell r="EY131">
            <v>0.2195</v>
          </cell>
          <cell r="EZ131">
            <v>0</v>
          </cell>
          <cell r="FA131"/>
          <cell r="FB131"/>
          <cell r="FC131"/>
          <cell r="FD131"/>
          <cell r="FE131"/>
        </row>
        <row r="132"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/>
          <cell r="AS132"/>
          <cell r="AT132"/>
          <cell r="AU132"/>
          <cell r="AV132"/>
          <cell r="AW132"/>
          <cell r="AX132"/>
          <cell r="AY132"/>
          <cell r="AZ132"/>
          <cell r="BA132"/>
          <cell r="BB132"/>
          <cell r="BC132"/>
          <cell r="BD132"/>
          <cell r="BE132"/>
          <cell r="BF132"/>
          <cell r="BG132"/>
          <cell r="BH132"/>
          <cell r="BI132"/>
          <cell r="BJ132"/>
          <cell r="BK132"/>
          <cell r="BL132"/>
          <cell r="BM132"/>
          <cell r="BN132"/>
          <cell r="BO132"/>
          <cell r="BP132"/>
          <cell r="BQ132"/>
          <cell r="BR132"/>
          <cell r="BS132"/>
          <cell r="BT132"/>
          <cell r="BU132"/>
          <cell r="BV132"/>
          <cell r="BW132"/>
          <cell r="BX132"/>
          <cell r="BY132"/>
          <cell r="BZ132"/>
          <cell r="CA132"/>
          <cell r="CB132"/>
          <cell r="CC132"/>
          <cell r="CD132"/>
          <cell r="CE132"/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  <cell r="CP132"/>
          <cell r="CQ132"/>
          <cell r="CR132"/>
          <cell r="CS132"/>
          <cell r="CT132"/>
          <cell r="CU132"/>
          <cell r="CV132"/>
          <cell r="CW132"/>
          <cell r="CX132"/>
          <cell r="CY132"/>
          <cell r="CZ132"/>
          <cell r="DA132"/>
          <cell r="DB132"/>
          <cell r="DC132"/>
          <cell r="DD132"/>
          <cell r="DE132"/>
          <cell r="DF132"/>
          <cell r="DG132"/>
          <cell r="DH132"/>
          <cell r="DI132"/>
          <cell r="DJ132"/>
          <cell r="DK132"/>
          <cell r="DL132"/>
          <cell r="DM132"/>
          <cell r="DN132"/>
          <cell r="DO132"/>
          <cell r="DP132"/>
          <cell r="DQ132"/>
          <cell r="DR132"/>
          <cell r="DS132"/>
          <cell r="DT132"/>
          <cell r="DU132"/>
          <cell r="DV132"/>
          <cell r="DW132"/>
          <cell r="DX132"/>
          <cell r="DY132"/>
          <cell r="DZ132"/>
          <cell r="EA132"/>
          <cell r="EB132"/>
          <cell r="EC132"/>
          <cell r="ED132"/>
          <cell r="EE132"/>
          <cell r="EF132"/>
          <cell r="EG132"/>
          <cell r="EH132"/>
          <cell r="EI132"/>
          <cell r="EJ132"/>
          <cell r="EK132"/>
          <cell r="EL132"/>
          <cell r="EM132"/>
          <cell r="EN132"/>
          <cell r="EO132"/>
          <cell r="EP132"/>
          <cell r="EQ132"/>
          <cell r="ER132"/>
          <cell r="ES132"/>
          <cell r="ET132"/>
          <cell r="EU132"/>
          <cell r="EV132"/>
          <cell r="EW132"/>
          <cell r="EX132"/>
          <cell r="EY132"/>
          <cell r="EZ132"/>
          <cell r="FA132"/>
          <cell r="FB132"/>
          <cell r="FC132"/>
          <cell r="FD132"/>
          <cell r="FE132"/>
        </row>
        <row r="133">
          <cell r="G133" t="str">
            <v>LU0208096981</v>
          </cell>
          <cell r="H133" t="str">
            <v/>
          </cell>
          <cell r="I133">
            <v>1.6299999999999999E-2</v>
          </cell>
          <cell r="J133">
            <v>1.6500000000000001E-2</v>
          </cell>
          <cell r="K133">
            <v>1.6500000000000001E-2</v>
          </cell>
          <cell r="L133">
            <v>1.6E-2</v>
          </cell>
          <cell r="M133">
            <v>1.6E-2</v>
          </cell>
          <cell r="N133">
            <v>1.6500000000000001E-2</v>
          </cell>
          <cell r="O133">
            <v>1.6E-2</v>
          </cell>
          <cell r="P133">
            <v>1.6E-2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 t="str">
            <v/>
          </cell>
          <cell r="DP133" t="str">
            <v/>
          </cell>
          <cell r="DQ133" t="str">
            <v/>
          </cell>
          <cell r="DR133" t="str">
            <v/>
          </cell>
          <cell r="DS133" t="str">
            <v/>
          </cell>
          <cell r="DT133" t="str">
            <v/>
          </cell>
          <cell r="DU133" t="str">
            <v/>
          </cell>
          <cell r="DV133" t="str">
            <v/>
          </cell>
          <cell r="DW133" t="str">
            <v/>
          </cell>
          <cell r="DX133" t="str">
            <v/>
          </cell>
          <cell r="DY133" t="str">
            <v/>
          </cell>
          <cell r="DZ133" t="str">
            <v/>
          </cell>
          <cell r="EA133" t="str">
            <v/>
          </cell>
          <cell r="EB133" t="str">
            <v/>
          </cell>
          <cell r="EC133" t="str">
            <v/>
          </cell>
          <cell r="ED133" t="str">
            <v/>
          </cell>
          <cell r="EE133" t="str">
            <v/>
          </cell>
          <cell r="EF133" t="str">
            <v/>
          </cell>
          <cell r="EG133" t="str">
            <v/>
          </cell>
          <cell r="EH133" t="str">
            <v/>
          </cell>
          <cell r="EI133" t="str">
            <v/>
          </cell>
          <cell r="EJ133" t="str">
            <v/>
          </cell>
          <cell r="EK133" t="str">
            <v/>
          </cell>
          <cell r="EL133" t="str">
            <v/>
          </cell>
          <cell r="EM133" t="str">
            <v/>
          </cell>
          <cell r="EN133" t="str">
            <v/>
          </cell>
          <cell r="EO133" t="str">
            <v/>
          </cell>
          <cell r="EP133" t="str">
            <v/>
          </cell>
          <cell r="EQ133" t="str">
            <v/>
          </cell>
          <cell r="ER133" t="str">
            <v/>
          </cell>
          <cell r="ES133" t="str">
            <v/>
          </cell>
          <cell r="ET133" t="str">
            <v/>
          </cell>
          <cell r="EU133" t="str">
            <v/>
          </cell>
          <cell r="EV133" t="str">
            <v/>
          </cell>
          <cell r="EW133" t="str">
            <v/>
          </cell>
          <cell r="EX133" t="str">
            <v/>
          </cell>
          <cell r="EY133" t="str">
            <v/>
          </cell>
          <cell r="EZ133" t="str">
            <v/>
          </cell>
          <cell r="FA133"/>
          <cell r="FB133"/>
          <cell r="FC133"/>
          <cell r="FD133"/>
          <cell r="FE133"/>
        </row>
        <row r="134">
          <cell r="G134" t="str">
            <v>Ass. pf action</v>
          </cell>
          <cell r="H134">
            <v>0</v>
          </cell>
          <cell r="I134">
            <v>1.6299999999999999E-2</v>
          </cell>
          <cell r="J134">
            <v>1.6500000000000001E-2</v>
          </cell>
          <cell r="K134">
            <v>1.6500000000000001E-2</v>
          </cell>
          <cell r="L134">
            <v>1.6E-2</v>
          </cell>
          <cell r="M134">
            <v>1.6E-2</v>
          </cell>
          <cell r="N134">
            <v>1.6500000000000001E-2</v>
          </cell>
          <cell r="O134">
            <v>1.6E-2</v>
          </cell>
          <cell r="P134">
            <v>1.6E-2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/>
          <cell r="FB134"/>
          <cell r="FC134"/>
          <cell r="FD134"/>
          <cell r="FE134"/>
        </row>
        <row r="135"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/>
          <cell r="AQ135"/>
          <cell r="AR135"/>
          <cell r="AS135"/>
          <cell r="AT135"/>
          <cell r="AU135"/>
          <cell r="AV135"/>
          <cell r="AW135"/>
          <cell r="AX135"/>
          <cell r="AY135"/>
          <cell r="AZ135"/>
          <cell r="BA135"/>
          <cell r="BB135"/>
          <cell r="BC135"/>
          <cell r="BD135"/>
          <cell r="BE135"/>
          <cell r="BF135"/>
          <cell r="BG135"/>
          <cell r="BH135"/>
          <cell r="BI135"/>
          <cell r="BJ135"/>
          <cell r="BK135"/>
          <cell r="BL135"/>
          <cell r="BM135"/>
          <cell r="BN135"/>
          <cell r="BO135"/>
          <cell r="BP135"/>
          <cell r="BQ135"/>
          <cell r="BR135"/>
          <cell r="BS135"/>
          <cell r="BT135"/>
          <cell r="BU135"/>
          <cell r="BV135"/>
          <cell r="BW135"/>
          <cell r="BX135"/>
          <cell r="BY135"/>
          <cell r="BZ135"/>
          <cell r="CA135"/>
          <cell r="CB135"/>
          <cell r="CC135"/>
          <cell r="CD135"/>
          <cell r="CE135"/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  <cell r="CP135"/>
          <cell r="CQ135"/>
          <cell r="CR135"/>
          <cell r="CS135"/>
          <cell r="CT135"/>
          <cell r="CU135"/>
          <cell r="CV135"/>
          <cell r="CW135"/>
          <cell r="CX135"/>
          <cell r="CY135"/>
          <cell r="CZ135"/>
          <cell r="DA135"/>
          <cell r="DB135"/>
          <cell r="DC135"/>
          <cell r="DD135"/>
          <cell r="DE135"/>
          <cell r="DF135"/>
          <cell r="DG135"/>
          <cell r="DH135"/>
          <cell r="DI135"/>
          <cell r="DJ135"/>
          <cell r="DK135"/>
          <cell r="DL135"/>
          <cell r="DM135"/>
          <cell r="DN135"/>
          <cell r="DO135"/>
          <cell r="DP135"/>
          <cell r="DQ135"/>
          <cell r="DR135"/>
          <cell r="DS135"/>
          <cell r="DT135"/>
          <cell r="DU135"/>
          <cell r="DV135"/>
          <cell r="DW135"/>
          <cell r="DX135"/>
          <cell r="DY135"/>
          <cell r="DZ135"/>
          <cell r="EA135"/>
          <cell r="EB135"/>
          <cell r="EC135"/>
          <cell r="ED135"/>
          <cell r="EE135"/>
          <cell r="EF135"/>
          <cell r="EG135"/>
          <cell r="EH135"/>
          <cell r="EI135"/>
          <cell r="EJ135"/>
          <cell r="EK135"/>
          <cell r="EL135"/>
          <cell r="EM135"/>
          <cell r="EN135"/>
          <cell r="EO135"/>
          <cell r="EP135"/>
          <cell r="EQ135"/>
          <cell r="ER135"/>
          <cell r="ES135"/>
          <cell r="ET135"/>
          <cell r="EU135"/>
          <cell r="EV135"/>
          <cell r="EW135"/>
          <cell r="EX135"/>
          <cell r="EY135"/>
          <cell r="EZ135"/>
          <cell r="FA135"/>
          <cell r="FB135"/>
          <cell r="FC135"/>
          <cell r="FD135"/>
          <cell r="FE135"/>
        </row>
        <row r="136">
          <cell r="G136" t="str">
            <v>LU0705071883</v>
          </cell>
          <cell r="H136" t="str">
            <v/>
          </cell>
          <cell r="I136">
            <v>1.04E-2</v>
          </cell>
          <cell r="J136">
            <v>1.0500000000000001E-2</v>
          </cell>
          <cell r="K136">
            <v>1.0500000000000001E-2</v>
          </cell>
          <cell r="L136">
            <v>0.01</v>
          </cell>
          <cell r="M136">
            <v>1.0500000000000001E-2</v>
          </cell>
          <cell r="N136">
            <v>1.0500000000000001E-2</v>
          </cell>
          <cell r="O136">
            <v>1.0500000000000001E-2</v>
          </cell>
          <cell r="P136">
            <v>1.0500000000000001E-2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0.01</v>
          </cell>
          <cell r="W136">
            <v>0.01</v>
          </cell>
          <cell r="X136">
            <v>2.5000000000000001E-2</v>
          </cell>
          <cell r="Y136">
            <v>2.5000000000000001E-2</v>
          </cell>
          <cell r="Z136">
            <v>2.5000000000000001E-2</v>
          </cell>
          <cell r="AA136">
            <v>2.5000000000000001E-2</v>
          </cell>
          <cell r="AB136">
            <v>2.5000000000000001E-2</v>
          </cell>
          <cell r="AC136">
            <v>0.01</v>
          </cell>
          <cell r="AD136">
            <v>0.01</v>
          </cell>
          <cell r="AE136">
            <v>0.01</v>
          </cell>
          <cell r="AF136">
            <v>0.01</v>
          </cell>
          <cell r="AG136">
            <v>0.01</v>
          </cell>
          <cell r="AH136">
            <v>0.01</v>
          </cell>
          <cell r="AI136">
            <v>0.01</v>
          </cell>
          <cell r="AJ136">
            <v>0.01</v>
          </cell>
          <cell r="AK136">
            <v>0.01</v>
          </cell>
          <cell r="AL136">
            <v>0.01</v>
          </cell>
          <cell r="AM136">
            <v>0.01</v>
          </cell>
          <cell r="AN136">
            <v>5.0000000000000001E-3</v>
          </cell>
          <cell r="AO136">
            <v>5.0000000000000001E-3</v>
          </cell>
          <cell r="AP136">
            <v>5.0000000000000001E-3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6.5000000000000006E-3</v>
          </cell>
          <cell r="CF136">
            <v>6.5000000000000006E-3</v>
          </cell>
          <cell r="CG136">
            <v>6.5000000000000006E-3</v>
          </cell>
          <cell r="CH136">
            <v>6.5000000000000006E-3</v>
          </cell>
          <cell r="CI136">
            <v>6.5000000000000006E-3</v>
          </cell>
          <cell r="CJ136">
            <v>6.5000000000000006E-3</v>
          </cell>
          <cell r="CK136">
            <v>1.15E-2</v>
          </cell>
          <cell r="CL136">
            <v>1.15E-2</v>
          </cell>
          <cell r="CM136">
            <v>1.15E-2</v>
          </cell>
          <cell r="CN136">
            <v>1.15E-2</v>
          </cell>
          <cell r="CO136">
            <v>1.15E-2</v>
          </cell>
          <cell r="CP136">
            <v>1.15E-2</v>
          </cell>
          <cell r="CQ136">
            <v>1.15E-2</v>
          </cell>
          <cell r="CR136">
            <v>1.15E-2</v>
          </cell>
          <cell r="CS136">
            <v>1.15E-2</v>
          </cell>
          <cell r="CT136">
            <v>1.15E-2</v>
          </cell>
          <cell r="CU136">
            <v>1.15E-2</v>
          </cell>
          <cell r="CV136">
            <v>1.15E-2</v>
          </cell>
          <cell r="CW136">
            <v>1.15E-2</v>
          </cell>
          <cell r="CX136">
            <v>1.15E-2</v>
          </cell>
          <cell r="CY136">
            <v>1.15E-2</v>
          </cell>
          <cell r="CZ136">
            <v>1.15E-2</v>
          </cell>
          <cell r="DA136">
            <v>1.15E-2</v>
          </cell>
          <cell r="DB136">
            <v>1.0500000000000001E-2</v>
          </cell>
          <cell r="DC136">
            <v>1.0500000000000001E-2</v>
          </cell>
          <cell r="DD136">
            <v>1.0500000000000001E-2</v>
          </cell>
          <cell r="DE136">
            <v>1.0500000000000001E-2</v>
          </cell>
          <cell r="DF136">
            <v>1.0500000000000001E-2</v>
          </cell>
          <cell r="DG136">
            <v>1.0500000000000001E-2</v>
          </cell>
          <cell r="DH136">
            <v>1.0500000000000001E-2</v>
          </cell>
          <cell r="DI136">
            <v>1.0500000000000001E-2</v>
          </cell>
          <cell r="DJ136">
            <v>1.15E-2</v>
          </cell>
          <cell r="DK136">
            <v>1.15E-2</v>
          </cell>
          <cell r="DL136">
            <v>1.15E-2</v>
          </cell>
          <cell r="DM136">
            <v>1.15E-2</v>
          </cell>
          <cell r="DN136">
            <v>1.15E-2</v>
          </cell>
          <cell r="DO136">
            <v>1.15E-2</v>
          </cell>
          <cell r="DP136">
            <v>1.15E-2</v>
          </cell>
          <cell r="DQ136">
            <v>1.15E-2</v>
          </cell>
          <cell r="DR136">
            <v>1.15E-2</v>
          </cell>
          <cell r="DS136">
            <v>1.15E-2</v>
          </cell>
          <cell r="DT136">
            <v>1.15E-2</v>
          </cell>
          <cell r="DU136">
            <v>1.15E-2</v>
          </cell>
          <cell r="DV136">
            <v>1.15E-2</v>
          </cell>
          <cell r="DW136">
            <v>1.15E-2</v>
          </cell>
          <cell r="DX136">
            <v>1.15E-2</v>
          </cell>
          <cell r="DY136">
            <v>1.15E-2</v>
          </cell>
          <cell r="DZ136">
            <v>1.15E-2</v>
          </cell>
          <cell r="EA136">
            <v>1.15E-2</v>
          </cell>
          <cell r="EB136">
            <v>1.15E-2</v>
          </cell>
          <cell r="EC136">
            <v>1.35E-2</v>
          </cell>
          <cell r="ED136">
            <v>1.35E-2</v>
          </cell>
          <cell r="EE136">
            <v>1.4E-2</v>
          </cell>
          <cell r="EF136">
            <v>1.4E-2</v>
          </cell>
          <cell r="EG136">
            <v>1.4E-2</v>
          </cell>
          <cell r="EH136">
            <v>1.4E-2</v>
          </cell>
          <cell r="EI136">
            <v>1.4E-2</v>
          </cell>
          <cell r="EJ136">
            <v>0.01</v>
          </cell>
          <cell r="EK136">
            <v>0.01</v>
          </cell>
          <cell r="EL136">
            <v>0.01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 t="str">
            <v/>
          </cell>
          <cell r="FA136"/>
          <cell r="FB136"/>
          <cell r="FC136"/>
          <cell r="FD136"/>
          <cell r="FE136"/>
        </row>
        <row r="137">
          <cell r="G137" t="str">
            <v>LU1467468531</v>
          </cell>
          <cell r="H137" t="str">
            <v/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6.5000000000000006E-3</v>
          </cell>
          <cell r="CF137">
            <v>6.5000000000000006E-3</v>
          </cell>
          <cell r="CG137">
            <v>6.5000000000000006E-3</v>
          </cell>
          <cell r="CH137">
            <v>6.5000000000000006E-3</v>
          </cell>
          <cell r="CI137">
            <v>6.5000000000000006E-3</v>
          </cell>
          <cell r="CJ137">
            <v>6.5000000000000006E-3</v>
          </cell>
          <cell r="CK137">
            <v>6.5000000000000006E-3</v>
          </cell>
          <cell r="CL137">
            <v>6.5000000000000006E-3</v>
          </cell>
          <cell r="CM137">
            <v>6.5000000000000006E-3</v>
          </cell>
          <cell r="CN137">
            <v>6.5000000000000006E-3</v>
          </cell>
          <cell r="CO137">
            <v>6.5000000000000006E-3</v>
          </cell>
          <cell r="CP137">
            <v>6.5000000000000006E-3</v>
          </cell>
          <cell r="CQ137">
            <v>6.5000000000000006E-3</v>
          </cell>
          <cell r="CR137">
            <v>6.5000000000000006E-3</v>
          </cell>
          <cell r="CS137">
            <v>6.5000000000000006E-3</v>
          </cell>
          <cell r="CT137">
            <v>6.5000000000000006E-3</v>
          </cell>
          <cell r="CU137">
            <v>6.5000000000000006E-3</v>
          </cell>
          <cell r="CV137">
            <v>6.5000000000000006E-3</v>
          </cell>
          <cell r="CW137">
            <v>6.5000000000000006E-3</v>
          </cell>
          <cell r="CX137">
            <v>6.5000000000000006E-3</v>
          </cell>
          <cell r="CY137">
            <v>6.5000000000000006E-3</v>
          </cell>
          <cell r="CZ137">
            <v>6.5000000000000006E-3</v>
          </cell>
          <cell r="DA137">
            <v>6.5000000000000006E-3</v>
          </cell>
          <cell r="DB137">
            <v>5.0000000000000001E-3</v>
          </cell>
          <cell r="DC137">
            <v>5.0000000000000001E-3</v>
          </cell>
          <cell r="DD137">
            <v>5.0000000000000001E-3</v>
          </cell>
          <cell r="DE137">
            <v>5.0000000000000001E-3</v>
          </cell>
          <cell r="DF137">
            <v>5.0000000000000001E-3</v>
          </cell>
          <cell r="DG137">
            <v>5.0000000000000001E-3</v>
          </cell>
          <cell r="DH137">
            <v>5.0000000000000001E-3</v>
          </cell>
          <cell r="DI137">
            <v>5.0000000000000001E-3</v>
          </cell>
          <cell r="DJ137">
            <v>5.4999999999999997E-3</v>
          </cell>
          <cell r="DK137">
            <v>5.4999999999999997E-3</v>
          </cell>
          <cell r="DL137">
            <v>5.4999999999999997E-3</v>
          </cell>
          <cell r="DM137">
            <v>5.4999999999999997E-3</v>
          </cell>
          <cell r="DN137">
            <v>5.4999999999999997E-3</v>
          </cell>
          <cell r="DO137">
            <v>5.4999999999999997E-3</v>
          </cell>
          <cell r="DP137">
            <v>5.4999999999999997E-3</v>
          </cell>
          <cell r="DQ137">
            <v>5.4999999999999997E-3</v>
          </cell>
          <cell r="DR137">
            <v>5.4999999999999997E-3</v>
          </cell>
          <cell r="DS137">
            <v>5.4999999999999997E-3</v>
          </cell>
          <cell r="DT137">
            <v>5.4999999999999997E-3</v>
          </cell>
          <cell r="DU137">
            <v>5.4999999999999997E-3</v>
          </cell>
          <cell r="DV137">
            <v>5.4999999999999997E-3</v>
          </cell>
          <cell r="DW137">
            <v>5.4999999999999997E-3</v>
          </cell>
          <cell r="DX137">
            <v>5.4999999999999997E-3</v>
          </cell>
          <cell r="DY137">
            <v>5.4999999999999997E-3</v>
          </cell>
          <cell r="DZ137">
            <v>5.4999999999999997E-3</v>
          </cell>
          <cell r="EA137">
            <v>5.4999999999999997E-3</v>
          </cell>
          <cell r="EB137">
            <v>5.4999999999999997E-3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 t="str">
            <v/>
          </cell>
          <cell r="FA137"/>
          <cell r="FB137"/>
          <cell r="FC137"/>
          <cell r="FD137"/>
          <cell r="FE137"/>
        </row>
        <row r="138">
          <cell r="G138" t="str">
            <v>LU1726319590</v>
          </cell>
          <cell r="H138" t="str">
            <v/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2.5000000000000001E-3</v>
          </cell>
          <cell r="DD138">
            <v>2.5000000000000001E-3</v>
          </cell>
          <cell r="DE138">
            <v>2.5000000000000001E-3</v>
          </cell>
          <cell r="DF138">
            <v>2.5000000000000001E-3</v>
          </cell>
          <cell r="DG138">
            <v>2.5000000000000001E-3</v>
          </cell>
          <cell r="DH138">
            <v>2.5000000000000001E-3</v>
          </cell>
          <cell r="DI138">
            <v>2.5000000000000001E-3</v>
          </cell>
          <cell r="DJ138">
            <v>2.5000000000000001E-3</v>
          </cell>
          <cell r="DK138">
            <v>2.5000000000000001E-3</v>
          </cell>
          <cell r="DL138">
            <v>2.5000000000000001E-3</v>
          </cell>
          <cell r="DM138">
            <v>2.5000000000000001E-3</v>
          </cell>
          <cell r="DN138">
            <v>2.5000000000000001E-3</v>
          </cell>
          <cell r="DO138">
            <v>2.5000000000000001E-3</v>
          </cell>
          <cell r="DP138">
            <v>2.5000000000000001E-3</v>
          </cell>
          <cell r="DQ138">
            <v>2.5000000000000001E-3</v>
          </cell>
          <cell r="DR138">
            <v>2.5000000000000001E-3</v>
          </cell>
          <cell r="DS138">
            <v>2.5000000000000001E-3</v>
          </cell>
          <cell r="DT138">
            <v>2.5000000000000001E-3</v>
          </cell>
          <cell r="DU138">
            <v>2.5000000000000001E-3</v>
          </cell>
          <cell r="DV138">
            <v>2.5000000000000001E-3</v>
          </cell>
          <cell r="DW138">
            <v>2.5000000000000001E-3</v>
          </cell>
          <cell r="DX138">
            <v>2.5000000000000001E-3</v>
          </cell>
          <cell r="DY138">
            <v>2.5000000000000001E-3</v>
          </cell>
          <cell r="DZ138">
            <v>2.5000000000000001E-3</v>
          </cell>
          <cell r="EA138">
            <v>2.5000000000000001E-3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 t="str">
            <v/>
          </cell>
          <cell r="FA138"/>
          <cell r="FB138"/>
          <cell r="FC138"/>
          <cell r="FD138"/>
          <cell r="FE138"/>
        </row>
        <row r="139">
          <cell r="G139" t="str">
            <v>LU1048421868</v>
          </cell>
          <cell r="H139" t="str">
            <v/>
          </cell>
          <cell r="I139">
            <v>3.1300000000000001E-2</v>
          </cell>
          <cell r="J139">
            <v>3.15E-2</v>
          </cell>
          <cell r="K139">
            <v>3.15E-2</v>
          </cell>
          <cell r="L139">
            <v>3.15E-2</v>
          </cell>
          <cell r="M139">
            <v>3.2000000000000001E-2</v>
          </cell>
          <cell r="N139">
            <v>3.2000000000000001E-2</v>
          </cell>
          <cell r="O139">
            <v>3.2000000000000001E-2</v>
          </cell>
          <cell r="P139">
            <v>3.2000000000000001E-2</v>
          </cell>
          <cell r="Q139">
            <v>0.01</v>
          </cell>
          <cell r="R139">
            <v>0.01</v>
          </cell>
          <cell r="S139">
            <v>0.01</v>
          </cell>
          <cell r="T139">
            <v>0.01</v>
          </cell>
          <cell r="U139">
            <v>0.01</v>
          </cell>
          <cell r="V139">
            <v>0.01</v>
          </cell>
          <cell r="W139">
            <v>0.01</v>
          </cell>
          <cell r="X139">
            <v>0.02</v>
          </cell>
          <cell r="Y139">
            <v>0.02</v>
          </cell>
          <cell r="Z139">
            <v>0.02</v>
          </cell>
          <cell r="AA139">
            <v>0.02</v>
          </cell>
          <cell r="AB139">
            <v>0.02</v>
          </cell>
          <cell r="AC139">
            <v>0.02</v>
          </cell>
          <cell r="AD139">
            <v>0.02</v>
          </cell>
          <cell r="AE139">
            <v>0.02</v>
          </cell>
          <cell r="AF139">
            <v>0.02</v>
          </cell>
          <cell r="AG139">
            <v>0.02</v>
          </cell>
          <cell r="AH139">
            <v>0.02</v>
          </cell>
          <cell r="AI139">
            <v>0.02</v>
          </cell>
          <cell r="AJ139">
            <v>0.02</v>
          </cell>
          <cell r="AK139">
            <v>0.02</v>
          </cell>
          <cell r="AL139">
            <v>0.02</v>
          </cell>
          <cell r="AM139">
            <v>0.02</v>
          </cell>
          <cell r="AN139">
            <v>0.02</v>
          </cell>
          <cell r="AO139">
            <v>0.02</v>
          </cell>
          <cell r="AP139">
            <v>0.02</v>
          </cell>
          <cell r="AQ139">
            <v>0.02</v>
          </cell>
          <cell r="AR139">
            <v>0.02</v>
          </cell>
          <cell r="AS139">
            <v>0.02</v>
          </cell>
          <cell r="AT139">
            <v>0.02</v>
          </cell>
          <cell r="AU139">
            <v>0.02</v>
          </cell>
          <cell r="AV139">
            <v>0.02</v>
          </cell>
          <cell r="AW139">
            <v>0.02</v>
          </cell>
          <cell r="AX139">
            <v>0.02</v>
          </cell>
          <cell r="AY139">
            <v>0.02</v>
          </cell>
          <cell r="AZ139">
            <v>0.02</v>
          </cell>
          <cell r="BA139">
            <v>0.02</v>
          </cell>
          <cell r="BB139">
            <v>0.02</v>
          </cell>
          <cell r="BC139">
            <v>0.02</v>
          </cell>
          <cell r="BD139">
            <v>0.02</v>
          </cell>
          <cell r="BE139">
            <v>0.02</v>
          </cell>
          <cell r="BF139">
            <v>0.02</v>
          </cell>
          <cell r="BG139">
            <v>0.02</v>
          </cell>
          <cell r="BH139">
            <v>0.02</v>
          </cell>
          <cell r="BI139">
            <v>0.02</v>
          </cell>
          <cell r="BJ139">
            <v>0.02</v>
          </cell>
          <cell r="BK139">
            <v>0.02</v>
          </cell>
          <cell r="BL139">
            <v>0.02</v>
          </cell>
          <cell r="BM139">
            <v>0.02</v>
          </cell>
          <cell r="BN139">
            <v>0.02</v>
          </cell>
          <cell r="BO139">
            <v>0.02</v>
          </cell>
          <cell r="BP139">
            <v>0.02</v>
          </cell>
          <cell r="BQ139">
            <v>0.02</v>
          </cell>
          <cell r="BR139">
            <v>0.02</v>
          </cell>
          <cell r="BS139">
            <v>0.02</v>
          </cell>
          <cell r="BT139">
            <v>0.02</v>
          </cell>
          <cell r="BU139">
            <v>0.02</v>
          </cell>
          <cell r="BV139">
            <v>0.02</v>
          </cell>
          <cell r="BW139">
            <v>0.02</v>
          </cell>
          <cell r="BX139">
            <v>0.02</v>
          </cell>
          <cell r="BY139">
            <v>0.02</v>
          </cell>
          <cell r="BZ139">
            <v>0.02</v>
          </cell>
          <cell r="CA139">
            <v>0.02</v>
          </cell>
          <cell r="CB139">
            <v>0.02</v>
          </cell>
          <cell r="CC139">
            <v>0.02</v>
          </cell>
          <cell r="CD139">
            <v>0.02</v>
          </cell>
          <cell r="CE139">
            <v>7.0000000000000001E-3</v>
          </cell>
          <cell r="CF139">
            <v>7.0000000000000001E-3</v>
          </cell>
          <cell r="CG139">
            <v>7.0000000000000001E-3</v>
          </cell>
          <cell r="CH139">
            <v>7.0000000000000001E-3</v>
          </cell>
          <cell r="CI139">
            <v>7.0000000000000001E-3</v>
          </cell>
          <cell r="CJ139">
            <v>7.0000000000000001E-3</v>
          </cell>
          <cell r="CK139">
            <v>7.0000000000000001E-3</v>
          </cell>
          <cell r="CL139">
            <v>7.0000000000000001E-3</v>
          </cell>
          <cell r="CM139">
            <v>7.0000000000000001E-3</v>
          </cell>
          <cell r="CN139">
            <v>7.0000000000000001E-3</v>
          </cell>
          <cell r="CO139">
            <v>7.0000000000000001E-3</v>
          </cell>
          <cell r="CP139">
            <v>7.0000000000000001E-3</v>
          </cell>
          <cell r="CQ139">
            <v>7.0000000000000001E-3</v>
          </cell>
          <cell r="CR139">
            <v>7.0000000000000001E-3</v>
          </cell>
          <cell r="CS139">
            <v>7.0000000000000001E-3</v>
          </cell>
          <cell r="CT139">
            <v>7.0000000000000001E-3</v>
          </cell>
          <cell r="CU139">
            <v>7.0000000000000001E-3</v>
          </cell>
          <cell r="CV139">
            <v>7.0000000000000001E-3</v>
          </cell>
          <cell r="CW139">
            <v>7.0000000000000001E-3</v>
          </cell>
          <cell r="CX139">
            <v>7.0000000000000001E-3</v>
          </cell>
          <cell r="CY139">
            <v>7.0000000000000001E-3</v>
          </cell>
          <cell r="CZ139">
            <v>7.0000000000000001E-3</v>
          </cell>
          <cell r="DA139">
            <v>7.0000000000000001E-3</v>
          </cell>
          <cell r="DB139">
            <v>5.0000000000000001E-3</v>
          </cell>
          <cell r="DC139">
            <v>5.0000000000000001E-3</v>
          </cell>
          <cell r="DD139">
            <v>5.0000000000000001E-3</v>
          </cell>
          <cell r="DE139">
            <v>5.0000000000000001E-3</v>
          </cell>
          <cell r="DF139">
            <v>5.0000000000000001E-3</v>
          </cell>
          <cell r="DG139">
            <v>5.0000000000000001E-3</v>
          </cell>
          <cell r="DH139">
            <v>5.0000000000000001E-3</v>
          </cell>
          <cell r="DI139">
            <v>5.0000000000000001E-3</v>
          </cell>
          <cell r="DJ139">
            <v>5.4999999999999997E-3</v>
          </cell>
          <cell r="DK139">
            <v>5.4999999999999997E-3</v>
          </cell>
          <cell r="DL139">
            <v>5.4999999999999997E-3</v>
          </cell>
          <cell r="DM139">
            <v>5.4999999999999997E-3</v>
          </cell>
          <cell r="DN139">
            <v>5.4999999999999997E-3</v>
          </cell>
          <cell r="DO139">
            <v>8.0000000000000002E-3</v>
          </cell>
          <cell r="DP139">
            <v>8.0000000000000002E-3</v>
          </cell>
          <cell r="DQ139">
            <v>8.0000000000000002E-3</v>
          </cell>
          <cell r="DR139">
            <v>8.0000000000000002E-3</v>
          </cell>
          <cell r="DS139">
            <v>8.0000000000000002E-3</v>
          </cell>
          <cell r="DT139">
            <v>8.0000000000000002E-3</v>
          </cell>
          <cell r="DU139">
            <v>8.0000000000000002E-3</v>
          </cell>
          <cell r="DV139">
            <v>8.0000000000000002E-3</v>
          </cell>
          <cell r="DW139">
            <v>8.0000000000000002E-3</v>
          </cell>
          <cell r="DX139">
            <v>8.0000000000000002E-3</v>
          </cell>
          <cell r="DY139">
            <v>8.0000000000000002E-3</v>
          </cell>
          <cell r="DZ139">
            <v>8.0000000000000002E-3</v>
          </cell>
          <cell r="EA139">
            <v>8.0000000000000002E-3</v>
          </cell>
          <cell r="EB139">
            <v>5.4999999999999997E-3</v>
          </cell>
          <cell r="EC139">
            <v>3.5000000000000001E-3</v>
          </cell>
          <cell r="ED139">
            <v>3.5000000000000001E-3</v>
          </cell>
          <cell r="EE139">
            <v>3.5000000000000001E-3</v>
          </cell>
          <cell r="EF139">
            <v>3.5000000000000001E-3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 t="str">
            <v/>
          </cell>
          <cell r="FA139"/>
          <cell r="FB139"/>
          <cell r="FC139"/>
          <cell r="FD139"/>
          <cell r="FE139"/>
        </row>
        <row r="140">
          <cell r="G140" t="str">
            <v>LU1071463423</v>
          </cell>
          <cell r="H140" t="str">
            <v/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/>
          <cell r="AQ140"/>
          <cell r="AR140"/>
          <cell r="AS140"/>
          <cell r="AT140"/>
          <cell r="AU140"/>
          <cell r="AV140"/>
          <cell r="AW140"/>
          <cell r="AX140"/>
          <cell r="AY140"/>
          <cell r="AZ140"/>
          <cell r="BA140"/>
          <cell r="BB140"/>
          <cell r="BC140"/>
          <cell r="BD140"/>
          <cell r="BE140"/>
          <cell r="BF140"/>
          <cell r="BG140"/>
          <cell r="BH140"/>
          <cell r="BI140"/>
          <cell r="BJ140"/>
          <cell r="BK140"/>
          <cell r="BL140"/>
          <cell r="BM140"/>
          <cell r="BN140"/>
          <cell r="BO140"/>
          <cell r="BP140"/>
          <cell r="BQ140"/>
          <cell r="BR140"/>
          <cell r="BS140"/>
          <cell r="BT140"/>
          <cell r="BU140"/>
          <cell r="BV140"/>
          <cell r="BW140"/>
          <cell r="BX140"/>
          <cell r="BY140"/>
          <cell r="BZ140"/>
          <cell r="CA140"/>
          <cell r="CB140"/>
          <cell r="CC140"/>
          <cell r="CD140"/>
          <cell r="CE140"/>
          <cell r="CF140"/>
          <cell r="CG140"/>
          <cell r="CH140"/>
          <cell r="CI140"/>
          <cell r="CJ140"/>
          <cell r="CK140"/>
          <cell r="CL140"/>
          <cell r="CM140"/>
          <cell r="CN140"/>
          <cell r="CO140"/>
          <cell r="CP140"/>
          <cell r="CQ140"/>
          <cell r="CR140"/>
          <cell r="CS140"/>
          <cell r="CT140"/>
          <cell r="CU140"/>
          <cell r="CV140"/>
          <cell r="CW140"/>
          <cell r="CX140"/>
          <cell r="CY140"/>
          <cell r="CZ140"/>
          <cell r="DA140"/>
          <cell r="DB140">
            <v>5.0000000000000001E-3</v>
          </cell>
          <cell r="DC140">
            <v>5.0000000000000001E-3</v>
          </cell>
          <cell r="DD140">
            <v>5.0000000000000001E-3</v>
          </cell>
          <cell r="DE140">
            <v>5.0000000000000001E-3</v>
          </cell>
          <cell r="DF140">
            <v>5.0000000000000001E-3</v>
          </cell>
          <cell r="DG140">
            <v>5.0000000000000001E-3</v>
          </cell>
          <cell r="DH140">
            <v>5.0000000000000001E-3</v>
          </cell>
          <cell r="DI140">
            <v>5.0000000000000001E-3</v>
          </cell>
          <cell r="DJ140">
            <v>5.4999999999999997E-3</v>
          </cell>
          <cell r="DK140">
            <v>5.4999999999999997E-3</v>
          </cell>
          <cell r="DL140">
            <v>5.4999999999999997E-3</v>
          </cell>
          <cell r="DM140">
            <v>5.4999999999999997E-3</v>
          </cell>
          <cell r="DN140">
            <v>5.4999999999999997E-3</v>
          </cell>
          <cell r="DO140">
            <v>8.0000000000000002E-3</v>
          </cell>
          <cell r="DP140">
            <v>8.0000000000000002E-3</v>
          </cell>
          <cell r="DQ140">
            <v>8.0000000000000002E-3</v>
          </cell>
          <cell r="DR140">
            <v>8.0000000000000002E-3</v>
          </cell>
          <cell r="DS140">
            <v>8.0000000000000002E-3</v>
          </cell>
          <cell r="DT140">
            <v>8.0000000000000002E-3</v>
          </cell>
          <cell r="DU140">
            <v>8.0000000000000002E-3</v>
          </cell>
          <cell r="DV140">
            <v>8.0000000000000002E-3</v>
          </cell>
          <cell r="DW140">
            <v>8.0000000000000002E-3</v>
          </cell>
          <cell r="DX140">
            <v>8.0000000000000002E-3</v>
          </cell>
          <cell r="DY140">
            <v>8.0000000000000002E-3</v>
          </cell>
          <cell r="DZ140">
            <v>8.0000000000000002E-3</v>
          </cell>
          <cell r="EA140">
            <v>8.0000000000000002E-3</v>
          </cell>
          <cell r="EB140">
            <v>8.0000000000000002E-3</v>
          </cell>
          <cell r="EC140">
            <v>8.0000000000000002E-3</v>
          </cell>
          <cell r="ED140">
            <v>8.0000000000000002E-3</v>
          </cell>
          <cell r="EE140">
            <v>8.0000000000000002E-3</v>
          </cell>
          <cell r="EF140">
            <v>8.0000000000000002E-3</v>
          </cell>
          <cell r="EG140">
            <v>8.5000000000000006E-3</v>
          </cell>
          <cell r="EH140">
            <v>8.5000000000000006E-3</v>
          </cell>
          <cell r="EI140">
            <v>8.5000000000000006E-3</v>
          </cell>
          <cell r="EJ140">
            <v>8.5000000000000006E-3</v>
          </cell>
          <cell r="EK140">
            <v>8.5000000000000006E-3</v>
          </cell>
          <cell r="EL140">
            <v>8.5000000000000006E-3</v>
          </cell>
          <cell r="EM140">
            <v>8.5000000000000006E-3</v>
          </cell>
          <cell r="EN140">
            <v>8.5000000000000006E-3</v>
          </cell>
          <cell r="EO140">
            <v>8.5000000000000006E-3</v>
          </cell>
          <cell r="EP140">
            <v>8.5000000000000006E-3</v>
          </cell>
          <cell r="EQ140">
            <v>8.5000000000000006E-3</v>
          </cell>
          <cell r="ER140">
            <v>8.5000000000000006E-3</v>
          </cell>
          <cell r="ES140">
            <v>8.5000000000000006E-3</v>
          </cell>
          <cell r="ET140">
            <v>8.5000000000000006E-3</v>
          </cell>
          <cell r="EU140">
            <v>8.5000000000000006E-3</v>
          </cell>
          <cell r="EV140">
            <v>8.5000000000000006E-3</v>
          </cell>
          <cell r="EW140">
            <v>9.0000000000000011E-3</v>
          </cell>
          <cell r="EX140">
            <v>9.0000000000000011E-3</v>
          </cell>
          <cell r="EY140">
            <v>1.0500000000000001E-2</v>
          </cell>
          <cell r="EZ140" t="str">
            <v/>
          </cell>
          <cell r="FA140"/>
          <cell r="FB140"/>
          <cell r="FC140"/>
          <cell r="FD140"/>
          <cell r="FE140"/>
        </row>
        <row r="141">
          <cell r="G141" t="str">
            <v>Gest. asym. action</v>
          </cell>
          <cell r="H141">
            <v>0</v>
          </cell>
          <cell r="I141">
            <v>4.1700000000000001E-2</v>
          </cell>
          <cell r="J141">
            <v>4.2000000000000003E-2</v>
          </cell>
          <cell r="K141">
            <v>4.2000000000000003E-2</v>
          </cell>
          <cell r="L141">
            <v>4.1500000000000002E-2</v>
          </cell>
          <cell r="M141">
            <v>4.2500000000000003E-2</v>
          </cell>
          <cell r="N141">
            <v>4.2500000000000003E-2</v>
          </cell>
          <cell r="O141">
            <v>4.2500000000000003E-2</v>
          </cell>
          <cell r="P141">
            <v>4.2500000000000003E-2</v>
          </cell>
          <cell r="Q141">
            <v>0.01</v>
          </cell>
          <cell r="R141">
            <v>0.01</v>
          </cell>
          <cell r="S141">
            <v>0.01</v>
          </cell>
          <cell r="T141">
            <v>0.01</v>
          </cell>
          <cell r="U141">
            <v>0.01</v>
          </cell>
          <cell r="V141">
            <v>0.02</v>
          </cell>
          <cell r="W141">
            <v>0.02</v>
          </cell>
          <cell r="X141">
            <v>4.4999999999999998E-2</v>
          </cell>
          <cell r="Y141">
            <v>4.4999999999999998E-2</v>
          </cell>
          <cell r="Z141">
            <v>4.4999999999999998E-2</v>
          </cell>
          <cell r="AA141">
            <v>4.4999999999999998E-2</v>
          </cell>
          <cell r="AB141">
            <v>4.4999999999999998E-2</v>
          </cell>
          <cell r="AC141">
            <v>0.03</v>
          </cell>
          <cell r="AD141">
            <v>0.03</v>
          </cell>
          <cell r="AE141">
            <v>0.03</v>
          </cell>
          <cell r="AF141">
            <v>0.03</v>
          </cell>
          <cell r="AG141">
            <v>0.03</v>
          </cell>
          <cell r="AH141">
            <v>0.03</v>
          </cell>
          <cell r="AI141">
            <v>0.03</v>
          </cell>
          <cell r="AJ141">
            <v>0.03</v>
          </cell>
          <cell r="AK141">
            <v>0.03</v>
          </cell>
          <cell r="AL141">
            <v>0.03</v>
          </cell>
          <cell r="AM141">
            <v>0.03</v>
          </cell>
          <cell r="AN141">
            <v>2.5000000000000001E-2</v>
          </cell>
          <cell r="AO141">
            <v>2.5000000000000001E-2</v>
          </cell>
          <cell r="AP141">
            <v>2.5000000000000001E-2</v>
          </cell>
          <cell r="AQ141">
            <v>0.02</v>
          </cell>
          <cell r="AR141">
            <v>0.02</v>
          </cell>
          <cell r="AS141">
            <v>0.02</v>
          </cell>
          <cell r="AT141">
            <v>0.02</v>
          </cell>
          <cell r="AU141">
            <v>0.02</v>
          </cell>
          <cell r="AV141">
            <v>0.02</v>
          </cell>
          <cell r="AW141">
            <v>0.02</v>
          </cell>
          <cell r="AX141">
            <v>0.02</v>
          </cell>
          <cell r="AY141">
            <v>0.02</v>
          </cell>
          <cell r="AZ141">
            <v>0.02</v>
          </cell>
          <cell r="BA141">
            <v>0.02</v>
          </cell>
          <cell r="BB141">
            <v>0.02</v>
          </cell>
          <cell r="BC141">
            <v>0.02</v>
          </cell>
          <cell r="BD141">
            <v>0.02</v>
          </cell>
          <cell r="BE141">
            <v>0.02</v>
          </cell>
          <cell r="BF141">
            <v>0.02</v>
          </cell>
          <cell r="BG141">
            <v>0.02</v>
          </cell>
          <cell r="BH141">
            <v>0.02</v>
          </cell>
          <cell r="BI141">
            <v>0.02</v>
          </cell>
          <cell r="BJ141">
            <v>0.02</v>
          </cell>
          <cell r="BK141">
            <v>0.02</v>
          </cell>
          <cell r="BL141">
            <v>0.02</v>
          </cell>
          <cell r="BM141">
            <v>0.02</v>
          </cell>
          <cell r="BN141">
            <v>0.02</v>
          </cell>
          <cell r="BO141">
            <v>0.02</v>
          </cell>
          <cell r="BP141">
            <v>0.02</v>
          </cell>
          <cell r="BQ141">
            <v>0.02</v>
          </cell>
          <cell r="BR141">
            <v>0.02</v>
          </cell>
          <cell r="BS141">
            <v>0.02</v>
          </cell>
          <cell r="BT141">
            <v>0.02</v>
          </cell>
          <cell r="BU141">
            <v>0.02</v>
          </cell>
          <cell r="BV141">
            <v>0.02</v>
          </cell>
          <cell r="BW141">
            <v>0.02</v>
          </cell>
          <cell r="BX141">
            <v>0.02</v>
          </cell>
          <cell r="BY141">
            <v>0.02</v>
          </cell>
          <cell r="BZ141">
            <v>0.02</v>
          </cell>
          <cell r="CA141">
            <v>0.02</v>
          </cell>
          <cell r="CB141">
            <v>0.02</v>
          </cell>
          <cell r="CC141">
            <v>0.02</v>
          </cell>
          <cell r="CD141">
            <v>0.02</v>
          </cell>
          <cell r="CE141">
            <v>0.02</v>
          </cell>
          <cell r="CF141">
            <v>0.02</v>
          </cell>
          <cell r="CG141">
            <v>0.02</v>
          </cell>
          <cell r="CH141">
            <v>0.02</v>
          </cell>
          <cell r="CI141">
            <v>0.02</v>
          </cell>
          <cell r="CJ141">
            <v>0.02</v>
          </cell>
          <cell r="CK141">
            <v>2.5000000000000001E-2</v>
          </cell>
          <cell r="CL141">
            <v>2.5000000000000001E-2</v>
          </cell>
          <cell r="CM141">
            <v>2.5000000000000001E-2</v>
          </cell>
          <cell r="CN141">
            <v>2.5000000000000001E-2</v>
          </cell>
          <cell r="CO141">
            <v>2.5000000000000001E-2</v>
          </cell>
          <cell r="CP141">
            <v>2.5000000000000001E-2</v>
          </cell>
          <cell r="CQ141">
            <v>2.5000000000000001E-2</v>
          </cell>
          <cell r="CR141">
            <v>2.5000000000000001E-2</v>
          </cell>
          <cell r="CS141">
            <v>2.5000000000000001E-2</v>
          </cell>
          <cell r="CT141">
            <v>2.5000000000000001E-2</v>
          </cell>
          <cell r="CU141">
            <v>2.5000000000000001E-2</v>
          </cell>
          <cell r="CV141">
            <v>2.5000000000000001E-2</v>
          </cell>
          <cell r="CW141">
            <v>2.5000000000000001E-2</v>
          </cell>
          <cell r="CX141">
            <v>2.5000000000000001E-2</v>
          </cell>
          <cell r="CY141">
            <v>2.5000000000000001E-2</v>
          </cell>
          <cell r="CZ141">
            <v>2.5000000000000001E-2</v>
          </cell>
          <cell r="DA141">
            <v>2.5000000000000001E-2</v>
          </cell>
          <cell r="DB141">
            <v>2.5500000000000002E-2</v>
          </cell>
          <cell r="DC141">
            <v>2.8000000000000001E-2</v>
          </cell>
          <cell r="DD141">
            <v>2.8000000000000001E-2</v>
          </cell>
          <cell r="DE141">
            <v>2.8000000000000001E-2</v>
          </cell>
          <cell r="DF141">
            <v>2.8000000000000001E-2</v>
          </cell>
          <cell r="DG141">
            <v>2.8000000000000001E-2</v>
          </cell>
          <cell r="DH141">
            <v>2.8000000000000001E-2</v>
          </cell>
          <cell r="DI141">
            <v>2.8000000000000001E-2</v>
          </cell>
          <cell r="DJ141">
            <v>3.0499999999999999E-2</v>
          </cell>
          <cell r="DK141">
            <v>3.0499999999999999E-2</v>
          </cell>
          <cell r="DL141">
            <v>3.0499999999999999E-2</v>
          </cell>
          <cell r="DM141">
            <v>3.0499999999999999E-2</v>
          </cell>
          <cell r="DN141">
            <v>3.0499999999999999E-2</v>
          </cell>
          <cell r="DO141">
            <v>3.5500000000000004E-2</v>
          </cell>
          <cell r="DP141">
            <v>3.5500000000000004E-2</v>
          </cell>
          <cell r="DQ141">
            <v>3.5500000000000004E-2</v>
          </cell>
          <cell r="DR141">
            <v>3.5500000000000004E-2</v>
          </cell>
          <cell r="DS141">
            <v>3.5500000000000004E-2</v>
          </cell>
          <cell r="DT141">
            <v>3.5500000000000004E-2</v>
          </cell>
          <cell r="DU141">
            <v>3.5500000000000004E-2</v>
          </cell>
          <cell r="DV141">
            <v>3.5500000000000004E-2</v>
          </cell>
          <cell r="DW141">
            <v>3.5500000000000004E-2</v>
          </cell>
          <cell r="DX141">
            <v>3.5500000000000004E-2</v>
          </cell>
          <cell r="DY141">
            <v>3.5500000000000004E-2</v>
          </cell>
          <cell r="DZ141">
            <v>3.5500000000000004E-2</v>
          </cell>
          <cell r="EA141">
            <v>3.5500000000000004E-2</v>
          </cell>
          <cell r="EB141">
            <v>3.0499999999999999E-2</v>
          </cell>
          <cell r="EC141">
            <v>2.5000000000000001E-2</v>
          </cell>
          <cell r="ED141">
            <v>2.5000000000000001E-2</v>
          </cell>
          <cell r="EE141">
            <v>2.5500000000000002E-2</v>
          </cell>
          <cell r="EF141">
            <v>2.5500000000000002E-2</v>
          </cell>
          <cell r="EG141">
            <v>2.2499999999999999E-2</v>
          </cell>
          <cell r="EH141">
            <v>2.2499999999999999E-2</v>
          </cell>
          <cell r="EI141">
            <v>2.2499999999999999E-2</v>
          </cell>
          <cell r="EJ141">
            <v>1.8500000000000003E-2</v>
          </cell>
          <cell r="EK141">
            <v>1.8500000000000003E-2</v>
          </cell>
          <cell r="EL141">
            <v>1.8500000000000003E-2</v>
          </cell>
          <cell r="EM141">
            <v>8.5000000000000006E-3</v>
          </cell>
          <cell r="EN141">
            <v>8.5000000000000006E-3</v>
          </cell>
          <cell r="EO141">
            <v>8.5000000000000006E-3</v>
          </cell>
          <cell r="EP141">
            <v>8.5000000000000006E-3</v>
          </cell>
          <cell r="EQ141">
            <v>8.5000000000000006E-3</v>
          </cell>
          <cell r="ER141">
            <v>8.5000000000000006E-3</v>
          </cell>
          <cell r="ES141">
            <v>8.5000000000000006E-3</v>
          </cell>
          <cell r="ET141">
            <v>8.5000000000000006E-3</v>
          </cell>
          <cell r="EU141">
            <v>8.5000000000000006E-3</v>
          </cell>
          <cell r="EV141">
            <v>8.5000000000000006E-3</v>
          </cell>
          <cell r="EW141">
            <v>9.0000000000000011E-3</v>
          </cell>
          <cell r="EX141">
            <v>9.0000000000000011E-3</v>
          </cell>
          <cell r="EY141">
            <v>1.0500000000000001E-2</v>
          </cell>
          <cell r="EZ141">
            <v>0</v>
          </cell>
          <cell r="FA141"/>
          <cell r="FB141"/>
          <cell r="FC141"/>
          <cell r="FD141"/>
          <cell r="FE141"/>
        </row>
        <row r="142"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  <cell r="AN142"/>
          <cell r="AO142"/>
          <cell r="AP142"/>
          <cell r="AQ142"/>
          <cell r="AR142"/>
          <cell r="AS142"/>
          <cell r="AT142"/>
          <cell r="AU142"/>
          <cell r="AV142"/>
          <cell r="AW142"/>
          <cell r="AX142"/>
          <cell r="AY142"/>
          <cell r="AZ142"/>
          <cell r="BA142"/>
          <cell r="BB142"/>
          <cell r="BC142"/>
          <cell r="BD142"/>
          <cell r="BE142"/>
          <cell r="BF142"/>
          <cell r="BG142"/>
          <cell r="BH142"/>
          <cell r="BI142"/>
          <cell r="BJ142"/>
          <cell r="BK142"/>
          <cell r="BL142"/>
          <cell r="BM142"/>
          <cell r="BN142"/>
          <cell r="BO142"/>
          <cell r="BP142"/>
          <cell r="BQ142"/>
          <cell r="BR142"/>
          <cell r="BS142"/>
          <cell r="BT142"/>
          <cell r="BU142"/>
          <cell r="BV142"/>
          <cell r="BW142"/>
          <cell r="BX142"/>
          <cell r="BY142"/>
          <cell r="BZ142"/>
          <cell r="CA142"/>
          <cell r="CB142"/>
          <cell r="CC142"/>
          <cell r="CD142"/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  <cell r="EW142"/>
          <cell r="EX142"/>
          <cell r="EY142"/>
          <cell r="EZ142"/>
          <cell r="FA142"/>
          <cell r="FB142"/>
          <cell r="FC142"/>
          <cell r="FD142"/>
          <cell r="FE142"/>
        </row>
        <row r="143">
          <cell r="G143" t="str">
            <v>CH0024634401</v>
          </cell>
          <cell r="H143" t="str">
            <v/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 t="str">
            <v/>
          </cell>
          <cell r="EX143" t="str">
            <v/>
          </cell>
          <cell r="EY143" t="str">
            <v/>
          </cell>
          <cell r="EZ143" t="str">
            <v/>
          </cell>
          <cell r="FA143"/>
          <cell r="FB143"/>
          <cell r="FC143"/>
          <cell r="FD143"/>
          <cell r="FE143"/>
        </row>
        <row r="144">
          <cell r="G144" t="str">
            <v>CH0024636968</v>
          </cell>
          <cell r="H144" t="str">
            <v/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/>
          </cell>
          <cell r="BO144" t="str">
            <v/>
          </cell>
          <cell r="BP144" t="str">
            <v/>
          </cell>
          <cell r="BQ144" t="str">
            <v/>
          </cell>
          <cell r="BR144" t="str">
            <v/>
          </cell>
          <cell r="BS144" t="str">
            <v/>
          </cell>
          <cell r="BT144" t="str">
            <v/>
          </cell>
          <cell r="BU144" t="str">
            <v/>
          </cell>
          <cell r="BV144" t="str">
            <v/>
          </cell>
          <cell r="BW144" t="str">
            <v/>
          </cell>
          <cell r="BX144" t="str">
            <v/>
          </cell>
          <cell r="BY144" t="str">
            <v/>
          </cell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 t="str">
            <v/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 t="str">
            <v/>
          </cell>
          <cell r="EX144" t="str">
            <v/>
          </cell>
          <cell r="EY144" t="str">
            <v/>
          </cell>
          <cell r="EZ144" t="str">
            <v/>
          </cell>
          <cell r="FA144"/>
          <cell r="FB144"/>
          <cell r="FC144"/>
          <cell r="FD144"/>
          <cell r="FE144"/>
        </row>
        <row r="145">
          <cell r="G145" t="str">
            <v>LU0239752628</v>
          </cell>
          <cell r="H145" t="str">
            <v/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 t="str">
            <v/>
          </cell>
          <cell r="FA145"/>
          <cell r="FB145"/>
          <cell r="FC145"/>
          <cell r="FD145"/>
          <cell r="FE145"/>
        </row>
        <row r="146">
          <cell r="G146" t="str">
            <v>IE00B598DX38</v>
          </cell>
          <cell r="H146" t="str">
            <v/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 t="str">
            <v/>
          </cell>
          <cell r="AF146">
            <v>3.0000000000000001E-3</v>
          </cell>
          <cell r="AG146">
            <v>3.0000000000000001E-3</v>
          </cell>
          <cell r="AH146">
            <v>3.0000000000000001E-3</v>
          </cell>
          <cell r="AI146">
            <v>3.0000000000000001E-3</v>
          </cell>
          <cell r="AJ146">
            <v>3.0000000000000001E-3</v>
          </cell>
          <cell r="AK146">
            <v>3.0000000000000001E-3</v>
          </cell>
          <cell r="AL146">
            <v>3.0000000000000001E-3</v>
          </cell>
          <cell r="AM146">
            <v>3.0000000000000001E-3</v>
          </cell>
          <cell r="AN146">
            <v>3.0000000000000001E-3</v>
          </cell>
          <cell r="AO146">
            <v>3.0000000000000001E-3</v>
          </cell>
          <cell r="AP146">
            <v>3.0000000000000001E-3</v>
          </cell>
          <cell r="AQ146">
            <v>3.0000000000000001E-3</v>
          </cell>
          <cell r="AR146">
            <v>0.01</v>
          </cell>
          <cell r="AS146">
            <v>0.01</v>
          </cell>
          <cell r="AT146">
            <v>0.01</v>
          </cell>
          <cell r="AU146">
            <v>0</v>
          </cell>
          <cell r="AV146">
            <v>0</v>
          </cell>
          <cell r="AW146">
            <v>0.01</v>
          </cell>
          <cell r="AX146">
            <v>0.01</v>
          </cell>
          <cell r="AY146">
            <v>0.01</v>
          </cell>
          <cell r="AZ146">
            <v>0.01</v>
          </cell>
          <cell r="BA146">
            <v>0.01</v>
          </cell>
          <cell r="BB146">
            <v>0.01</v>
          </cell>
          <cell r="BC146">
            <v>0.01</v>
          </cell>
          <cell r="BD146">
            <v>0.01</v>
          </cell>
          <cell r="BE146">
            <v>0.01</v>
          </cell>
          <cell r="BF146">
            <v>0.01</v>
          </cell>
          <cell r="BG146">
            <v>0.01</v>
          </cell>
          <cell r="BH146">
            <v>0.01</v>
          </cell>
          <cell r="BI146">
            <v>0.01</v>
          </cell>
          <cell r="BJ146">
            <v>0.01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1.4999999999999999E-2</v>
          </cell>
          <cell r="CI146">
            <v>1.4999999999999999E-2</v>
          </cell>
          <cell r="CJ146">
            <v>1.4999999999999999E-2</v>
          </cell>
          <cell r="CK146">
            <v>1.4999999999999999E-2</v>
          </cell>
          <cell r="CL146">
            <v>1.4999999999999999E-2</v>
          </cell>
          <cell r="CM146">
            <v>1.4999999999999999E-2</v>
          </cell>
          <cell r="CN146">
            <v>1.4999999999999999E-2</v>
          </cell>
          <cell r="CO146">
            <v>1.4999999999999999E-2</v>
          </cell>
          <cell r="CP146">
            <v>1.4999999999999999E-2</v>
          </cell>
          <cell r="CQ146">
            <v>1.4999999999999999E-2</v>
          </cell>
          <cell r="CR146">
            <v>1.4999999999999999E-2</v>
          </cell>
          <cell r="CS146">
            <v>1.4999999999999999E-2</v>
          </cell>
          <cell r="CT146">
            <v>1.4999999999999999E-2</v>
          </cell>
          <cell r="CU146">
            <v>1.4999999999999999E-2</v>
          </cell>
          <cell r="CV146">
            <v>7.4999999999999997E-3</v>
          </cell>
          <cell r="CW146">
            <v>7.4999999999999997E-3</v>
          </cell>
          <cell r="CX146">
            <v>7.4999999999999997E-3</v>
          </cell>
          <cell r="CY146">
            <v>7.4999999999999997E-3</v>
          </cell>
          <cell r="CZ146">
            <v>7.4999999999999997E-3</v>
          </cell>
          <cell r="DA146">
            <v>7.4999999999999997E-3</v>
          </cell>
          <cell r="DB146">
            <v>7.4999999999999997E-3</v>
          </cell>
          <cell r="DC146">
            <v>7.4999999999999997E-3</v>
          </cell>
          <cell r="DD146">
            <v>7.4999999999999997E-3</v>
          </cell>
          <cell r="DE146">
            <v>7.4999999999999997E-3</v>
          </cell>
          <cell r="DF146">
            <v>7.4999999999999997E-3</v>
          </cell>
          <cell r="DG146">
            <v>7.4999999999999997E-3</v>
          </cell>
          <cell r="DH146">
            <v>7.4999999999999997E-3</v>
          </cell>
          <cell r="DI146">
            <v>7.4999999999999997E-3</v>
          </cell>
          <cell r="DJ146">
            <v>1.4999999999999999E-2</v>
          </cell>
          <cell r="DK146">
            <v>1.4999999999999999E-2</v>
          </cell>
          <cell r="DL146">
            <v>1.4999999999999999E-2</v>
          </cell>
          <cell r="DM146">
            <v>1.4999999999999999E-2</v>
          </cell>
          <cell r="DN146">
            <v>1.4999999999999999E-2</v>
          </cell>
          <cell r="DO146">
            <v>1.4999999999999999E-2</v>
          </cell>
          <cell r="DP146">
            <v>1.4999999999999999E-2</v>
          </cell>
          <cell r="DQ146">
            <v>1.4999999999999999E-2</v>
          </cell>
          <cell r="DR146">
            <v>1.4999999999999999E-2</v>
          </cell>
          <cell r="DS146">
            <v>1.4999999999999999E-2</v>
          </cell>
          <cell r="DT146">
            <v>1.4999999999999999E-2</v>
          </cell>
          <cell r="DU146">
            <v>1.4999999999999999E-2</v>
          </cell>
          <cell r="DV146">
            <v>1.4999999999999999E-2</v>
          </cell>
          <cell r="DW146">
            <v>1.4999999999999999E-2</v>
          </cell>
          <cell r="DX146">
            <v>1.4999999999999999E-2</v>
          </cell>
          <cell r="DY146">
            <v>1.4999999999999999E-2</v>
          </cell>
          <cell r="DZ146">
            <v>1.4999999999999999E-2</v>
          </cell>
          <cell r="EA146">
            <v>1.4999999999999999E-2</v>
          </cell>
          <cell r="EB146">
            <v>1.4999999999999999E-2</v>
          </cell>
          <cell r="EC146">
            <v>1.4999999999999999E-2</v>
          </cell>
          <cell r="ED146">
            <v>1.4999999999999999E-2</v>
          </cell>
          <cell r="EE146">
            <v>1.4999999999999999E-2</v>
          </cell>
          <cell r="EF146">
            <v>1.4999999999999999E-2</v>
          </cell>
          <cell r="EG146">
            <v>1.4999999999999999E-2</v>
          </cell>
          <cell r="EH146">
            <v>1.55E-2</v>
          </cell>
          <cell r="EI146">
            <v>1.55E-2</v>
          </cell>
          <cell r="EJ146">
            <v>8.5000000000000006E-3</v>
          </cell>
          <cell r="EK146">
            <v>8.5000000000000006E-3</v>
          </cell>
          <cell r="EL146">
            <v>8.5000000000000006E-3</v>
          </cell>
          <cell r="EM146">
            <v>8.5000000000000006E-3</v>
          </cell>
          <cell r="EN146">
            <v>8.5000000000000006E-3</v>
          </cell>
          <cell r="EO146">
            <v>8.5000000000000006E-3</v>
          </cell>
          <cell r="EP146">
            <v>8.5000000000000006E-3</v>
          </cell>
          <cell r="EQ146">
            <v>8.5000000000000006E-3</v>
          </cell>
          <cell r="ER146">
            <v>8.5000000000000006E-3</v>
          </cell>
          <cell r="ES146">
            <v>8.5000000000000006E-3</v>
          </cell>
          <cell r="ET146">
            <v>8.5000000000000006E-3</v>
          </cell>
          <cell r="EU146">
            <v>8.0000000000000002E-3</v>
          </cell>
          <cell r="EV146">
            <v>8.5000000000000006E-3</v>
          </cell>
          <cell r="EW146">
            <v>8.0000000000000002E-3</v>
          </cell>
          <cell r="EX146">
            <v>8.0000000000000002E-3</v>
          </cell>
          <cell r="EY146">
            <v>0</v>
          </cell>
          <cell r="EZ146" t="str">
            <v/>
          </cell>
          <cell r="FA146"/>
          <cell r="FB146"/>
          <cell r="FC146"/>
          <cell r="FD146"/>
          <cell r="FE146"/>
        </row>
        <row r="147">
          <cell r="G147" t="str">
            <v>CH0024634716</v>
          </cell>
          <cell r="H147" t="str">
            <v/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 t="str">
            <v/>
          </cell>
          <cell r="EE147" t="str">
            <v/>
          </cell>
          <cell r="EF147" t="str">
            <v/>
          </cell>
          <cell r="EG147" t="str">
            <v/>
          </cell>
          <cell r="EH147" t="str">
            <v/>
          </cell>
          <cell r="EI147" t="str">
            <v/>
          </cell>
          <cell r="EJ147" t="str">
            <v/>
          </cell>
          <cell r="EK147" t="str">
            <v/>
          </cell>
          <cell r="EL147" t="str">
            <v/>
          </cell>
          <cell r="EM147" t="str">
            <v/>
          </cell>
          <cell r="EN147" t="str">
            <v/>
          </cell>
          <cell r="EO147" t="str">
            <v/>
          </cell>
          <cell r="EP147" t="str">
            <v/>
          </cell>
          <cell r="EQ147" t="str">
            <v/>
          </cell>
          <cell r="ER147" t="str">
            <v/>
          </cell>
          <cell r="ES147" t="str">
            <v/>
          </cell>
          <cell r="ET147" t="str">
            <v/>
          </cell>
          <cell r="EU147" t="str">
            <v/>
          </cell>
          <cell r="EV147" t="str">
            <v/>
          </cell>
          <cell r="EW147" t="str">
            <v/>
          </cell>
          <cell r="EX147" t="str">
            <v/>
          </cell>
          <cell r="EY147" t="str">
            <v/>
          </cell>
          <cell r="EZ147" t="str">
            <v/>
          </cell>
          <cell r="FA147"/>
          <cell r="FB147"/>
          <cell r="FC147"/>
          <cell r="FD147"/>
          <cell r="FE147"/>
        </row>
        <row r="148">
          <cell r="G148" t="str">
            <v>LU0239752032</v>
          </cell>
          <cell r="H148" t="str">
            <v/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 t="str">
            <v/>
          </cell>
          <cell r="EE148" t="str">
            <v/>
          </cell>
          <cell r="EF148" t="str">
            <v/>
          </cell>
          <cell r="EG148" t="str">
            <v/>
          </cell>
          <cell r="EH148" t="str">
            <v/>
          </cell>
          <cell r="EI148" t="str">
            <v/>
          </cell>
          <cell r="EJ148" t="str">
            <v/>
          </cell>
          <cell r="EK148" t="str">
            <v/>
          </cell>
          <cell r="EL148" t="str">
            <v/>
          </cell>
          <cell r="EM148" t="str">
            <v/>
          </cell>
          <cell r="EN148" t="str">
            <v/>
          </cell>
          <cell r="EO148" t="str">
            <v/>
          </cell>
          <cell r="EP148" t="str">
            <v/>
          </cell>
          <cell r="EQ148" t="str">
            <v/>
          </cell>
          <cell r="ER148" t="str">
            <v/>
          </cell>
          <cell r="ES148" t="str">
            <v/>
          </cell>
          <cell r="ET148" t="str">
            <v/>
          </cell>
          <cell r="EU148" t="str">
            <v/>
          </cell>
          <cell r="EV148" t="str">
            <v/>
          </cell>
          <cell r="EW148" t="str">
            <v/>
          </cell>
          <cell r="EX148" t="str">
            <v/>
          </cell>
          <cell r="EY148" t="str">
            <v/>
          </cell>
          <cell r="EZ148" t="str">
            <v/>
          </cell>
          <cell r="FA148"/>
          <cell r="FB148"/>
          <cell r="FC148"/>
          <cell r="FD148"/>
          <cell r="FE148"/>
        </row>
        <row r="149">
          <cell r="G149" t="str">
            <v>Commodities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3.0000000000000001E-3</v>
          </cell>
          <cell r="AG149">
            <v>3.0000000000000001E-3</v>
          </cell>
          <cell r="AH149">
            <v>3.0000000000000001E-3</v>
          </cell>
          <cell r="AI149">
            <v>3.0000000000000001E-3</v>
          </cell>
          <cell r="AJ149">
            <v>3.0000000000000001E-3</v>
          </cell>
          <cell r="AK149">
            <v>3.0000000000000001E-3</v>
          </cell>
          <cell r="AL149">
            <v>3.0000000000000001E-3</v>
          </cell>
          <cell r="AM149">
            <v>3.0000000000000001E-3</v>
          </cell>
          <cell r="AN149">
            <v>3.0000000000000001E-3</v>
          </cell>
          <cell r="AO149">
            <v>3.0000000000000001E-3</v>
          </cell>
          <cell r="AP149">
            <v>3.0000000000000001E-3</v>
          </cell>
          <cell r="AQ149">
            <v>3.0000000000000001E-3</v>
          </cell>
          <cell r="AR149">
            <v>0.01</v>
          </cell>
          <cell r="AS149">
            <v>0.01</v>
          </cell>
          <cell r="AT149">
            <v>0.01</v>
          </cell>
          <cell r="AU149">
            <v>0</v>
          </cell>
          <cell r="AV149">
            <v>0</v>
          </cell>
          <cell r="AW149">
            <v>0.01</v>
          </cell>
          <cell r="AX149">
            <v>0.01</v>
          </cell>
          <cell r="AY149">
            <v>0.01</v>
          </cell>
          <cell r="AZ149">
            <v>0.01</v>
          </cell>
          <cell r="BA149">
            <v>0.01</v>
          </cell>
          <cell r="BB149">
            <v>0.01</v>
          </cell>
          <cell r="BC149">
            <v>0.01</v>
          </cell>
          <cell r="BD149">
            <v>0.01</v>
          </cell>
          <cell r="BE149">
            <v>0.01</v>
          </cell>
          <cell r="BF149">
            <v>0.01</v>
          </cell>
          <cell r="BG149">
            <v>0.01</v>
          </cell>
          <cell r="BH149">
            <v>0.01</v>
          </cell>
          <cell r="BI149">
            <v>0.01</v>
          </cell>
          <cell r="BJ149">
            <v>0.01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1.4999999999999999E-2</v>
          </cell>
          <cell r="CI149">
            <v>1.4999999999999999E-2</v>
          </cell>
          <cell r="CJ149">
            <v>1.4999999999999999E-2</v>
          </cell>
          <cell r="CK149">
            <v>1.4999999999999999E-2</v>
          </cell>
          <cell r="CL149">
            <v>1.4999999999999999E-2</v>
          </cell>
          <cell r="CM149">
            <v>1.4999999999999999E-2</v>
          </cell>
          <cell r="CN149">
            <v>1.4999999999999999E-2</v>
          </cell>
          <cell r="CO149">
            <v>1.4999999999999999E-2</v>
          </cell>
          <cell r="CP149">
            <v>1.4999999999999999E-2</v>
          </cell>
          <cell r="CQ149">
            <v>1.4999999999999999E-2</v>
          </cell>
          <cell r="CR149">
            <v>1.4999999999999999E-2</v>
          </cell>
          <cell r="CS149">
            <v>1.4999999999999999E-2</v>
          </cell>
          <cell r="CT149">
            <v>1.4999999999999999E-2</v>
          </cell>
          <cell r="CU149">
            <v>1.4999999999999999E-2</v>
          </cell>
          <cell r="CV149">
            <v>7.4999999999999997E-3</v>
          </cell>
          <cell r="CW149">
            <v>7.4999999999999997E-3</v>
          </cell>
          <cell r="CX149">
            <v>7.4999999999999997E-3</v>
          </cell>
          <cell r="CY149">
            <v>7.4999999999999997E-3</v>
          </cell>
          <cell r="CZ149">
            <v>7.4999999999999997E-3</v>
          </cell>
          <cell r="DA149">
            <v>7.4999999999999997E-3</v>
          </cell>
          <cell r="DB149">
            <v>7.4999999999999997E-3</v>
          </cell>
          <cell r="DC149">
            <v>7.4999999999999997E-3</v>
          </cell>
          <cell r="DD149">
            <v>7.4999999999999997E-3</v>
          </cell>
          <cell r="DE149">
            <v>7.4999999999999997E-3</v>
          </cell>
          <cell r="DF149">
            <v>7.4999999999999997E-3</v>
          </cell>
          <cell r="DG149">
            <v>7.4999999999999997E-3</v>
          </cell>
          <cell r="DH149">
            <v>7.4999999999999997E-3</v>
          </cell>
          <cell r="DI149">
            <v>7.4999999999999997E-3</v>
          </cell>
          <cell r="DJ149">
            <v>1.4999999999999999E-2</v>
          </cell>
          <cell r="DK149">
            <v>1.4999999999999999E-2</v>
          </cell>
          <cell r="DL149">
            <v>1.4999999999999999E-2</v>
          </cell>
          <cell r="DM149">
            <v>1.4999999999999999E-2</v>
          </cell>
          <cell r="DN149">
            <v>1.4999999999999999E-2</v>
          </cell>
          <cell r="DO149">
            <v>1.4999999999999999E-2</v>
          </cell>
          <cell r="DP149">
            <v>1.4999999999999999E-2</v>
          </cell>
          <cell r="DQ149">
            <v>1.4999999999999999E-2</v>
          </cell>
          <cell r="DR149">
            <v>1.4999999999999999E-2</v>
          </cell>
          <cell r="DS149">
            <v>1.4999999999999999E-2</v>
          </cell>
          <cell r="DT149">
            <v>1.4999999999999999E-2</v>
          </cell>
          <cell r="DU149">
            <v>1.4999999999999999E-2</v>
          </cell>
          <cell r="DV149">
            <v>1.4999999999999999E-2</v>
          </cell>
          <cell r="DW149">
            <v>1.4999999999999999E-2</v>
          </cell>
          <cell r="DX149">
            <v>1.4999999999999999E-2</v>
          </cell>
          <cell r="DY149">
            <v>1.4999999999999999E-2</v>
          </cell>
          <cell r="DZ149">
            <v>1.4999999999999999E-2</v>
          </cell>
          <cell r="EA149">
            <v>1.4999999999999999E-2</v>
          </cell>
          <cell r="EB149">
            <v>1.4999999999999999E-2</v>
          </cell>
          <cell r="EC149">
            <v>1.4999999999999999E-2</v>
          </cell>
          <cell r="ED149">
            <v>1.4999999999999999E-2</v>
          </cell>
          <cell r="EE149">
            <v>1.4999999999999999E-2</v>
          </cell>
          <cell r="EF149">
            <v>1.4999999999999999E-2</v>
          </cell>
          <cell r="EG149">
            <v>1.4999999999999999E-2</v>
          </cell>
          <cell r="EH149">
            <v>1.55E-2</v>
          </cell>
          <cell r="EI149">
            <v>1.55E-2</v>
          </cell>
          <cell r="EJ149">
            <v>8.5000000000000006E-3</v>
          </cell>
          <cell r="EK149">
            <v>8.5000000000000006E-3</v>
          </cell>
          <cell r="EL149">
            <v>8.5000000000000006E-3</v>
          </cell>
          <cell r="EM149">
            <v>8.5000000000000006E-3</v>
          </cell>
          <cell r="EN149">
            <v>8.5000000000000006E-3</v>
          </cell>
          <cell r="EO149">
            <v>8.5000000000000006E-3</v>
          </cell>
          <cell r="EP149">
            <v>8.5000000000000006E-3</v>
          </cell>
          <cell r="EQ149">
            <v>8.5000000000000006E-3</v>
          </cell>
          <cell r="ER149">
            <v>8.5000000000000006E-3</v>
          </cell>
          <cell r="ES149">
            <v>8.5000000000000006E-3</v>
          </cell>
          <cell r="ET149">
            <v>8.5000000000000006E-3</v>
          </cell>
          <cell r="EU149">
            <v>8.0000000000000002E-3</v>
          </cell>
          <cell r="EV149">
            <v>8.5000000000000006E-3</v>
          </cell>
          <cell r="EW149">
            <v>8.0000000000000002E-3</v>
          </cell>
          <cell r="EX149">
            <v>8.0000000000000002E-3</v>
          </cell>
          <cell r="EY149">
            <v>0</v>
          </cell>
          <cell r="EZ149">
            <v>0</v>
          </cell>
          <cell r="FA149"/>
          <cell r="FB149"/>
          <cell r="FC149"/>
          <cell r="FD149"/>
          <cell r="FE149"/>
        </row>
        <row r="150"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/>
          <cell r="AQ150"/>
          <cell r="AR150"/>
          <cell r="AS150"/>
          <cell r="AT150"/>
          <cell r="AU150"/>
          <cell r="AV150"/>
          <cell r="AW150"/>
          <cell r="AX150"/>
          <cell r="AY150"/>
          <cell r="AZ150"/>
          <cell r="BA150"/>
          <cell r="BB150"/>
          <cell r="BC150"/>
          <cell r="BD150"/>
          <cell r="BE150"/>
          <cell r="BF150"/>
          <cell r="BG150"/>
          <cell r="BH150"/>
          <cell r="BI150"/>
          <cell r="BJ150"/>
          <cell r="BK150"/>
          <cell r="BL150"/>
          <cell r="BM150"/>
          <cell r="BN150"/>
          <cell r="BO150"/>
          <cell r="BP150"/>
          <cell r="BQ150"/>
          <cell r="BR150"/>
          <cell r="BS150"/>
          <cell r="BT150"/>
          <cell r="BU150"/>
          <cell r="BV150"/>
          <cell r="BW150"/>
          <cell r="BX150"/>
          <cell r="BY150"/>
          <cell r="BZ150"/>
          <cell r="CA150"/>
          <cell r="CB150"/>
          <cell r="CC150"/>
          <cell r="CD150"/>
          <cell r="CE150"/>
          <cell r="CF150"/>
          <cell r="CG150"/>
          <cell r="CH150"/>
          <cell r="CI150"/>
          <cell r="CJ150"/>
          <cell r="CK150"/>
          <cell r="CL150"/>
          <cell r="CM150"/>
          <cell r="CN150"/>
          <cell r="CO150"/>
          <cell r="CP150"/>
          <cell r="CQ150"/>
          <cell r="CR150"/>
          <cell r="CS150"/>
          <cell r="CT150"/>
          <cell r="CU150"/>
          <cell r="CV150"/>
          <cell r="CW150"/>
          <cell r="CX150"/>
          <cell r="CY150"/>
          <cell r="CZ150"/>
          <cell r="DA150"/>
          <cell r="DB150"/>
          <cell r="DC150"/>
          <cell r="DD150"/>
          <cell r="DE150"/>
          <cell r="DF150"/>
          <cell r="DG150"/>
          <cell r="DH150"/>
          <cell r="DI150"/>
          <cell r="DJ150"/>
          <cell r="DK150"/>
          <cell r="DL150"/>
          <cell r="DM150"/>
          <cell r="DN150"/>
          <cell r="DO150"/>
          <cell r="DP150"/>
          <cell r="DQ150"/>
          <cell r="DR150"/>
          <cell r="DS150"/>
          <cell r="DT150"/>
          <cell r="DU150"/>
          <cell r="DV150"/>
          <cell r="DW150"/>
          <cell r="DX150"/>
          <cell r="DY150"/>
          <cell r="DZ150"/>
          <cell r="EA150"/>
          <cell r="EB150"/>
          <cell r="EC150"/>
          <cell r="ED150"/>
          <cell r="EE150"/>
          <cell r="EF150"/>
          <cell r="EG150"/>
          <cell r="EH150"/>
          <cell r="EI150"/>
          <cell r="EJ150"/>
          <cell r="EK150"/>
          <cell r="EL150"/>
          <cell r="EM150"/>
          <cell r="EN150"/>
          <cell r="EO150"/>
          <cell r="EP150"/>
          <cell r="EQ150"/>
          <cell r="ER150"/>
          <cell r="ES150"/>
          <cell r="ET150"/>
          <cell r="EU150"/>
          <cell r="EV150"/>
          <cell r="EW150"/>
          <cell r="EX150"/>
          <cell r="EY150"/>
          <cell r="EZ150"/>
          <cell r="FA150"/>
          <cell r="FB150"/>
          <cell r="FC150"/>
          <cell r="FD150"/>
          <cell r="FE150"/>
        </row>
        <row r="151">
          <cell r="G151" t="str">
            <v>CH0113585829</v>
          </cell>
          <cell r="H151" t="str">
            <v/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 t="str">
            <v/>
          </cell>
          <cell r="DP151" t="str">
            <v/>
          </cell>
          <cell r="DQ151" t="str">
            <v/>
          </cell>
          <cell r="DR151" t="str">
            <v/>
          </cell>
          <cell r="DS151" t="str">
            <v/>
          </cell>
          <cell r="DT151" t="str">
            <v/>
          </cell>
          <cell r="DU151" t="str">
            <v/>
          </cell>
          <cell r="DV151" t="str">
            <v/>
          </cell>
          <cell r="DW151" t="str">
            <v/>
          </cell>
          <cell r="DX151" t="str">
            <v/>
          </cell>
          <cell r="DY151" t="str">
            <v/>
          </cell>
          <cell r="DZ151" t="str">
            <v/>
          </cell>
          <cell r="EA151" t="str">
            <v/>
          </cell>
          <cell r="EB151" t="str">
            <v/>
          </cell>
          <cell r="EC151" t="str">
            <v/>
          </cell>
          <cell r="ED151" t="str">
            <v/>
          </cell>
          <cell r="EE151" t="str">
            <v/>
          </cell>
          <cell r="EF151" t="str">
            <v/>
          </cell>
          <cell r="EG151" t="str">
            <v/>
          </cell>
          <cell r="EH151" t="str">
            <v/>
          </cell>
          <cell r="EI151" t="str">
            <v/>
          </cell>
          <cell r="EJ151" t="str">
            <v/>
          </cell>
          <cell r="EK151" t="str">
            <v/>
          </cell>
          <cell r="EL151" t="str">
            <v/>
          </cell>
          <cell r="EM151" t="str">
            <v/>
          </cell>
          <cell r="EN151" t="str">
            <v/>
          </cell>
          <cell r="EO151" t="str">
            <v/>
          </cell>
          <cell r="EP151" t="str">
            <v/>
          </cell>
          <cell r="EQ151" t="str">
            <v/>
          </cell>
          <cell r="ER151" t="str">
            <v/>
          </cell>
          <cell r="ES151" t="str">
            <v/>
          </cell>
          <cell r="ET151" t="str">
            <v/>
          </cell>
          <cell r="EU151" t="str">
            <v/>
          </cell>
          <cell r="EV151" t="str">
            <v/>
          </cell>
          <cell r="EW151" t="str">
            <v/>
          </cell>
          <cell r="EX151" t="str">
            <v/>
          </cell>
          <cell r="EY151" t="str">
            <v/>
          </cell>
          <cell r="EZ151" t="str">
            <v/>
          </cell>
          <cell r="FA151"/>
          <cell r="FB151"/>
          <cell r="FC151"/>
          <cell r="FD151"/>
          <cell r="FE151"/>
        </row>
        <row r="152">
          <cell r="G152" t="str">
            <v>CH0113585902</v>
          </cell>
          <cell r="H152" t="str">
            <v/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 t="str">
            <v/>
          </cell>
          <cell r="DP152" t="str">
            <v/>
          </cell>
          <cell r="DQ152" t="str">
            <v/>
          </cell>
          <cell r="DR152" t="str">
            <v/>
          </cell>
          <cell r="DS152" t="str">
            <v/>
          </cell>
          <cell r="DT152" t="str">
            <v/>
          </cell>
          <cell r="DU152" t="str">
            <v/>
          </cell>
          <cell r="DV152" t="str">
            <v/>
          </cell>
          <cell r="DW152" t="str">
            <v/>
          </cell>
          <cell r="DX152" t="str">
            <v/>
          </cell>
          <cell r="DY152" t="str">
            <v/>
          </cell>
          <cell r="DZ152" t="str">
            <v/>
          </cell>
          <cell r="EA152" t="str">
            <v/>
          </cell>
          <cell r="EB152" t="str">
            <v/>
          </cell>
          <cell r="EC152" t="str">
            <v/>
          </cell>
          <cell r="ED152" t="str">
            <v/>
          </cell>
          <cell r="EE152" t="str">
            <v/>
          </cell>
          <cell r="EF152" t="str">
            <v/>
          </cell>
          <cell r="EG152" t="str">
            <v/>
          </cell>
          <cell r="EH152" t="str">
            <v/>
          </cell>
          <cell r="EI152" t="str">
            <v/>
          </cell>
          <cell r="EJ152" t="str">
            <v/>
          </cell>
          <cell r="EK152" t="str">
            <v/>
          </cell>
          <cell r="EL152" t="str">
            <v/>
          </cell>
          <cell r="EM152" t="str">
            <v/>
          </cell>
          <cell r="EN152" t="str">
            <v/>
          </cell>
          <cell r="EO152" t="str">
            <v/>
          </cell>
          <cell r="EP152" t="str">
            <v/>
          </cell>
          <cell r="EQ152" t="str">
            <v/>
          </cell>
          <cell r="ER152" t="str">
            <v/>
          </cell>
          <cell r="ES152" t="str">
            <v/>
          </cell>
          <cell r="ET152" t="str">
            <v/>
          </cell>
          <cell r="EU152" t="str">
            <v/>
          </cell>
          <cell r="EV152" t="str">
            <v/>
          </cell>
          <cell r="EW152" t="str">
            <v/>
          </cell>
          <cell r="EX152" t="str">
            <v/>
          </cell>
          <cell r="EY152" t="str">
            <v/>
          </cell>
          <cell r="EZ152" t="str">
            <v/>
          </cell>
          <cell r="FA152"/>
          <cell r="FB152"/>
          <cell r="FC152"/>
          <cell r="FD152"/>
          <cell r="FE152"/>
        </row>
        <row r="153">
          <cell r="G153" t="str">
            <v>Gest. asym. MP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/>
          <cell r="FB153"/>
          <cell r="FC153"/>
          <cell r="FD153"/>
          <cell r="FE153"/>
        </row>
        <row r="154"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/>
          <cell r="BD154"/>
          <cell r="BE154"/>
          <cell r="BF154"/>
          <cell r="BG154"/>
          <cell r="BH154"/>
          <cell r="BI154"/>
          <cell r="BJ154"/>
          <cell r="BK154"/>
          <cell r="BL154"/>
          <cell r="BM154"/>
          <cell r="BN154"/>
          <cell r="BO154"/>
          <cell r="BP154"/>
          <cell r="BQ154"/>
          <cell r="BR154"/>
          <cell r="BS154"/>
          <cell r="BT154"/>
          <cell r="BU154"/>
          <cell r="BV154"/>
          <cell r="BW154"/>
          <cell r="BX154"/>
          <cell r="BY154"/>
          <cell r="BZ154"/>
          <cell r="CA154"/>
          <cell r="CB154"/>
          <cell r="CC154"/>
          <cell r="CD154"/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  <cell r="EW154"/>
          <cell r="EX154"/>
          <cell r="EY154"/>
          <cell r="EZ154"/>
          <cell r="FA154"/>
          <cell r="FB154"/>
          <cell r="FC154"/>
          <cell r="FD154"/>
          <cell r="FE154"/>
        </row>
        <row r="155">
          <cell r="G155" t="str">
            <v>LU1611026953</v>
          </cell>
          <cell r="H155" t="str">
            <v/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/>
          </cell>
          <cell r="CR155">
            <v>5.0000000000000001E-3</v>
          </cell>
          <cell r="CS155">
            <v>5.0000000000000001E-3</v>
          </cell>
          <cell r="CT155">
            <v>5.0000000000000001E-3</v>
          </cell>
          <cell r="CU155">
            <v>5.0000000000000001E-3</v>
          </cell>
          <cell r="CV155">
            <v>5.0000000000000001E-3</v>
          </cell>
          <cell r="CW155">
            <v>5.0000000000000001E-3</v>
          </cell>
          <cell r="CX155">
            <v>5.0000000000000001E-3</v>
          </cell>
          <cell r="CY155">
            <v>5.0000000000000001E-3</v>
          </cell>
          <cell r="CZ155">
            <v>5.0000000000000001E-3</v>
          </cell>
          <cell r="DA155">
            <v>5.0000000000000001E-3</v>
          </cell>
          <cell r="DB155">
            <v>6.0000000000000001E-3</v>
          </cell>
          <cell r="DC155">
            <v>6.0000000000000001E-3</v>
          </cell>
          <cell r="DD155">
            <v>6.0000000000000001E-3</v>
          </cell>
          <cell r="DE155">
            <v>6.0000000000000001E-3</v>
          </cell>
          <cell r="DF155">
            <v>6.0000000000000001E-3</v>
          </cell>
          <cell r="DG155">
            <v>6.0000000000000001E-3</v>
          </cell>
          <cell r="DH155">
            <v>6.0000000000000001E-3</v>
          </cell>
          <cell r="DI155">
            <v>6.0000000000000001E-3</v>
          </cell>
          <cell r="DJ155">
            <v>6.5000000000000006E-3</v>
          </cell>
          <cell r="DK155">
            <v>6.5000000000000006E-3</v>
          </cell>
          <cell r="DL155">
            <v>6.5000000000000006E-3</v>
          </cell>
          <cell r="DM155">
            <v>6.5000000000000006E-3</v>
          </cell>
          <cell r="DN155">
            <v>6.5000000000000006E-3</v>
          </cell>
          <cell r="DO155">
            <v>6.5000000000000006E-3</v>
          </cell>
          <cell r="DP155">
            <v>6.5000000000000006E-3</v>
          </cell>
          <cell r="DQ155">
            <v>6.5000000000000006E-3</v>
          </cell>
          <cell r="DR155">
            <v>6.5000000000000006E-3</v>
          </cell>
          <cell r="DS155">
            <v>6.5000000000000006E-3</v>
          </cell>
          <cell r="DT155">
            <v>6.5000000000000006E-3</v>
          </cell>
          <cell r="DU155">
            <v>6.5000000000000006E-3</v>
          </cell>
          <cell r="DV155">
            <v>6.5000000000000006E-3</v>
          </cell>
          <cell r="DW155">
            <v>6.5000000000000006E-3</v>
          </cell>
          <cell r="DX155">
            <v>6.5000000000000006E-3</v>
          </cell>
          <cell r="DY155">
            <v>6.5000000000000006E-3</v>
          </cell>
          <cell r="DZ155">
            <v>6.5000000000000006E-3</v>
          </cell>
          <cell r="EA155">
            <v>6.5000000000000006E-3</v>
          </cell>
          <cell r="EB155">
            <v>1.0500000000000001E-2</v>
          </cell>
          <cell r="EC155">
            <v>1.0500000000000001E-2</v>
          </cell>
          <cell r="ED155">
            <v>1.0500000000000001E-2</v>
          </cell>
          <cell r="EE155">
            <v>0.01</v>
          </cell>
          <cell r="EF155">
            <v>0.01</v>
          </cell>
          <cell r="EG155">
            <v>0.01</v>
          </cell>
          <cell r="EH155">
            <v>1.0500000000000001E-2</v>
          </cell>
          <cell r="EI155">
            <v>1.0500000000000001E-2</v>
          </cell>
          <cell r="EJ155">
            <v>1.0500000000000001E-2</v>
          </cell>
          <cell r="EK155">
            <v>1.0500000000000001E-2</v>
          </cell>
          <cell r="EL155">
            <v>1.0500000000000001E-2</v>
          </cell>
          <cell r="EM155">
            <v>1.0500000000000001E-2</v>
          </cell>
          <cell r="EN155">
            <v>1.0500000000000001E-2</v>
          </cell>
          <cell r="EO155">
            <v>1.0999999999999999E-2</v>
          </cell>
          <cell r="EP155">
            <v>1.0999999999999999E-2</v>
          </cell>
          <cell r="EQ155">
            <v>1.0999999999999999E-2</v>
          </cell>
          <cell r="ER155">
            <v>1.0999999999999999E-2</v>
          </cell>
          <cell r="ES155">
            <v>1.0999999999999999E-2</v>
          </cell>
          <cell r="ET155">
            <v>1.0999999999999999E-2</v>
          </cell>
          <cell r="EU155">
            <v>1.0999999999999999E-2</v>
          </cell>
          <cell r="EV155">
            <v>1.0999999999999999E-2</v>
          </cell>
          <cell r="EW155">
            <v>1.15E-2</v>
          </cell>
          <cell r="EX155">
            <v>1.2E-2</v>
          </cell>
          <cell r="EY155">
            <v>9.4999999999999998E-3</v>
          </cell>
          <cell r="EZ155" t="str">
            <v/>
          </cell>
          <cell r="FA155"/>
          <cell r="FB155"/>
          <cell r="FC155"/>
          <cell r="FD155"/>
          <cell r="FE155"/>
        </row>
        <row r="156">
          <cell r="G156" t="str">
            <v>LU1087780240</v>
          </cell>
          <cell r="H156" t="str">
            <v/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/>
          </cell>
          <cell r="CR156">
            <v>5.0000000000000001E-3</v>
          </cell>
          <cell r="CS156">
            <v>5.0000000000000001E-3</v>
          </cell>
          <cell r="CT156">
            <v>5.0000000000000001E-3</v>
          </cell>
          <cell r="CU156">
            <v>5.0000000000000001E-3</v>
          </cell>
          <cell r="CV156">
            <v>5.0000000000000001E-3</v>
          </cell>
          <cell r="CW156">
            <v>5.0000000000000001E-3</v>
          </cell>
          <cell r="CX156">
            <v>5.0000000000000001E-3</v>
          </cell>
          <cell r="CY156">
            <v>5.0000000000000001E-3</v>
          </cell>
          <cell r="CZ156">
            <v>5.0000000000000001E-3</v>
          </cell>
          <cell r="DA156">
            <v>5.0000000000000001E-3</v>
          </cell>
          <cell r="DB156">
            <v>6.0000000000000001E-3</v>
          </cell>
          <cell r="DC156">
            <v>6.0000000000000001E-3</v>
          </cell>
          <cell r="DD156">
            <v>6.0000000000000001E-3</v>
          </cell>
          <cell r="DE156">
            <v>6.0000000000000001E-3</v>
          </cell>
          <cell r="DF156">
            <v>6.0000000000000001E-3</v>
          </cell>
          <cell r="DG156">
            <v>6.0000000000000001E-3</v>
          </cell>
          <cell r="DH156">
            <v>6.0000000000000001E-3</v>
          </cell>
          <cell r="DI156">
            <v>6.0000000000000001E-3</v>
          </cell>
          <cell r="DJ156">
            <v>6.0000000000000001E-3</v>
          </cell>
          <cell r="DK156">
            <v>6.0000000000000001E-3</v>
          </cell>
          <cell r="DL156">
            <v>6.0000000000000001E-3</v>
          </cell>
          <cell r="DM156">
            <v>6.0000000000000001E-3</v>
          </cell>
          <cell r="DN156">
            <v>6.0000000000000001E-3</v>
          </cell>
          <cell r="DO156">
            <v>6.0000000000000001E-3</v>
          </cell>
          <cell r="DP156">
            <v>6.0000000000000001E-3</v>
          </cell>
          <cell r="DQ156">
            <v>6.0000000000000001E-3</v>
          </cell>
          <cell r="DR156">
            <v>6.0000000000000001E-3</v>
          </cell>
          <cell r="DS156">
            <v>6.0000000000000001E-3</v>
          </cell>
          <cell r="DT156">
            <v>6.0000000000000001E-3</v>
          </cell>
          <cell r="DU156">
            <v>6.0000000000000001E-3</v>
          </cell>
          <cell r="DV156">
            <v>6.0000000000000001E-3</v>
          </cell>
          <cell r="DW156">
            <v>6.0000000000000001E-3</v>
          </cell>
          <cell r="DX156">
            <v>6.0000000000000001E-3</v>
          </cell>
          <cell r="DY156">
            <v>6.0000000000000001E-3</v>
          </cell>
          <cell r="DZ156">
            <v>6.0000000000000001E-3</v>
          </cell>
          <cell r="EA156">
            <v>6.0000000000000001E-3</v>
          </cell>
          <cell r="EB156">
            <v>4.0000000000000001E-3</v>
          </cell>
          <cell r="EC156">
            <v>4.0000000000000001E-3</v>
          </cell>
          <cell r="ED156">
            <v>4.0000000000000001E-3</v>
          </cell>
          <cell r="EE156">
            <v>4.0000000000000001E-3</v>
          </cell>
          <cell r="EF156">
            <v>4.0000000000000001E-3</v>
          </cell>
          <cell r="EG156">
            <v>3.0000000000000001E-3</v>
          </cell>
          <cell r="EH156">
            <v>3.0000000000000001E-3</v>
          </cell>
          <cell r="EI156">
            <v>3.0000000000000001E-3</v>
          </cell>
          <cell r="EJ156">
            <v>3.0000000000000001E-3</v>
          </cell>
          <cell r="EK156">
            <v>3.0000000000000001E-3</v>
          </cell>
          <cell r="EL156">
            <v>3.0000000000000001E-3</v>
          </cell>
          <cell r="EM156">
            <v>3.0000000000000001E-3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 t="str">
            <v/>
          </cell>
          <cell r="FA156"/>
          <cell r="FB156"/>
          <cell r="FC156"/>
          <cell r="FD156"/>
          <cell r="FE156"/>
        </row>
        <row r="157">
          <cell r="G157" t="str">
            <v>LU1640627243</v>
          </cell>
          <cell r="H157" t="str">
            <v/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5.0000000000000001E-3</v>
          </cell>
          <cell r="CS157">
            <v>5.0000000000000001E-3</v>
          </cell>
          <cell r="CT157">
            <v>5.0000000000000001E-3</v>
          </cell>
          <cell r="CU157">
            <v>5.0000000000000001E-3</v>
          </cell>
          <cell r="CV157">
            <v>5.0000000000000001E-3</v>
          </cell>
          <cell r="CW157">
            <v>5.0000000000000001E-3</v>
          </cell>
          <cell r="CX157">
            <v>5.0000000000000001E-3</v>
          </cell>
          <cell r="CY157">
            <v>5.0000000000000001E-3</v>
          </cell>
          <cell r="CZ157">
            <v>5.0000000000000001E-3</v>
          </cell>
          <cell r="DA157">
            <v>5.0000000000000001E-3</v>
          </cell>
          <cell r="DB157">
            <v>5.4999999999999997E-3</v>
          </cell>
          <cell r="DC157">
            <v>5.4999999999999997E-3</v>
          </cell>
          <cell r="DD157">
            <v>5.4999999999999997E-3</v>
          </cell>
          <cell r="DE157">
            <v>5.4999999999999997E-3</v>
          </cell>
          <cell r="DF157">
            <v>5.4999999999999997E-3</v>
          </cell>
          <cell r="DG157">
            <v>5.4999999999999997E-3</v>
          </cell>
          <cell r="DH157">
            <v>5.4999999999999997E-3</v>
          </cell>
          <cell r="DI157">
            <v>5.4999999999999997E-3</v>
          </cell>
          <cell r="DJ157">
            <v>6.0000000000000001E-3</v>
          </cell>
          <cell r="DK157">
            <v>6.0000000000000001E-3</v>
          </cell>
          <cell r="DL157">
            <v>6.0000000000000001E-3</v>
          </cell>
          <cell r="DM157">
            <v>6.0000000000000001E-3</v>
          </cell>
          <cell r="DN157">
            <v>6.0000000000000001E-3</v>
          </cell>
          <cell r="DO157">
            <v>6.0000000000000001E-3</v>
          </cell>
          <cell r="DP157">
            <v>6.0000000000000001E-3</v>
          </cell>
          <cell r="DQ157">
            <v>6.0000000000000001E-3</v>
          </cell>
          <cell r="DR157">
            <v>6.0000000000000001E-3</v>
          </cell>
          <cell r="DS157">
            <v>6.0000000000000001E-3</v>
          </cell>
          <cell r="DT157">
            <v>6.0000000000000001E-3</v>
          </cell>
          <cell r="DU157">
            <v>6.0000000000000001E-3</v>
          </cell>
          <cell r="DV157">
            <v>6.0000000000000001E-3</v>
          </cell>
          <cell r="DW157">
            <v>6.0000000000000001E-3</v>
          </cell>
          <cell r="DX157">
            <v>6.0000000000000001E-3</v>
          </cell>
          <cell r="DY157">
            <v>6.0000000000000001E-3</v>
          </cell>
          <cell r="DZ157">
            <v>6.0000000000000001E-3</v>
          </cell>
          <cell r="EA157">
            <v>6.0000000000000001E-3</v>
          </cell>
          <cell r="EB157">
            <v>4.0000000000000001E-3</v>
          </cell>
          <cell r="EC157">
            <v>4.0000000000000001E-3</v>
          </cell>
          <cell r="ED157">
            <v>4.0000000000000001E-3</v>
          </cell>
          <cell r="EE157">
            <v>4.0000000000000001E-3</v>
          </cell>
          <cell r="EF157">
            <v>4.0000000000000001E-3</v>
          </cell>
          <cell r="EG157">
            <v>4.0000000000000001E-3</v>
          </cell>
          <cell r="EH157">
            <v>4.0000000000000001E-3</v>
          </cell>
          <cell r="EI157">
            <v>4.0000000000000001E-3</v>
          </cell>
          <cell r="EJ157">
            <v>4.0000000000000001E-3</v>
          </cell>
          <cell r="EK157">
            <v>4.0000000000000001E-3</v>
          </cell>
          <cell r="EL157">
            <v>4.0000000000000001E-3</v>
          </cell>
          <cell r="EM157">
            <v>4.0000000000000001E-3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 t="str">
            <v/>
          </cell>
          <cell r="FA157"/>
          <cell r="FB157"/>
          <cell r="FC157"/>
          <cell r="FD157"/>
          <cell r="FE157"/>
        </row>
        <row r="158">
          <cell r="G158" t="str">
            <v>IE00BYNJWV65</v>
          </cell>
          <cell r="H158" t="str">
            <v/>
          </cell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  <cell r="AN158"/>
          <cell r="AO158"/>
          <cell r="AP158"/>
          <cell r="AQ158"/>
          <cell r="AR158"/>
          <cell r="AS158"/>
          <cell r="AT158"/>
          <cell r="AU158"/>
          <cell r="AV158"/>
          <cell r="AW158"/>
          <cell r="AX158"/>
          <cell r="AY158"/>
          <cell r="AZ158"/>
          <cell r="BA158"/>
          <cell r="BB158"/>
          <cell r="BC158"/>
          <cell r="BD158"/>
          <cell r="BE158"/>
          <cell r="BF158"/>
          <cell r="BG158"/>
          <cell r="BH158"/>
          <cell r="BI158"/>
          <cell r="BJ158"/>
          <cell r="BK158"/>
          <cell r="BL158"/>
          <cell r="BM158"/>
          <cell r="BN158"/>
          <cell r="BO158"/>
          <cell r="BP158"/>
          <cell r="BQ158"/>
          <cell r="BR158"/>
          <cell r="BS158"/>
          <cell r="BT158"/>
          <cell r="BU158"/>
          <cell r="BV158"/>
          <cell r="BW158"/>
          <cell r="BX158"/>
          <cell r="BY158"/>
          <cell r="BZ158"/>
          <cell r="CA158"/>
          <cell r="CB158"/>
          <cell r="CC158"/>
          <cell r="CD158"/>
          <cell r="CE158"/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  <cell r="CP158"/>
          <cell r="CQ158"/>
          <cell r="CR158"/>
          <cell r="CS158"/>
          <cell r="CT158"/>
          <cell r="CU158"/>
          <cell r="CV158"/>
          <cell r="CW158"/>
          <cell r="CX158"/>
          <cell r="CY158"/>
          <cell r="CZ158"/>
          <cell r="DA158"/>
          <cell r="DB158">
            <v>5.0000000000000001E-3</v>
          </cell>
          <cell r="DC158">
            <v>5.0000000000000001E-3</v>
          </cell>
          <cell r="DD158">
            <v>5.0000000000000001E-3</v>
          </cell>
          <cell r="DE158">
            <v>5.0000000000000001E-3</v>
          </cell>
          <cell r="DF158">
            <v>5.0000000000000001E-3</v>
          </cell>
          <cell r="DG158">
            <v>5.0000000000000001E-3</v>
          </cell>
          <cell r="DH158">
            <v>5.0000000000000001E-3</v>
          </cell>
          <cell r="DI158">
            <v>5.0000000000000001E-3</v>
          </cell>
          <cell r="DJ158">
            <v>5.4999999999999997E-3</v>
          </cell>
          <cell r="DK158">
            <v>5.4999999999999997E-3</v>
          </cell>
          <cell r="DL158">
            <v>5.4999999999999997E-3</v>
          </cell>
          <cell r="DM158">
            <v>5.4999999999999997E-3</v>
          </cell>
          <cell r="DN158">
            <v>5.4999999999999997E-3</v>
          </cell>
          <cell r="DO158">
            <v>5.4999999999999997E-3</v>
          </cell>
          <cell r="DP158">
            <v>5.4999999999999997E-3</v>
          </cell>
          <cell r="DQ158">
            <v>5.4999999999999997E-3</v>
          </cell>
          <cell r="DR158">
            <v>5.4999999999999997E-3</v>
          </cell>
          <cell r="DS158">
            <v>5.4999999999999997E-3</v>
          </cell>
          <cell r="DT158">
            <v>5.4999999999999997E-3</v>
          </cell>
          <cell r="DU158">
            <v>5.4999999999999997E-3</v>
          </cell>
          <cell r="DV158">
            <v>5.4999999999999997E-3</v>
          </cell>
          <cell r="DW158">
            <v>5.4999999999999997E-3</v>
          </cell>
          <cell r="DX158">
            <v>5.4999999999999997E-3</v>
          </cell>
          <cell r="DY158">
            <v>5.4999999999999997E-3</v>
          </cell>
          <cell r="DZ158">
            <v>5.4999999999999997E-3</v>
          </cell>
          <cell r="EA158">
            <v>5.4999999999999997E-3</v>
          </cell>
          <cell r="EB158">
            <v>5.4999999999999997E-3</v>
          </cell>
          <cell r="EC158">
            <v>5.4999999999999997E-3</v>
          </cell>
          <cell r="ED158">
            <v>5.4999999999999997E-3</v>
          </cell>
          <cell r="EE158">
            <v>6.0000000000000001E-3</v>
          </cell>
          <cell r="EF158">
            <v>6.0000000000000001E-3</v>
          </cell>
          <cell r="EG158">
            <v>4.0000000000000001E-3</v>
          </cell>
          <cell r="EH158">
            <v>4.0000000000000001E-3</v>
          </cell>
          <cell r="EI158">
            <v>4.0000000000000001E-3</v>
          </cell>
          <cell r="EJ158">
            <v>4.0000000000000001E-3</v>
          </cell>
          <cell r="EK158">
            <v>4.0000000000000001E-3</v>
          </cell>
          <cell r="EL158">
            <v>4.0000000000000001E-3</v>
          </cell>
          <cell r="EM158">
            <v>4.0000000000000001E-3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 t="str">
            <v/>
          </cell>
          <cell r="FA158"/>
          <cell r="FB158"/>
          <cell r="FC158"/>
          <cell r="FD158"/>
          <cell r="FE158"/>
        </row>
        <row r="159">
          <cell r="G159" t="str">
            <v>CH0035719936</v>
          </cell>
          <cell r="H159" t="str">
            <v/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 t="str">
            <v/>
          </cell>
          <cell r="EE159" t="str">
            <v/>
          </cell>
          <cell r="EF159" t="str">
            <v/>
          </cell>
          <cell r="EG159" t="str">
            <v/>
          </cell>
          <cell r="EH159" t="str">
            <v/>
          </cell>
          <cell r="EI159" t="str">
            <v/>
          </cell>
          <cell r="EJ159" t="str">
            <v/>
          </cell>
          <cell r="EK159" t="str">
            <v/>
          </cell>
          <cell r="EL159" t="str">
            <v/>
          </cell>
          <cell r="EM159" t="str">
            <v/>
          </cell>
          <cell r="EN159" t="str">
            <v/>
          </cell>
          <cell r="EO159" t="str">
            <v/>
          </cell>
          <cell r="EP159" t="str">
            <v/>
          </cell>
          <cell r="EQ159" t="str">
            <v/>
          </cell>
          <cell r="ER159" t="str">
            <v/>
          </cell>
          <cell r="ES159" t="str">
            <v/>
          </cell>
          <cell r="ET159" t="str">
            <v/>
          </cell>
          <cell r="EU159" t="str">
            <v/>
          </cell>
          <cell r="EV159" t="str">
            <v/>
          </cell>
          <cell r="EW159" t="str">
            <v/>
          </cell>
          <cell r="EX159" t="str">
            <v/>
          </cell>
          <cell r="EY159" t="str">
            <v/>
          </cell>
          <cell r="EZ159" t="str">
            <v/>
          </cell>
          <cell r="FA159"/>
          <cell r="FB159"/>
          <cell r="FC159"/>
          <cell r="FD159"/>
          <cell r="FE159"/>
        </row>
        <row r="160">
          <cell r="G160" t="str">
            <v>LU1488387397</v>
          </cell>
          <cell r="H160" t="str">
            <v/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 t="str">
            <v/>
          </cell>
          <cell r="AT160" t="str">
            <v/>
          </cell>
          <cell r="AU160" t="str">
            <v/>
          </cell>
          <cell r="AV160" t="str">
            <v/>
          </cell>
          <cell r="AW160" t="str">
            <v/>
          </cell>
          <cell r="AX160" t="str">
            <v/>
          </cell>
          <cell r="AY160" t="str">
            <v/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  <cell r="BH160" t="str">
            <v/>
          </cell>
          <cell r="BI160" t="str">
            <v/>
          </cell>
          <cell r="BJ160" t="str">
            <v/>
          </cell>
          <cell r="BK160" t="str">
            <v/>
          </cell>
          <cell r="BL160" t="str">
            <v/>
          </cell>
          <cell r="BM160">
            <v>1.4999999999999999E-2</v>
          </cell>
          <cell r="BN160">
            <v>1.4999999999999999E-2</v>
          </cell>
          <cell r="BO160">
            <v>1.4999999999999999E-2</v>
          </cell>
          <cell r="BP160">
            <v>1.4999999999999999E-2</v>
          </cell>
          <cell r="BQ160">
            <v>1.4999999999999999E-2</v>
          </cell>
          <cell r="BR160">
            <v>1.4999999999999999E-2</v>
          </cell>
          <cell r="BS160">
            <v>1.4999999999999999E-2</v>
          </cell>
          <cell r="BT160">
            <v>1.4999999999999999E-2</v>
          </cell>
          <cell r="BU160">
            <v>1.4999999999999999E-2</v>
          </cell>
          <cell r="BV160">
            <v>1.4999999999999999E-2</v>
          </cell>
          <cell r="BW160">
            <v>1.4999999999999999E-2</v>
          </cell>
          <cell r="BX160">
            <v>1.4999999999999999E-2</v>
          </cell>
          <cell r="BY160">
            <v>1.4999999999999999E-2</v>
          </cell>
          <cell r="BZ160">
            <v>1.4999999999999999E-2</v>
          </cell>
          <cell r="CA160">
            <v>1.4999999999999999E-2</v>
          </cell>
          <cell r="CB160">
            <v>1.4999999999999999E-2</v>
          </cell>
          <cell r="CC160">
            <v>1.4999999999999999E-2</v>
          </cell>
          <cell r="CD160">
            <v>1.4999999999999999E-2</v>
          </cell>
          <cell r="CE160">
            <v>1.4999999999999999E-2</v>
          </cell>
          <cell r="CF160">
            <v>1.4999999999999999E-2</v>
          </cell>
          <cell r="CG160">
            <v>1.4999999999999999E-2</v>
          </cell>
          <cell r="CH160">
            <v>1.4999999999999999E-2</v>
          </cell>
          <cell r="CI160">
            <v>1.4999999999999999E-2</v>
          </cell>
          <cell r="CJ160">
            <v>1.4999999999999999E-2</v>
          </cell>
          <cell r="CK160">
            <v>1.4999999999999999E-2</v>
          </cell>
          <cell r="CL160">
            <v>1.4999999999999999E-2</v>
          </cell>
          <cell r="CM160">
            <v>1.4999999999999999E-2</v>
          </cell>
          <cell r="CN160">
            <v>1.4999999999999999E-2</v>
          </cell>
          <cell r="CO160">
            <v>1.4999999999999999E-2</v>
          </cell>
          <cell r="CP160">
            <v>1.4999999999999999E-2</v>
          </cell>
          <cell r="CQ160">
            <v>1.4999999999999999E-2</v>
          </cell>
          <cell r="CR160">
            <v>1.4999999999999999E-2</v>
          </cell>
          <cell r="CS160">
            <v>1.4999999999999999E-2</v>
          </cell>
          <cell r="CT160">
            <v>1.4999999999999999E-2</v>
          </cell>
          <cell r="CU160">
            <v>1.4999999999999999E-2</v>
          </cell>
          <cell r="CV160">
            <v>1.4999999999999999E-2</v>
          </cell>
          <cell r="CW160">
            <v>1.4999999999999999E-2</v>
          </cell>
          <cell r="CX160">
            <v>1.4999999999999999E-2</v>
          </cell>
          <cell r="CY160">
            <v>1.4999999999999999E-2</v>
          </cell>
          <cell r="CZ160">
            <v>1.4999999999999999E-2</v>
          </cell>
          <cell r="DA160">
            <v>1.4999999999999999E-2</v>
          </cell>
          <cell r="DB160">
            <v>0.01</v>
          </cell>
          <cell r="DC160">
            <v>0.01</v>
          </cell>
          <cell r="DD160">
            <v>0.01</v>
          </cell>
          <cell r="DE160">
            <v>0.01</v>
          </cell>
          <cell r="DF160">
            <v>0.01</v>
          </cell>
          <cell r="DG160">
            <v>0.01</v>
          </cell>
          <cell r="DH160">
            <v>0.01</v>
          </cell>
          <cell r="DI160">
            <v>0.01</v>
          </cell>
          <cell r="DJ160">
            <v>1.0500000000000001E-2</v>
          </cell>
          <cell r="DK160">
            <v>1.0500000000000001E-2</v>
          </cell>
          <cell r="DL160">
            <v>1.0500000000000001E-2</v>
          </cell>
          <cell r="DM160">
            <v>1.0500000000000001E-2</v>
          </cell>
          <cell r="DN160">
            <v>1.0500000000000001E-2</v>
          </cell>
          <cell r="DO160">
            <v>1.0500000000000001E-2</v>
          </cell>
          <cell r="DP160">
            <v>1.0500000000000001E-2</v>
          </cell>
          <cell r="DQ160">
            <v>1.0500000000000001E-2</v>
          </cell>
          <cell r="DR160">
            <v>1.0500000000000001E-2</v>
          </cell>
          <cell r="DS160">
            <v>1.0500000000000001E-2</v>
          </cell>
          <cell r="DT160">
            <v>1.0500000000000001E-2</v>
          </cell>
          <cell r="DU160">
            <v>1.0500000000000001E-2</v>
          </cell>
          <cell r="DV160">
            <v>1.0500000000000001E-2</v>
          </cell>
          <cell r="DW160">
            <v>1.0500000000000001E-2</v>
          </cell>
          <cell r="DX160">
            <v>1.0500000000000001E-2</v>
          </cell>
          <cell r="DY160">
            <v>1.0500000000000001E-2</v>
          </cell>
          <cell r="DZ160">
            <v>1.0500000000000001E-2</v>
          </cell>
          <cell r="EA160">
            <v>1.0500000000000001E-2</v>
          </cell>
          <cell r="EB160">
            <v>1.0500000000000001E-2</v>
          </cell>
          <cell r="EC160">
            <v>1.0500000000000001E-2</v>
          </cell>
          <cell r="ED160">
            <v>1.0500000000000001E-2</v>
          </cell>
          <cell r="EE160">
            <v>0.01</v>
          </cell>
          <cell r="EF160">
            <v>0.01</v>
          </cell>
          <cell r="EG160">
            <v>0.01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 t="str">
            <v/>
          </cell>
          <cell r="FA160"/>
          <cell r="FB160"/>
          <cell r="FC160"/>
          <cell r="FD160"/>
          <cell r="FE160"/>
        </row>
        <row r="161">
          <cell r="G161" t="str">
            <v>LU1035012704</v>
          </cell>
          <cell r="H161" t="str">
            <v/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 t="str">
            <v/>
          </cell>
          <cell r="EE161" t="str">
            <v/>
          </cell>
          <cell r="EF161" t="str">
            <v/>
          </cell>
          <cell r="EG161" t="str">
            <v/>
          </cell>
          <cell r="EH161" t="str">
            <v/>
          </cell>
          <cell r="EI161" t="str">
            <v/>
          </cell>
          <cell r="EJ161" t="str">
            <v/>
          </cell>
          <cell r="EK161" t="str">
            <v/>
          </cell>
          <cell r="EL161" t="str">
            <v/>
          </cell>
          <cell r="EM161" t="str">
            <v/>
          </cell>
          <cell r="EN161" t="str">
            <v/>
          </cell>
          <cell r="EO161" t="str">
            <v/>
          </cell>
          <cell r="EP161" t="str">
            <v/>
          </cell>
          <cell r="EQ161" t="str">
            <v/>
          </cell>
          <cell r="ER161" t="str">
            <v/>
          </cell>
          <cell r="ES161" t="str">
            <v/>
          </cell>
          <cell r="ET161" t="str">
            <v/>
          </cell>
          <cell r="EU161" t="str">
            <v/>
          </cell>
          <cell r="EV161" t="str">
            <v/>
          </cell>
          <cell r="EW161" t="str">
            <v/>
          </cell>
          <cell r="EX161" t="str">
            <v/>
          </cell>
          <cell r="EY161" t="str">
            <v/>
          </cell>
          <cell r="EZ161" t="str">
            <v/>
          </cell>
          <cell r="FA161"/>
          <cell r="FB161"/>
          <cell r="FC161"/>
          <cell r="FD161"/>
          <cell r="FE161"/>
        </row>
        <row r="162">
          <cell r="G162" t="str">
            <v>LU1035012886</v>
          </cell>
          <cell r="H162" t="str">
            <v/>
          </cell>
          <cell r="I162">
            <v>2.0400000000000001E-2</v>
          </cell>
          <cell r="J162">
            <v>2.0500000000000001E-2</v>
          </cell>
          <cell r="K162">
            <v>2.0500000000000001E-2</v>
          </cell>
          <cell r="L162">
            <v>2.0500000000000001E-2</v>
          </cell>
          <cell r="M162">
            <v>2.0500000000000001E-2</v>
          </cell>
          <cell r="N162">
            <v>2.0500000000000001E-2</v>
          </cell>
          <cell r="O162">
            <v>0.02</v>
          </cell>
          <cell r="P162">
            <v>0.02</v>
          </cell>
          <cell r="Q162">
            <v>0.02</v>
          </cell>
          <cell r="R162">
            <v>0.02</v>
          </cell>
          <cell r="S162">
            <v>0.02</v>
          </cell>
          <cell r="T162">
            <v>0.02</v>
          </cell>
          <cell r="U162">
            <v>0.02</v>
          </cell>
          <cell r="V162">
            <v>0.02</v>
          </cell>
          <cell r="W162">
            <v>0.02</v>
          </cell>
          <cell r="X162">
            <v>1.95E-2</v>
          </cell>
          <cell r="Y162">
            <v>1.95E-2</v>
          </cell>
          <cell r="Z162">
            <v>1.95E-2</v>
          </cell>
          <cell r="AA162">
            <v>1.95E-2</v>
          </cell>
          <cell r="AB162">
            <v>1.95E-2</v>
          </cell>
          <cell r="AC162">
            <v>1.95E-2</v>
          </cell>
          <cell r="AD162">
            <v>1.95E-2</v>
          </cell>
          <cell r="AE162">
            <v>1.95E-2</v>
          </cell>
          <cell r="AF162">
            <v>1.95E-2</v>
          </cell>
          <cell r="AG162">
            <v>1.95E-2</v>
          </cell>
          <cell r="AH162">
            <v>1.95E-2</v>
          </cell>
          <cell r="AI162">
            <v>1.95E-2</v>
          </cell>
          <cell r="AJ162">
            <v>1.95E-2</v>
          </cell>
          <cell r="AK162">
            <v>1.95E-2</v>
          </cell>
          <cell r="AL162">
            <v>1.95E-2</v>
          </cell>
          <cell r="AM162">
            <v>1.95E-2</v>
          </cell>
          <cell r="AN162">
            <v>1.95E-2</v>
          </cell>
          <cell r="AO162">
            <v>1.95E-2</v>
          </cell>
          <cell r="AP162">
            <v>1.95E-2</v>
          </cell>
          <cell r="AQ162">
            <v>1.95E-2</v>
          </cell>
          <cell r="AR162">
            <v>1.95E-2</v>
          </cell>
          <cell r="AS162">
            <v>1.95E-2</v>
          </cell>
          <cell r="AT162">
            <v>1.95E-2</v>
          </cell>
          <cell r="AU162">
            <v>1.95E-2</v>
          </cell>
          <cell r="AV162">
            <v>1.95E-2</v>
          </cell>
          <cell r="AW162">
            <v>1.95E-2</v>
          </cell>
          <cell r="AX162">
            <v>1.95E-2</v>
          </cell>
          <cell r="AY162">
            <v>1.95E-2</v>
          </cell>
          <cell r="AZ162">
            <v>1.95E-2</v>
          </cell>
          <cell r="BA162">
            <v>1.95E-2</v>
          </cell>
          <cell r="BB162">
            <v>1.95E-2</v>
          </cell>
          <cell r="BC162">
            <v>1.95E-2</v>
          </cell>
          <cell r="BD162">
            <v>1.95E-2</v>
          </cell>
          <cell r="BE162">
            <v>1.95E-2</v>
          </cell>
          <cell r="BF162">
            <v>1.95E-2</v>
          </cell>
          <cell r="BG162">
            <v>1.95E-2</v>
          </cell>
          <cell r="BH162">
            <v>1.95E-2</v>
          </cell>
          <cell r="BI162">
            <v>1.95E-2</v>
          </cell>
          <cell r="BJ162">
            <v>1.95E-2</v>
          </cell>
          <cell r="BK162">
            <v>1.95E-2</v>
          </cell>
          <cell r="BL162">
            <v>1.95E-2</v>
          </cell>
          <cell r="BM162">
            <v>1.95E-2</v>
          </cell>
          <cell r="BN162">
            <v>1.95E-2</v>
          </cell>
          <cell r="BO162">
            <v>1.95E-2</v>
          </cell>
          <cell r="BP162">
            <v>1.95E-2</v>
          </cell>
          <cell r="BQ162">
            <v>1.95E-2</v>
          </cell>
          <cell r="BR162">
            <v>1.95E-2</v>
          </cell>
          <cell r="BS162">
            <v>1.95E-2</v>
          </cell>
          <cell r="BT162">
            <v>1.95E-2</v>
          </cell>
          <cell r="BU162">
            <v>1.95E-2</v>
          </cell>
          <cell r="BV162">
            <v>1.95E-2</v>
          </cell>
          <cell r="BW162">
            <v>1.95E-2</v>
          </cell>
          <cell r="BX162">
            <v>1.95E-2</v>
          </cell>
          <cell r="BY162">
            <v>1.95E-2</v>
          </cell>
          <cell r="BZ162">
            <v>1.95E-2</v>
          </cell>
          <cell r="CA162">
            <v>1.95E-2</v>
          </cell>
          <cell r="CB162">
            <v>1.95E-2</v>
          </cell>
          <cell r="CC162">
            <v>1.95E-2</v>
          </cell>
          <cell r="CD162">
            <v>1.95E-2</v>
          </cell>
          <cell r="CE162">
            <v>1.2E-2</v>
          </cell>
          <cell r="CF162">
            <v>1.2E-2</v>
          </cell>
          <cell r="CG162">
            <v>1.2E-2</v>
          </cell>
          <cell r="CH162">
            <v>1.2E-2</v>
          </cell>
          <cell r="CI162">
            <v>1.2E-2</v>
          </cell>
          <cell r="CJ162">
            <v>1.2E-2</v>
          </cell>
          <cell r="CK162">
            <v>1.2E-2</v>
          </cell>
          <cell r="CL162">
            <v>1.2E-2</v>
          </cell>
          <cell r="CM162">
            <v>1.2E-2</v>
          </cell>
          <cell r="CN162">
            <v>1.2E-2</v>
          </cell>
          <cell r="CO162">
            <v>1.2E-2</v>
          </cell>
          <cell r="CP162">
            <v>1.2E-2</v>
          </cell>
          <cell r="CQ162">
            <v>1.2E-2</v>
          </cell>
          <cell r="CR162">
            <v>0.01</v>
          </cell>
          <cell r="CS162">
            <v>0.01</v>
          </cell>
          <cell r="CT162">
            <v>0.01</v>
          </cell>
          <cell r="CU162">
            <v>0.01</v>
          </cell>
          <cell r="CV162">
            <v>0.01</v>
          </cell>
          <cell r="CW162">
            <v>0.01</v>
          </cell>
          <cell r="CX162">
            <v>0.01</v>
          </cell>
          <cell r="CY162">
            <v>0.01</v>
          </cell>
          <cell r="CZ162">
            <v>0.01</v>
          </cell>
          <cell r="DA162">
            <v>0.01</v>
          </cell>
          <cell r="DB162">
            <v>0.01</v>
          </cell>
          <cell r="DC162">
            <v>0.01</v>
          </cell>
          <cell r="DD162">
            <v>0.01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8.5000000000000006E-3</v>
          </cell>
          <cell r="DS162">
            <v>8.5000000000000006E-3</v>
          </cell>
          <cell r="DT162">
            <v>8.5000000000000006E-3</v>
          </cell>
          <cell r="DU162">
            <v>8.5000000000000006E-3</v>
          </cell>
          <cell r="DV162">
            <v>8.5000000000000006E-3</v>
          </cell>
          <cell r="DW162">
            <v>8.5000000000000006E-3</v>
          </cell>
          <cell r="DX162">
            <v>8.5000000000000006E-3</v>
          </cell>
          <cell r="DY162">
            <v>8.5000000000000006E-3</v>
          </cell>
          <cell r="DZ162">
            <v>8.5000000000000006E-3</v>
          </cell>
          <cell r="EA162">
            <v>8.5000000000000006E-3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 t="str">
            <v/>
          </cell>
          <cell r="FA162"/>
          <cell r="FB162"/>
          <cell r="FC162"/>
          <cell r="FD162"/>
          <cell r="FE162"/>
        </row>
        <row r="163">
          <cell r="G163" t="str">
            <v>VGG7238PAA45</v>
          </cell>
          <cell r="H163" t="str">
            <v/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 t="str">
            <v/>
          </cell>
          <cell r="EE163" t="str">
            <v/>
          </cell>
          <cell r="EF163" t="str">
            <v/>
          </cell>
          <cell r="EG163" t="str">
            <v/>
          </cell>
          <cell r="EH163" t="str">
            <v/>
          </cell>
          <cell r="EI163" t="str">
            <v/>
          </cell>
          <cell r="EJ163" t="str">
            <v/>
          </cell>
          <cell r="EK163" t="str">
            <v/>
          </cell>
          <cell r="EL163" t="str">
            <v/>
          </cell>
          <cell r="EM163" t="str">
            <v/>
          </cell>
          <cell r="EN163" t="str">
            <v/>
          </cell>
          <cell r="EO163" t="str">
            <v/>
          </cell>
          <cell r="EP163" t="str">
            <v/>
          </cell>
          <cell r="EQ163" t="str">
            <v/>
          </cell>
          <cell r="ER163" t="str">
            <v/>
          </cell>
          <cell r="ES163" t="str">
            <v/>
          </cell>
          <cell r="ET163" t="str">
            <v/>
          </cell>
          <cell r="EU163" t="str">
            <v/>
          </cell>
          <cell r="EV163" t="str">
            <v/>
          </cell>
          <cell r="EW163" t="str">
            <v/>
          </cell>
          <cell r="EX163" t="str">
            <v/>
          </cell>
          <cell r="EY163" t="str">
            <v/>
          </cell>
          <cell r="EZ163" t="str">
            <v/>
          </cell>
          <cell r="FA163"/>
          <cell r="FB163"/>
          <cell r="FC163"/>
          <cell r="FD163"/>
          <cell r="FE163"/>
        </row>
        <row r="164">
          <cell r="G164" t="str">
            <v>LU0655679115</v>
          </cell>
          <cell r="H164" t="str">
            <v/>
          </cell>
          <cell r="I164">
            <v>3.61E-2</v>
          </cell>
          <cell r="J164">
            <v>3.6000000000000004E-2</v>
          </cell>
          <cell r="K164">
            <v>3.6499999999999998E-2</v>
          </cell>
          <cell r="L164">
            <v>3.6499999999999998E-2</v>
          </cell>
          <cell r="M164">
            <v>3.6499999999999998E-2</v>
          </cell>
          <cell r="N164">
            <v>3.6499999999999998E-2</v>
          </cell>
          <cell r="O164">
            <v>3.6000000000000004E-2</v>
          </cell>
          <cell r="P164">
            <v>3.5500000000000004E-2</v>
          </cell>
          <cell r="Q164">
            <v>3.5500000000000004E-2</v>
          </cell>
          <cell r="R164">
            <v>3.5500000000000004E-2</v>
          </cell>
          <cell r="S164">
            <v>3.5500000000000004E-2</v>
          </cell>
          <cell r="T164">
            <v>3.5500000000000004E-2</v>
          </cell>
          <cell r="U164">
            <v>3.5500000000000004E-2</v>
          </cell>
          <cell r="V164">
            <v>3.5500000000000004E-2</v>
          </cell>
          <cell r="W164">
            <v>3.5500000000000004E-2</v>
          </cell>
          <cell r="X164">
            <v>3.6000000000000004E-2</v>
          </cell>
          <cell r="Y164">
            <v>3.6000000000000004E-2</v>
          </cell>
          <cell r="Z164">
            <v>3.6000000000000004E-2</v>
          </cell>
          <cell r="AA164">
            <v>3.6000000000000004E-2</v>
          </cell>
          <cell r="AB164">
            <v>3.6000000000000004E-2</v>
          </cell>
          <cell r="AC164">
            <v>3.6000000000000004E-2</v>
          </cell>
          <cell r="AD164">
            <v>3.6000000000000004E-2</v>
          </cell>
          <cell r="AE164">
            <v>3.6000000000000004E-2</v>
          </cell>
          <cell r="AF164">
            <v>3.6000000000000004E-2</v>
          </cell>
          <cell r="AG164">
            <v>3.6000000000000004E-2</v>
          </cell>
          <cell r="AH164">
            <v>3.6000000000000004E-2</v>
          </cell>
          <cell r="AI164">
            <v>3.6000000000000004E-2</v>
          </cell>
          <cell r="AJ164">
            <v>3.6000000000000004E-2</v>
          </cell>
          <cell r="AK164">
            <v>3.6000000000000004E-2</v>
          </cell>
          <cell r="AL164">
            <v>3.6000000000000004E-2</v>
          </cell>
          <cell r="AM164">
            <v>3.6000000000000004E-2</v>
          </cell>
          <cell r="AN164">
            <v>3.6000000000000004E-2</v>
          </cell>
          <cell r="AO164">
            <v>3.6000000000000004E-2</v>
          </cell>
          <cell r="AP164">
            <v>3.6000000000000004E-2</v>
          </cell>
          <cell r="AQ164">
            <v>3.6000000000000004E-2</v>
          </cell>
          <cell r="AR164">
            <v>3.6000000000000004E-2</v>
          </cell>
          <cell r="AS164">
            <v>3.6000000000000004E-2</v>
          </cell>
          <cell r="AT164">
            <v>3.6000000000000004E-2</v>
          </cell>
          <cell r="AU164">
            <v>3.6000000000000004E-2</v>
          </cell>
          <cell r="AV164">
            <v>3.6000000000000004E-2</v>
          </cell>
          <cell r="AW164">
            <v>3.6000000000000004E-2</v>
          </cell>
          <cell r="AX164">
            <v>3.6000000000000004E-2</v>
          </cell>
          <cell r="AY164">
            <v>3.6000000000000004E-2</v>
          </cell>
          <cell r="AZ164">
            <v>3.6000000000000004E-2</v>
          </cell>
          <cell r="BA164">
            <v>3.6000000000000004E-2</v>
          </cell>
          <cell r="BB164">
            <v>3.6000000000000004E-2</v>
          </cell>
          <cell r="BC164">
            <v>3.6000000000000004E-2</v>
          </cell>
          <cell r="BD164">
            <v>3.6000000000000004E-2</v>
          </cell>
          <cell r="BE164">
            <v>3.6000000000000004E-2</v>
          </cell>
          <cell r="BF164">
            <v>3.6000000000000004E-2</v>
          </cell>
          <cell r="BG164">
            <v>3.6000000000000004E-2</v>
          </cell>
          <cell r="BH164">
            <v>3.6000000000000004E-2</v>
          </cell>
          <cell r="BI164">
            <v>3.6000000000000004E-2</v>
          </cell>
          <cell r="BJ164">
            <v>3.6000000000000004E-2</v>
          </cell>
          <cell r="BK164">
            <v>3.6000000000000004E-2</v>
          </cell>
          <cell r="BL164">
            <v>3.6000000000000004E-2</v>
          </cell>
          <cell r="BM164">
            <v>2.1000000000000001E-2</v>
          </cell>
          <cell r="BN164">
            <v>2.1000000000000001E-2</v>
          </cell>
          <cell r="BO164">
            <v>2.1000000000000001E-2</v>
          </cell>
          <cell r="BP164">
            <v>2.1000000000000001E-2</v>
          </cell>
          <cell r="BQ164">
            <v>2.1000000000000001E-2</v>
          </cell>
          <cell r="BR164">
            <v>2.1000000000000001E-2</v>
          </cell>
          <cell r="BS164">
            <v>2.1000000000000001E-2</v>
          </cell>
          <cell r="BT164">
            <v>2.1000000000000001E-2</v>
          </cell>
          <cell r="BU164">
            <v>2.1000000000000001E-2</v>
          </cell>
          <cell r="BV164">
            <v>2.1000000000000001E-2</v>
          </cell>
          <cell r="BW164">
            <v>2.1000000000000001E-2</v>
          </cell>
          <cell r="BX164">
            <v>2.1000000000000001E-2</v>
          </cell>
          <cell r="BY164">
            <v>2.1000000000000001E-2</v>
          </cell>
          <cell r="BZ164">
            <v>2.1000000000000001E-2</v>
          </cell>
          <cell r="CA164">
            <v>2.1000000000000001E-2</v>
          </cell>
          <cell r="CB164">
            <v>2.1000000000000001E-2</v>
          </cell>
          <cell r="CC164">
            <v>2.1000000000000001E-2</v>
          </cell>
          <cell r="CD164">
            <v>2.1000000000000001E-2</v>
          </cell>
          <cell r="CE164">
            <v>1.35E-2</v>
          </cell>
          <cell r="CF164">
            <v>1.35E-2</v>
          </cell>
          <cell r="CG164">
            <v>1.35E-2</v>
          </cell>
          <cell r="CH164">
            <v>1.35E-2</v>
          </cell>
          <cell r="CI164">
            <v>1.35E-2</v>
          </cell>
          <cell r="CJ164">
            <v>1.35E-2</v>
          </cell>
          <cell r="CK164">
            <v>1.35E-2</v>
          </cell>
          <cell r="CL164">
            <v>1.35E-2</v>
          </cell>
          <cell r="CM164">
            <v>1.35E-2</v>
          </cell>
          <cell r="CN164">
            <v>1.35E-2</v>
          </cell>
          <cell r="CO164">
            <v>1.35E-2</v>
          </cell>
          <cell r="CP164">
            <v>1.35E-2</v>
          </cell>
          <cell r="CQ164">
            <v>1.35E-2</v>
          </cell>
          <cell r="CR164">
            <v>0.01</v>
          </cell>
          <cell r="CS164">
            <v>0.01</v>
          </cell>
          <cell r="CT164">
            <v>0.01</v>
          </cell>
          <cell r="CU164">
            <v>0.01</v>
          </cell>
          <cell r="CV164">
            <v>0.01</v>
          </cell>
          <cell r="CW164">
            <v>0.01</v>
          </cell>
          <cell r="CX164">
            <v>0.01</v>
          </cell>
          <cell r="CY164">
            <v>0.01</v>
          </cell>
          <cell r="CZ164">
            <v>0.01</v>
          </cell>
          <cell r="DA164">
            <v>0.01</v>
          </cell>
          <cell r="DB164">
            <v>0.01</v>
          </cell>
          <cell r="DC164">
            <v>0.01</v>
          </cell>
          <cell r="DD164">
            <v>0.01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0.01</v>
          </cell>
          <cell r="DS164">
            <v>0.01</v>
          </cell>
          <cell r="DT164">
            <v>0.01</v>
          </cell>
          <cell r="DU164">
            <v>0.01</v>
          </cell>
          <cell r="DV164">
            <v>0.01</v>
          </cell>
          <cell r="DW164">
            <v>0.01</v>
          </cell>
          <cell r="DX164">
            <v>0.01</v>
          </cell>
          <cell r="DY164">
            <v>0.01</v>
          </cell>
          <cell r="DZ164">
            <v>0.01</v>
          </cell>
          <cell r="EA164">
            <v>0.01</v>
          </cell>
          <cell r="EB164">
            <v>0.01</v>
          </cell>
          <cell r="EC164">
            <v>0.01</v>
          </cell>
          <cell r="ED164">
            <v>0.01</v>
          </cell>
          <cell r="EE164">
            <v>1.0500000000000001E-2</v>
          </cell>
          <cell r="EF164">
            <v>1.0500000000000001E-2</v>
          </cell>
          <cell r="EG164">
            <v>1.0500000000000001E-2</v>
          </cell>
          <cell r="EH164">
            <v>1.0999999999999999E-2</v>
          </cell>
          <cell r="EI164">
            <v>1.0999999999999999E-2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 t="str">
            <v/>
          </cell>
          <cell r="FA164"/>
          <cell r="FB164"/>
          <cell r="FC164"/>
          <cell r="FD164"/>
          <cell r="FE164"/>
        </row>
      </sheetData>
      <sheetData sheetId="1">
        <row r="3">
          <cell r="G3" t="str">
            <v>No ISIN</v>
          </cell>
        </row>
      </sheetData>
      <sheetData sheetId="2">
        <row r="3">
          <cell r="G3" t="str">
            <v>No ISIN</v>
          </cell>
        </row>
      </sheetData>
      <sheetData sheetId="3"/>
      <sheetData sheetId="4">
        <row r="3">
          <cell r="G3" t="str">
            <v>No ISIN</v>
          </cell>
        </row>
      </sheetData>
      <sheetData sheetId="5"/>
      <sheetData sheetId="6"/>
      <sheetData sheetId="7">
        <row r="5">
          <cell r="A5">
            <v>42151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US"/>
      <sheetName val="Résumé V2"/>
      <sheetName val="PP CHF V2"/>
      <sheetName val="PP EUR V2"/>
      <sheetName val="PP USD V2"/>
      <sheetName val="Concurrents CHF"/>
      <sheetName val="Concurrents EUR"/>
      <sheetName val="Concurrents USD"/>
      <sheetName val="Profils BCVs"/>
      <sheetName val="Communication"/>
      <sheetName val="RECAP"/>
      <sheetName val="IDX_DATA"/>
    </sheetNames>
    <sheetDataSet>
      <sheetData sheetId="0"/>
      <sheetData sheetId="1"/>
      <sheetData sheetId="2">
        <row r="4">
          <cell r="B4" t="str">
            <v>Ticker</v>
          </cell>
          <cell r="C4" t="str">
            <v>Nom</v>
          </cell>
          <cell r="D4" t="str">
            <v>Obligations CHF</v>
          </cell>
          <cell r="E4" t="str">
            <v>Tactique</v>
          </cell>
          <cell r="F4" t="str">
            <v>Prudent CHF</v>
          </cell>
          <cell r="G4" t="str">
            <v>Tactique2</v>
          </cell>
          <cell r="H4" t="str">
            <v>Modéré CHF</v>
          </cell>
          <cell r="I4" t="str">
            <v>Tactique3</v>
          </cell>
          <cell r="J4" t="str">
            <v>Equilibré CHF</v>
          </cell>
          <cell r="K4" t="str">
            <v>Tactique4</v>
          </cell>
          <cell r="L4" t="str">
            <v>Dynamique CHF</v>
          </cell>
          <cell r="M4" t="str">
            <v>Tactique5</v>
          </cell>
          <cell r="N4" t="str">
            <v>Engagé CHF</v>
          </cell>
          <cell r="O4" t="str">
            <v>Tactique6</v>
          </cell>
          <cell r="P4" t="str">
            <v>Actions CHF</v>
          </cell>
          <cell r="Q4" t="str">
            <v>Tactique7</v>
          </cell>
          <cell r="R4" t="str">
            <v>Tactique8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SBWMSF3L Index</v>
          </cell>
          <cell r="C5" t="str">
            <v>Citi 3-Month Switzerland Franc</v>
          </cell>
          <cell r="D5">
            <v>0.05</v>
          </cell>
          <cell r="E5">
            <v>5.0000000000000017E-2</v>
          </cell>
          <cell r="F5">
            <v>0.05</v>
          </cell>
          <cell r="G5">
            <v>5.0000000000000044E-2</v>
          </cell>
          <cell r="H5">
            <v>0.05</v>
          </cell>
          <cell r="I5">
            <v>4.9999999999999933E-2</v>
          </cell>
          <cell r="J5">
            <v>0.05</v>
          </cell>
          <cell r="K5">
            <v>5.0000000000000155E-2</v>
          </cell>
          <cell r="L5">
            <v>0.05</v>
          </cell>
          <cell r="M5">
            <v>5.00000000000001E-2</v>
          </cell>
          <cell r="N5">
            <v>0.05</v>
          </cell>
          <cell r="O5">
            <v>5.0000000000000072E-2</v>
          </cell>
          <cell r="P5">
            <v>0.02</v>
          </cell>
          <cell r="Q5">
            <v>1.0000000000000009E-2</v>
          </cell>
          <cell r="S5">
            <v>0</v>
          </cell>
          <cell r="T5" t="str">
            <v>Liquidités</v>
          </cell>
          <cell r="U5" t="str">
            <v>Suisse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SBWMEU3L Index</v>
          </cell>
          <cell r="C6" t="str">
            <v>Citi 3-Month Euro Eurodeposit</v>
          </cell>
          <cell r="D6">
            <v>0</v>
          </cell>
          <cell r="F6">
            <v>0</v>
          </cell>
          <cell r="H6">
            <v>0</v>
          </cell>
          <cell r="J6">
            <v>0</v>
          </cell>
          <cell r="L6">
            <v>0</v>
          </cell>
          <cell r="N6">
            <v>0</v>
          </cell>
          <cell r="P6">
            <v>0</v>
          </cell>
          <cell r="S6">
            <v>0</v>
          </cell>
          <cell r="T6" t="str">
            <v>Liquidités</v>
          </cell>
          <cell r="U6" t="str">
            <v>EMU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SBWMUD3U Index</v>
          </cell>
          <cell r="C7" t="str">
            <v>Citi 3-Month US Dollar Eurodeposit</v>
          </cell>
          <cell r="D7" t="str">
            <v/>
          </cell>
          <cell r="F7" t="str">
            <v/>
          </cell>
          <cell r="H7" t="str">
            <v/>
          </cell>
          <cell r="J7" t="str">
            <v/>
          </cell>
          <cell r="L7" t="str">
            <v/>
          </cell>
          <cell r="N7" t="str">
            <v/>
          </cell>
          <cell r="P7" t="str">
            <v/>
          </cell>
          <cell r="S7">
            <v>0.02</v>
          </cell>
          <cell r="T7" t="str">
            <v>Liquidités</v>
          </cell>
          <cell r="U7" t="str">
            <v>USA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SBWMJY3L Index</v>
          </cell>
          <cell r="C8" t="str">
            <v>Citi 3-Month Japan Yen Eurodeposit</v>
          </cell>
          <cell r="F8" t="str">
            <v/>
          </cell>
          <cell r="H8" t="str">
            <v/>
          </cell>
          <cell r="J8" t="str">
            <v/>
          </cell>
          <cell r="L8" t="str">
            <v/>
          </cell>
          <cell r="N8" t="str">
            <v/>
          </cell>
          <cell r="P8" t="str">
            <v/>
          </cell>
          <cell r="S8">
            <v>0</v>
          </cell>
          <cell r="T8" t="str">
            <v>Liquidités</v>
          </cell>
          <cell r="U8" t="str">
            <v>Japon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CHFEURCR Curncy</v>
          </cell>
          <cell r="C10" t="str">
            <v>Long CHF - short EUR Curncy Total Return</v>
          </cell>
          <cell r="D10" t="str">
            <v/>
          </cell>
          <cell r="F10" t="str">
            <v/>
          </cell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  <cell r="S10">
            <v>0</v>
          </cell>
          <cell r="T10" t="str">
            <v>Liquidités</v>
          </cell>
          <cell r="U10" t="str">
            <v>Suisse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CHFUSDCR Curncy</v>
          </cell>
          <cell r="C11" t="str">
            <v>Long CHF - short USD Curncy Total Return</v>
          </cell>
          <cell r="D11" t="str">
            <v/>
          </cell>
          <cell r="F11" t="str">
            <v/>
          </cell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/>
          </cell>
          <cell r="S11">
            <v>0</v>
          </cell>
          <cell r="T11" t="str">
            <v>Liquidités</v>
          </cell>
          <cell r="U11" t="str">
            <v>Suisse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CHFJPYCR Curncy</v>
          </cell>
          <cell r="C12" t="str">
            <v>Long CHF - short JPY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Suisse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EURCHFCR Curncy</v>
          </cell>
          <cell r="C13" t="str">
            <v>Long EUR - short CHF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EMU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EURUSDCR Curncy</v>
          </cell>
          <cell r="C14" t="str">
            <v>Long EUR - short USD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EMU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EURJPYCR Curncy</v>
          </cell>
          <cell r="C15" t="str">
            <v>Long EUR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EMU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USDCHFCR Curncy</v>
          </cell>
          <cell r="C16" t="str">
            <v>Long USD - short CHF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USA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USDEURCR Curncy</v>
          </cell>
          <cell r="C17" t="str">
            <v>Long USD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USA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USDJPYCR Curncy</v>
          </cell>
          <cell r="C18" t="str">
            <v>Long USD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USA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JPYCHFCR Curncy</v>
          </cell>
          <cell r="C19" t="str">
            <v>Long JPY - short CHF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JPYEURCR Curncy</v>
          </cell>
          <cell r="C20" t="str">
            <v>Long JPY - short EUR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JPYUSDCR Curncy</v>
          </cell>
          <cell r="C21" t="str">
            <v>Long JPY - short USD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CHF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5.0000000000000017E-2</v>
          </cell>
          <cell r="F23">
            <v>0.05</v>
          </cell>
          <cell r="G23">
            <v>5.0000000000000044E-2</v>
          </cell>
          <cell r="H23">
            <v>0.05</v>
          </cell>
          <cell r="I23">
            <v>4.9999999999999933E-2</v>
          </cell>
          <cell r="J23">
            <v>0.05</v>
          </cell>
          <cell r="K23">
            <v>5.0000000000000155E-2</v>
          </cell>
          <cell r="L23">
            <v>0.05</v>
          </cell>
          <cell r="M23">
            <v>5.00000000000001E-2</v>
          </cell>
          <cell r="N23">
            <v>0.05</v>
          </cell>
          <cell r="O23">
            <v>5.0000000000000072E-2</v>
          </cell>
          <cell r="P23">
            <v>0.02</v>
          </cell>
          <cell r="Q23">
            <v>1.0000000000000009E-2</v>
          </cell>
        </row>
        <row r="24">
          <cell r="B24" t="str">
            <v>SBF14T Index</v>
          </cell>
          <cell r="C24" t="str">
            <v>SBI AAA-BBB Foreign</v>
          </cell>
          <cell r="D24">
            <v>0.77</v>
          </cell>
          <cell r="E24">
            <v>0.17499999999999999</v>
          </cell>
          <cell r="F24">
            <v>0.55000000000000004</v>
          </cell>
          <cell r="G24">
            <v>0.14205882352941174</v>
          </cell>
          <cell r="H24">
            <v>0.4</v>
          </cell>
          <cell r="I24">
            <v>0.105</v>
          </cell>
          <cell r="J24">
            <v>0.23</v>
          </cell>
          <cell r="K24">
            <v>6.3823529411764696E-2</v>
          </cell>
          <cell r="L24">
            <v>0.13</v>
          </cell>
          <cell r="M24">
            <v>3.2941176470588231E-2</v>
          </cell>
          <cell r="N24">
            <v>7.0000000000000007E-2</v>
          </cell>
          <cell r="O24">
            <v>2.9999999999999971E-2</v>
          </cell>
          <cell r="P24">
            <v>0</v>
          </cell>
          <cell r="S24">
            <v>0</v>
          </cell>
          <cell r="T24" t="str">
            <v>Obligations</v>
          </cell>
          <cell r="U24" t="str">
            <v>Courbe CHF</v>
          </cell>
          <cell r="V24" t="str">
            <v>Aggregate</v>
          </cell>
          <cell r="W24" t="str">
            <v>Traditionnel</v>
          </cell>
          <cell r="X24">
            <v>0.72729999999999995</v>
          </cell>
          <cell r="Y24">
            <v>0.2727</v>
          </cell>
          <cell r="Z24">
            <v>4.7</v>
          </cell>
          <cell r="AA24">
            <v>-1.2999999999999999E-3</v>
          </cell>
        </row>
        <row r="25">
          <cell r="B25" t="str">
            <v>SBR4T Index</v>
          </cell>
          <cell r="C25" t="str">
            <v>SBI BBB</v>
          </cell>
          <cell r="D25">
            <v>0</v>
          </cell>
          <cell r="E25">
            <v>3.3333333333333333E-2</v>
          </cell>
          <cell r="F25">
            <v>0</v>
          </cell>
          <cell r="G25">
            <v>2.7058823529411764E-2</v>
          </cell>
          <cell r="H25">
            <v>0</v>
          </cell>
          <cell r="I25">
            <v>0.02</v>
          </cell>
          <cell r="J25">
            <v>0</v>
          </cell>
          <cell r="K25">
            <v>1.2156862745098036E-2</v>
          </cell>
          <cell r="L25">
            <v>0</v>
          </cell>
          <cell r="M25">
            <v>6.2745098039215675E-3</v>
          </cell>
          <cell r="N25">
            <v>0</v>
          </cell>
          <cell r="P25">
            <v>0</v>
          </cell>
          <cell r="S25">
            <v>0</v>
          </cell>
          <cell r="T25" t="str">
            <v>Obligations</v>
          </cell>
          <cell r="U25" t="str">
            <v>Courbe CHF</v>
          </cell>
          <cell r="V25" t="str">
            <v>Corporate</v>
          </cell>
          <cell r="W25" t="str">
            <v>Traditionnel</v>
          </cell>
          <cell r="X25">
            <v>1</v>
          </cell>
          <cell r="Y25">
            <v>0</v>
          </cell>
          <cell r="Z25">
            <v>3.85</v>
          </cell>
          <cell r="AA25">
            <v>2.2000000000000001E-3</v>
          </cell>
        </row>
        <row r="26">
          <cell r="B26" t="str">
            <v>SF15T Index</v>
          </cell>
          <cell r="C26" t="str">
            <v>SBI AAA-BBB Foreign 1-5Y</v>
          </cell>
          <cell r="D26">
            <v>0</v>
          </cell>
          <cell r="E26">
            <v>0.2283333333333333</v>
          </cell>
          <cell r="F26">
            <v>0</v>
          </cell>
          <cell r="G26">
            <v>0.18535294117647055</v>
          </cell>
          <cell r="H26">
            <v>0</v>
          </cell>
          <cell r="I26">
            <v>0.13700000000000001</v>
          </cell>
          <cell r="J26">
            <v>0</v>
          </cell>
          <cell r="K26">
            <v>8.3274509803921551E-2</v>
          </cell>
          <cell r="L26">
            <v>0</v>
          </cell>
          <cell r="M26">
            <v>4.2980392156862737E-2</v>
          </cell>
          <cell r="N26">
            <v>0</v>
          </cell>
          <cell r="P26">
            <v>0</v>
          </cell>
          <cell r="S26">
            <v>-1E-3</v>
          </cell>
          <cell r="T26" t="str">
            <v>Obligations</v>
          </cell>
          <cell r="U26" t="str">
            <v>Courbe CHF</v>
          </cell>
          <cell r="V26" t="str">
            <v>Aggregate</v>
          </cell>
          <cell r="W26" t="str">
            <v>Traditionnel</v>
          </cell>
          <cell r="X26">
            <v>0.76039999999999996</v>
          </cell>
          <cell r="Y26">
            <v>0.23960000000000001</v>
          </cell>
          <cell r="Z26">
            <v>2.75</v>
          </cell>
          <cell r="AA26">
            <v>-2.8999999999999998E-3</v>
          </cell>
        </row>
        <row r="27">
          <cell r="B27" t="str">
            <v>SF51T Index</v>
          </cell>
          <cell r="C27" t="str">
            <v>SBI AAA-BBB Foreign 5-10Y</v>
          </cell>
          <cell r="D27">
            <v>0</v>
          </cell>
          <cell r="E27">
            <v>8.3333333333333329E-2</v>
          </cell>
          <cell r="F27">
            <v>0</v>
          </cell>
          <cell r="G27">
            <v>6.7647058823529407E-2</v>
          </cell>
          <cell r="H27">
            <v>0</v>
          </cell>
          <cell r="I27">
            <v>0.05</v>
          </cell>
          <cell r="J27">
            <v>0</v>
          </cell>
          <cell r="K27">
            <v>3.0392156862745091E-2</v>
          </cell>
          <cell r="L27">
            <v>0</v>
          </cell>
          <cell r="M27">
            <v>1.5686274509803918E-2</v>
          </cell>
          <cell r="N27">
            <v>0</v>
          </cell>
          <cell r="P27">
            <v>0</v>
          </cell>
          <cell r="S27">
            <v>1E-3</v>
          </cell>
          <cell r="T27" t="str">
            <v>Obligations</v>
          </cell>
          <cell r="U27" t="str">
            <v>Courbe CHF</v>
          </cell>
          <cell r="V27" t="str">
            <v>Aggregate</v>
          </cell>
          <cell r="W27" t="str">
            <v>Traditionnel</v>
          </cell>
          <cell r="X27">
            <v>0.75329999999999997</v>
          </cell>
          <cell r="Y27">
            <v>0.2467</v>
          </cell>
          <cell r="Z27">
            <v>6.83</v>
          </cell>
          <cell r="AA27">
            <v>-5.9999999999999995E-4</v>
          </cell>
        </row>
        <row r="28">
          <cell r="B28" t="str">
            <v>Courbe suisse pure</v>
          </cell>
          <cell r="C28" t="str">
            <v>Duration (investie)</v>
          </cell>
          <cell r="D28">
            <v>4.7</v>
          </cell>
          <cell r="E28">
            <v>4.1306089743589736</v>
          </cell>
          <cell r="F28">
            <v>4.7</v>
          </cell>
          <cell r="G28">
            <v>4.1306089743589745</v>
          </cell>
          <cell r="H28">
            <v>4.7</v>
          </cell>
          <cell r="I28">
            <v>4.1306089743589745</v>
          </cell>
          <cell r="J28">
            <v>4.7</v>
          </cell>
          <cell r="K28">
            <v>4.1306089743589745</v>
          </cell>
          <cell r="L28">
            <v>4.7</v>
          </cell>
          <cell r="M28">
            <v>4.1306089743589745</v>
          </cell>
          <cell r="N28">
            <v>4.7</v>
          </cell>
          <cell r="O28">
            <v>4.7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2.789502164502164</v>
          </cell>
          <cell r="G29">
            <v>3.1701871657754004</v>
          </cell>
          <cell r="I29">
            <v>3.2218749999999998</v>
          </cell>
          <cell r="K29">
            <v>3.4059036658141513</v>
          </cell>
          <cell r="M29">
            <v>3.1101055806938152</v>
          </cell>
          <cell r="O29">
            <v>2.0142857142857125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0.72729999999999995</v>
          </cell>
          <cell r="E30">
            <v>0.76348173076923065</v>
          </cell>
          <cell r="F30">
            <v>0.72729999999999995</v>
          </cell>
          <cell r="G30">
            <v>0.76348173076923065</v>
          </cell>
          <cell r="H30">
            <v>0.72729999999999995</v>
          </cell>
          <cell r="I30">
            <v>0.76348173076923076</v>
          </cell>
          <cell r="J30">
            <v>0.72729999999999995</v>
          </cell>
          <cell r="K30">
            <v>0.76348173076923065</v>
          </cell>
          <cell r="L30">
            <v>0.72729999999999995</v>
          </cell>
          <cell r="M30">
            <v>0.76348173076923076</v>
          </cell>
          <cell r="N30">
            <v>0.72729999999999995</v>
          </cell>
          <cell r="O30">
            <v>0.72729999999999995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0.27270000000000005</v>
          </cell>
          <cell r="E31">
            <v>0.23651826923076935</v>
          </cell>
          <cell r="F31">
            <v>0.27270000000000005</v>
          </cell>
          <cell r="G31">
            <v>0.23651826923076935</v>
          </cell>
          <cell r="H31">
            <v>0.27270000000000005</v>
          </cell>
          <cell r="I31">
            <v>0.23651826923076924</v>
          </cell>
          <cell r="J31">
            <v>0.27270000000000005</v>
          </cell>
          <cell r="K31">
            <v>0.23651826923076935</v>
          </cell>
          <cell r="L31">
            <v>0.27270000000000005</v>
          </cell>
          <cell r="M31">
            <v>0.23651826923076924</v>
          </cell>
          <cell r="N31">
            <v>0.27270000000000005</v>
          </cell>
          <cell r="O31">
            <v>0.27270000000000005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I02913JP Index</v>
          </cell>
          <cell r="C32" t="str">
            <v/>
          </cell>
          <cell r="D32" t="str">
            <v/>
          </cell>
          <cell r="N32" t="str">
            <v/>
          </cell>
          <cell r="P32" t="str">
            <v/>
          </cell>
          <cell r="S32">
            <v>-2E-3</v>
          </cell>
          <cell r="T32" t="str">
            <v>Obligations</v>
          </cell>
          <cell r="U32" t="str">
            <v>Courbe JPY</v>
          </cell>
          <cell r="V32" t="str">
            <v>Aggregate</v>
          </cell>
          <cell r="W32" t="str">
            <v>Traditionnel</v>
          </cell>
          <cell r="X32">
            <v>5.2999999999999999E-2</v>
          </cell>
          <cell r="Y32">
            <v>0.94699999999999995</v>
          </cell>
          <cell r="Z32">
            <v>9.6999999999999993</v>
          </cell>
          <cell r="AA32">
            <v>-2E-3</v>
          </cell>
        </row>
        <row r="33">
          <cell r="B33" t="str">
            <v>H03410CH Index</v>
          </cell>
          <cell r="C33" t="str">
            <v/>
          </cell>
          <cell r="D33" t="str">
            <v/>
          </cell>
          <cell r="N33" t="str">
            <v/>
          </cell>
          <cell r="P33" t="str">
            <v/>
          </cell>
          <cell r="S33">
            <v>-2E-3</v>
          </cell>
          <cell r="T33" t="str">
            <v>Obligations</v>
          </cell>
          <cell r="U33" t="str">
            <v>Courbe JPY</v>
          </cell>
          <cell r="V33" t="str">
            <v>Aggregate</v>
          </cell>
          <cell r="W33" t="str">
            <v>Traditionnel</v>
          </cell>
          <cell r="X33">
            <v>5.2999999999999999E-2</v>
          </cell>
          <cell r="Y33">
            <v>0.94699999999999995</v>
          </cell>
          <cell r="Z33">
            <v>9.6999999999999993</v>
          </cell>
          <cell r="AA33">
            <v>-2E-3</v>
          </cell>
        </row>
        <row r="34">
          <cell r="B34" t="str">
            <v>Courbe suisse totale</v>
          </cell>
          <cell r="C34" t="str">
            <v>Duration (investie)</v>
          </cell>
          <cell r="D34">
            <v>4.7</v>
          </cell>
          <cell r="E34">
            <v>4.1306089743589736</v>
          </cell>
          <cell r="F34">
            <v>4.7</v>
          </cell>
          <cell r="G34">
            <v>4.1306089743589745</v>
          </cell>
          <cell r="H34">
            <v>4.7</v>
          </cell>
          <cell r="I34">
            <v>4.1306089743589745</v>
          </cell>
          <cell r="J34">
            <v>4.7</v>
          </cell>
          <cell r="K34">
            <v>4.1306089743589745</v>
          </cell>
          <cell r="L34">
            <v>4.7</v>
          </cell>
          <cell r="M34">
            <v>4.1306089743589745</v>
          </cell>
          <cell r="N34">
            <v>4.7</v>
          </cell>
          <cell r="O34">
            <v>4.7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Duration (avec effet pondération)</v>
          </cell>
          <cell r="E35">
            <v>2.789502164502164</v>
          </cell>
          <cell r="G35">
            <v>3.1701871657754004</v>
          </cell>
          <cell r="I35">
            <v>3.2218749999999998</v>
          </cell>
          <cell r="K35">
            <v>3.4059036658141513</v>
          </cell>
          <cell r="M35">
            <v>3.1101055806938152</v>
          </cell>
          <cell r="O35">
            <v>2.0142857142857125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Corporate</v>
          </cell>
          <cell r="D36">
            <v>0.72729999999999995</v>
          </cell>
          <cell r="E36">
            <v>0.76348173076923065</v>
          </cell>
          <cell r="F36">
            <v>0.72729999999999995</v>
          </cell>
          <cell r="G36">
            <v>0.76348173076923065</v>
          </cell>
          <cell r="H36">
            <v>0.72729999999999995</v>
          </cell>
          <cell r="I36">
            <v>0.76348173076923076</v>
          </cell>
          <cell r="J36">
            <v>0.72729999999999995</v>
          </cell>
          <cell r="K36">
            <v>0.76348173076923065</v>
          </cell>
          <cell r="L36">
            <v>0.72729999999999995</v>
          </cell>
          <cell r="M36">
            <v>0.76348173076923076</v>
          </cell>
          <cell r="N36">
            <v>0.72729999999999995</v>
          </cell>
          <cell r="O36">
            <v>0.72729999999999995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 t="str">
            <v>% Gouvernement</v>
          </cell>
          <cell r="D37">
            <v>0.27270000000000005</v>
          </cell>
          <cell r="E37">
            <v>0.23651826923076935</v>
          </cell>
          <cell r="F37">
            <v>0.27270000000000005</v>
          </cell>
          <cell r="G37">
            <v>0.23651826923076935</v>
          </cell>
          <cell r="H37">
            <v>0.27270000000000005</v>
          </cell>
          <cell r="I37">
            <v>0.23651826923076924</v>
          </cell>
          <cell r="J37">
            <v>0.27270000000000005</v>
          </cell>
          <cell r="K37">
            <v>0.23651826923076935</v>
          </cell>
          <cell r="L37">
            <v>0.27270000000000005</v>
          </cell>
          <cell r="M37">
            <v>0.23651826923076924</v>
          </cell>
          <cell r="N37">
            <v>0.27270000000000005</v>
          </cell>
          <cell r="O37">
            <v>0.27270000000000005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B38" t="str">
            <v>Total Suisse</v>
          </cell>
          <cell r="D38">
            <v>0.77</v>
          </cell>
          <cell r="E38">
            <v>0.52</v>
          </cell>
          <cell r="F38">
            <v>0.55000000000000004</v>
          </cell>
          <cell r="G38">
            <v>0.42211764705882349</v>
          </cell>
          <cell r="H38">
            <v>0.4</v>
          </cell>
          <cell r="I38">
            <v>0.312</v>
          </cell>
          <cell r="J38">
            <v>0.23</v>
          </cell>
          <cell r="K38">
            <v>0.18964705882352939</v>
          </cell>
          <cell r="L38">
            <v>0.13</v>
          </cell>
          <cell r="M38">
            <v>9.7882352941176448E-2</v>
          </cell>
          <cell r="N38">
            <v>7.0000000000000007E-2</v>
          </cell>
          <cell r="O38">
            <v>2.9999999999999971E-2</v>
          </cell>
          <cell r="P38">
            <v>0</v>
          </cell>
          <cell r="Q38">
            <v>0</v>
          </cell>
        </row>
        <row r="39">
          <cell r="B39" t="str">
            <v>SBWGNSZC Index</v>
          </cell>
          <cell r="C39" t="str">
            <v>Citi Non CHF WGBI (Hedged CHF) TR</v>
          </cell>
          <cell r="D39">
            <v>0</v>
          </cell>
          <cell r="E39">
            <v>0</v>
          </cell>
          <cell r="F39">
            <v>0.09</v>
          </cell>
          <cell r="G39">
            <v>0</v>
          </cell>
          <cell r="H39">
            <v>0.09</v>
          </cell>
          <cell r="J39">
            <v>7.4999999999999997E-2</v>
          </cell>
          <cell r="K39">
            <v>0</v>
          </cell>
          <cell r="L39">
            <v>0.04</v>
          </cell>
          <cell r="M39">
            <v>0</v>
          </cell>
          <cell r="N39">
            <v>0</v>
          </cell>
          <cell r="P39">
            <v>0</v>
          </cell>
          <cell r="S39">
            <v>-5.0000000000000001E-3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8.5500000000000007</v>
          </cell>
          <cell r="AA39">
            <v>5.4999999999999997E-3</v>
          </cell>
        </row>
        <row r="40">
          <cell r="B40" t="str">
            <v>SBWG13SC Index</v>
          </cell>
          <cell r="C40" t="str">
            <v>Citi WGBI TR 1-3Y Hedged CHF</v>
          </cell>
          <cell r="D40" t="str">
            <v/>
          </cell>
          <cell r="E40">
            <v>0</v>
          </cell>
          <cell r="F40" t="str">
            <v/>
          </cell>
          <cell r="G40">
            <v>0</v>
          </cell>
          <cell r="H40" t="str">
            <v/>
          </cell>
          <cell r="J40" t="str">
            <v/>
          </cell>
          <cell r="K40">
            <v>0</v>
          </cell>
          <cell r="L40" t="str">
            <v/>
          </cell>
          <cell r="M40">
            <v>0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Gouvernements</v>
          </cell>
          <cell r="W40" t="str">
            <v>Traditionnel</v>
          </cell>
          <cell r="X40">
            <v>0</v>
          </cell>
          <cell r="Y40">
            <v>1</v>
          </cell>
          <cell r="Z40">
            <v>1.92</v>
          </cell>
          <cell r="AA40">
            <v>0</v>
          </cell>
        </row>
        <row r="41">
          <cell r="B41" t="str">
            <v>SBWG10CH Index</v>
          </cell>
          <cell r="C41" t="str">
            <v>Citi WGBI TR 10+ Y Hedged CHF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Gouvernements</v>
          </cell>
          <cell r="W41" t="str">
            <v>Traditionnel</v>
          </cell>
          <cell r="X41">
            <v>0</v>
          </cell>
          <cell r="Y41">
            <v>1</v>
          </cell>
          <cell r="Z41">
            <v>17.53</v>
          </cell>
          <cell r="AA41">
            <v>1.0999999999999999E-2</v>
          </cell>
        </row>
        <row r="42">
          <cell r="B42" t="str">
            <v>LGCPTRCH Index</v>
          </cell>
          <cell r="C42" t="str">
            <v>Barclays Global Corporate Hedged CHF</v>
          </cell>
          <cell r="D42" t="str">
            <v/>
          </cell>
          <cell r="E42">
            <v>0</v>
          </cell>
          <cell r="F42" t="str">
            <v/>
          </cell>
          <cell r="G42">
            <v>0</v>
          </cell>
          <cell r="H42" t="str">
            <v/>
          </cell>
          <cell r="I42">
            <v>0</v>
          </cell>
          <cell r="J42" t="str">
            <v/>
          </cell>
          <cell r="K42">
            <v>0</v>
          </cell>
          <cell r="L42" t="str">
            <v/>
          </cell>
          <cell r="M42">
            <v>0</v>
          </cell>
          <cell r="N42" t="str">
            <v/>
          </cell>
          <cell r="P42" t="str">
            <v/>
          </cell>
          <cell r="S42">
            <v>0</v>
          </cell>
          <cell r="T42" t="str">
            <v>Obligations</v>
          </cell>
          <cell r="U42" t="str">
            <v>Courbe Monde</v>
          </cell>
          <cell r="V42" t="str">
            <v>Corporate</v>
          </cell>
          <cell r="W42" t="str">
            <v>Traditionnel</v>
          </cell>
          <cell r="X42">
            <v>1</v>
          </cell>
          <cell r="Y42">
            <v>0</v>
          </cell>
          <cell r="Z42">
            <v>7.45</v>
          </cell>
          <cell r="AA42">
            <v>1.5100000000000001E-2</v>
          </cell>
        </row>
        <row r="43">
          <cell r="B43" t="str">
            <v>BXCHTRCH Index</v>
          </cell>
          <cell r="C43" t="str">
            <v>Bloomberg Barclays Global-Aggregate ex CHF 1-5Y Hedged CHF</v>
          </cell>
          <cell r="D43" t="str">
            <v/>
          </cell>
          <cell r="E43">
            <v>9.6666666666666665E-2</v>
          </cell>
          <cell r="F43" t="str">
            <v/>
          </cell>
          <cell r="G43">
            <v>7.8470588235294111E-2</v>
          </cell>
          <cell r="H43" t="str">
            <v/>
          </cell>
          <cell r="I43">
            <v>5.8000000000000003E-2</v>
          </cell>
          <cell r="J43" t="str">
            <v/>
          </cell>
          <cell r="K43">
            <v>3.5254901960784304E-2</v>
          </cell>
          <cell r="L43" t="str">
            <v/>
          </cell>
          <cell r="M43">
            <v>1.8196078431372546E-2</v>
          </cell>
          <cell r="N43" t="str">
            <v/>
          </cell>
          <cell r="P43" t="str">
            <v/>
          </cell>
          <cell r="S43">
            <v>0</v>
          </cell>
          <cell r="T43" t="str">
            <v>Obligations</v>
          </cell>
          <cell r="U43" t="str">
            <v>Courbe Monde</v>
          </cell>
          <cell r="V43" t="str">
            <v>Aggregate</v>
          </cell>
          <cell r="W43" t="str">
            <v>Traditionnel</v>
          </cell>
          <cell r="X43">
            <v>0.35349999999999998</v>
          </cell>
          <cell r="Y43">
            <v>0.64649999999999996</v>
          </cell>
          <cell r="Z43">
            <v>2.83</v>
          </cell>
          <cell r="AA43">
            <v>6.3E-3</v>
          </cell>
        </row>
        <row r="44">
          <cell r="B44" t="str">
            <v>LBUSTRUU Index</v>
          </cell>
          <cell r="C44" t="str">
            <v>Bloomberg Barclays US Aggregate TR</v>
          </cell>
          <cell r="D44" t="str">
            <v/>
          </cell>
          <cell r="E44">
            <v>0</v>
          </cell>
          <cell r="F44" t="str">
            <v/>
          </cell>
          <cell r="G44">
            <v>0</v>
          </cell>
          <cell r="H44" t="str">
            <v/>
          </cell>
          <cell r="J44" t="str">
            <v/>
          </cell>
          <cell r="K44">
            <v>0</v>
          </cell>
          <cell r="L44" t="str">
            <v/>
          </cell>
          <cell r="M44">
            <v>0</v>
          </cell>
          <cell r="N44" t="str">
            <v/>
          </cell>
          <cell r="P44" t="str">
            <v/>
          </cell>
          <cell r="S44">
            <v>0.03</v>
          </cell>
          <cell r="T44" t="str">
            <v>Obligations</v>
          </cell>
          <cell r="U44" t="str">
            <v>Courbe USD</v>
          </cell>
          <cell r="V44" t="str">
            <v>Aggregate</v>
          </cell>
          <cell r="W44" t="str">
            <v>Traditionnel</v>
          </cell>
          <cell r="X44">
            <v>0.28639999999999999</v>
          </cell>
          <cell r="Y44">
            <v>0.71360000000000001</v>
          </cell>
          <cell r="Z44">
            <v>6.65</v>
          </cell>
          <cell r="AA44">
            <v>1.4200000000000001E-2</v>
          </cell>
        </row>
        <row r="45">
          <cell r="B45" t="str">
            <v>LC58TRUU Index</v>
          </cell>
          <cell r="C45" t="str">
            <v>Bloomberg Barclays Sterling Agg Total Return Index Value Unhedged USD</v>
          </cell>
          <cell r="D45" t="str">
            <v/>
          </cell>
          <cell r="E45">
            <v>0</v>
          </cell>
          <cell r="F45" t="str">
            <v/>
          </cell>
          <cell r="G45">
            <v>0</v>
          </cell>
          <cell r="H45" t="str">
            <v/>
          </cell>
          <cell r="J45" t="str">
            <v/>
          </cell>
          <cell r="K45">
            <v>0</v>
          </cell>
          <cell r="L45" t="str">
            <v/>
          </cell>
          <cell r="M45">
            <v>0</v>
          </cell>
          <cell r="N45" t="str">
            <v/>
          </cell>
          <cell r="P45" t="str">
            <v/>
          </cell>
          <cell r="S45">
            <v>1.7399999999999999E-2</v>
          </cell>
          <cell r="T45" t="str">
            <v>Obligations</v>
          </cell>
          <cell r="U45" t="str">
            <v>Courbe GBP</v>
          </cell>
          <cell r="V45" t="str">
            <v>Aggregate</v>
          </cell>
          <cell r="W45" t="str">
            <v>Traditionnel</v>
          </cell>
          <cell r="X45">
            <v>0.42</v>
          </cell>
          <cell r="Y45">
            <v>0.57999999999999996</v>
          </cell>
          <cell r="Z45">
            <v>11.67</v>
          </cell>
          <cell r="AA45">
            <v>1.15E-2</v>
          </cell>
        </row>
        <row r="46">
          <cell r="B46" t="str">
            <v>LBEATREU Index</v>
          </cell>
          <cell r="C46" t="str">
            <v>Bloomberg Barclays EuroAgg TR</v>
          </cell>
          <cell r="D46" t="str">
            <v/>
          </cell>
          <cell r="E46">
            <v>0</v>
          </cell>
          <cell r="F46" t="str">
            <v/>
          </cell>
          <cell r="G46">
            <v>0</v>
          </cell>
          <cell r="H46" t="str">
            <v/>
          </cell>
          <cell r="J46" t="str">
            <v/>
          </cell>
          <cell r="K46">
            <v>0</v>
          </cell>
          <cell r="L46" t="str">
            <v/>
          </cell>
          <cell r="M46">
            <v>0</v>
          </cell>
          <cell r="N46" t="str">
            <v/>
          </cell>
          <cell r="P46" t="str">
            <v/>
          </cell>
          <cell r="S46">
            <v>5.4000000000000003E-3</v>
          </cell>
          <cell r="T46" t="str">
            <v>Obligations</v>
          </cell>
          <cell r="U46" t="str">
            <v>Courbe EUR</v>
          </cell>
          <cell r="V46" t="str">
            <v>Aggregate</v>
          </cell>
          <cell r="W46" t="str">
            <v>Traditionnel</v>
          </cell>
          <cell r="X46">
            <v>0.2379</v>
          </cell>
          <cell r="Y46">
            <v>0.7621</v>
          </cell>
          <cell r="Z46">
            <v>7.75</v>
          </cell>
          <cell r="AA46">
            <v>-4.0000000000000002E-4</v>
          </cell>
        </row>
        <row r="47">
          <cell r="B47" t="str">
            <v>Courbe globale pure</v>
          </cell>
          <cell r="C47" t="str">
            <v>Duration (investie)</v>
          </cell>
          <cell r="E47">
            <v>2.83</v>
          </cell>
          <cell r="F47">
            <v>8.5500000000000007</v>
          </cell>
          <cell r="G47">
            <v>2.83</v>
          </cell>
          <cell r="H47">
            <v>8.5500000000000007</v>
          </cell>
          <cell r="I47">
            <v>2.83</v>
          </cell>
          <cell r="J47">
            <v>8.5500000000000007</v>
          </cell>
          <cell r="K47">
            <v>2.83</v>
          </cell>
          <cell r="L47">
            <v>8.5500000000000007</v>
          </cell>
          <cell r="M47">
            <v>2.83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C48" t="str">
            <v>Duration (avec effet pondération)</v>
          </cell>
          <cell r="G48">
            <v>2.4674640522875819</v>
          </cell>
          <cell r="I48">
            <v>1.8237777777777779</v>
          </cell>
          <cell r="K48">
            <v>1.3302849673202612</v>
          </cell>
          <cell r="M48">
            <v>1.2873725490196077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% Corporate</v>
          </cell>
          <cell r="E49">
            <v>0.35349999999999998</v>
          </cell>
          <cell r="F49">
            <v>0</v>
          </cell>
          <cell r="G49">
            <v>0.35349999999999998</v>
          </cell>
          <cell r="H49">
            <v>0</v>
          </cell>
          <cell r="I49">
            <v>0.35349999999999998</v>
          </cell>
          <cell r="J49">
            <v>0</v>
          </cell>
          <cell r="K49">
            <v>0.35349999999999998</v>
          </cell>
          <cell r="L49">
            <v>0</v>
          </cell>
          <cell r="M49">
            <v>0.35349999999999998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% Gouvernement</v>
          </cell>
          <cell r="E50">
            <v>0.64650000000000007</v>
          </cell>
          <cell r="F50">
            <v>1</v>
          </cell>
          <cell r="G50">
            <v>0.64650000000000007</v>
          </cell>
          <cell r="H50">
            <v>1</v>
          </cell>
          <cell r="I50">
            <v>0.64650000000000007</v>
          </cell>
          <cell r="J50">
            <v>1</v>
          </cell>
          <cell r="K50">
            <v>0.64650000000000007</v>
          </cell>
          <cell r="L50">
            <v>1</v>
          </cell>
          <cell r="M50">
            <v>0.64650000000000007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B51" t="str">
            <v>HYBRIDCHF</v>
          </cell>
          <cell r="C51" t="str">
            <v>Hybrid Non Financials CHF (Neuberger Berman)</v>
          </cell>
          <cell r="D51" t="str">
            <v/>
          </cell>
          <cell r="E51">
            <v>0</v>
          </cell>
          <cell r="F51" t="str">
            <v/>
          </cell>
          <cell r="G51">
            <v>0</v>
          </cell>
          <cell r="H51" t="str">
            <v/>
          </cell>
          <cell r="J51" t="str">
            <v/>
          </cell>
          <cell r="K51">
            <v>0</v>
          </cell>
          <cell r="L51" t="str">
            <v/>
          </cell>
          <cell r="M51">
            <v>0</v>
          </cell>
          <cell r="P51" t="str">
            <v/>
          </cell>
          <cell r="S51">
            <v>2.1899999999999999E-2</v>
          </cell>
          <cell r="T51" t="str">
            <v>Thématique</v>
          </cell>
          <cell r="U51" t="str">
            <v>Courbe Monde</v>
          </cell>
          <cell r="V51" t="str">
            <v>Hybrid Non Financials</v>
          </cell>
          <cell r="W51" t="str">
            <v>Hybrid Non Financials</v>
          </cell>
          <cell r="X51">
            <v>1</v>
          </cell>
          <cell r="Y51">
            <v>0</v>
          </cell>
          <cell r="Z51">
            <v>3.3</v>
          </cell>
          <cell r="AA51">
            <v>2.1899999999999999E-2</v>
          </cell>
        </row>
        <row r="52">
          <cell r="B52" t="str">
            <v>Inflation Bond CHF</v>
          </cell>
          <cell r="C52" t="str">
            <v>Inflation Bond CHF</v>
          </cell>
          <cell r="D52" t="str">
            <v/>
          </cell>
          <cell r="E52">
            <v>3.3333333333333333E-2</v>
          </cell>
          <cell r="F52" t="str">
            <v/>
          </cell>
          <cell r="G52">
            <v>2.7058823529411764E-2</v>
          </cell>
          <cell r="H52" t="str">
            <v/>
          </cell>
          <cell r="I52">
            <v>0.02</v>
          </cell>
          <cell r="J52" t="str">
            <v/>
          </cell>
          <cell r="K52">
            <v>1.2156862745098036E-2</v>
          </cell>
          <cell r="L52" t="str">
            <v/>
          </cell>
          <cell r="M52">
            <v>6.2745098039215675E-3</v>
          </cell>
          <cell r="P52" t="str">
            <v/>
          </cell>
          <cell r="S52">
            <v>1E-3</v>
          </cell>
          <cell r="T52" t="str">
            <v>Thématique</v>
          </cell>
          <cell r="U52" t="str">
            <v>Courbe Monde</v>
          </cell>
          <cell r="V52" t="str">
            <v>Inflation Bond</v>
          </cell>
          <cell r="W52" t="str">
            <v>Inflation Bond</v>
          </cell>
          <cell r="X52">
            <v>0</v>
          </cell>
          <cell r="Y52">
            <v>1</v>
          </cell>
          <cell r="Z52">
            <v>1.67</v>
          </cell>
          <cell r="AA52">
            <v>0</v>
          </cell>
        </row>
        <row r="53">
          <cell r="B53" t="str">
            <v>Courbe globale totale</v>
          </cell>
          <cell r="C53" t="str">
            <v>Duration (investie)</v>
          </cell>
          <cell r="D53">
            <v>0</v>
          </cell>
          <cell r="E53">
            <v>2.5325641025641024</v>
          </cell>
          <cell r="F53">
            <v>8.5500000000000007</v>
          </cell>
          <cell r="G53">
            <v>2.5325641025641024</v>
          </cell>
          <cell r="H53">
            <v>8.5500000000000007</v>
          </cell>
          <cell r="I53">
            <v>2.5325641025641024</v>
          </cell>
          <cell r="J53">
            <v>8.5500000000000007</v>
          </cell>
          <cell r="K53">
            <v>2.5325641025641028</v>
          </cell>
          <cell r="L53">
            <v>8.5500000000000007</v>
          </cell>
          <cell r="M53">
            <v>2.5325641025641028</v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>Duration (avec effet pondération)</v>
          </cell>
          <cell r="G54">
            <v>2.9695555555555551</v>
          </cell>
          <cell r="I54">
            <v>2.1948888888888889</v>
          </cell>
          <cell r="K54">
            <v>1.6009777777777774</v>
          </cell>
          <cell r="M54">
            <v>1.549333333333333</v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>% Corporate</v>
          </cell>
          <cell r="D55">
            <v>0</v>
          </cell>
          <cell r="E55">
            <v>0.26285897435897432</v>
          </cell>
          <cell r="F55">
            <v>0</v>
          </cell>
          <cell r="G55">
            <v>0.26285897435897437</v>
          </cell>
          <cell r="H55">
            <v>0</v>
          </cell>
          <cell r="I55">
            <v>0.26285897435897437</v>
          </cell>
          <cell r="J55">
            <v>0</v>
          </cell>
          <cell r="K55">
            <v>0.26285897435897437</v>
          </cell>
          <cell r="L55">
            <v>0</v>
          </cell>
          <cell r="M55">
            <v>0.26285897435897437</v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C56" t="str">
            <v>% Gouvernement</v>
          </cell>
          <cell r="D56">
            <v>0</v>
          </cell>
          <cell r="E56">
            <v>0.73714102564102568</v>
          </cell>
          <cell r="F56">
            <v>1</v>
          </cell>
          <cell r="G56">
            <v>0.73714102564102557</v>
          </cell>
          <cell r="H56">
            <v>1</v>
          </cell>
          <cell r="I56">
            <v>0.73714102564102557</v>
          </cell>
          <cell r="J56">
            <v>1</v>
          </cell>
          <cell r="K56">
            <v>0.73714102564102557</v>
          </cell>
          <cell r="L56">
            <v>1</v>
          </cell>
          <cell r="M56">
            <v>0.73714102564102557</v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B57" t="str">
            <v>Total Monde</v>
          </cell>
          <cell r="D57">
            <v>0</v>
          </cell>
          <cell r="E57">
            <v>0.13</v>
          </cell>
          <cell r="F57">
            <v>0.09</v>
          </cell>
          <cell r="G57">
            <v>0.10552941176470587</v>
          </cell>
          <cell r="H57">
            <v>0.09</v>
          </cell>
          <cell r="I57">
            <v>7.8E-2</v>
          </cell>
          <cell r="J57">
            <v>7.4999999999999997E-2</v>
          </cell>
          <cell r="K57">
            <v>4.7411764705882341E-2</v>
          </cell>
          <cell r="L57">
            <v>0.04</v>
          </cell>
          <cell r="M57">
            <v>2.4470588235294112E-2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LG30TRCH Index</v>
          </cell>
          <cell r="C58" t="str">
            <v>Bloomberg Barclays Global High Yield (Hedged CHF)</v>
          </cell>
          <cell r="D58">
            <v>0.04</v>
          </cell>
          <cell r="E58">
            <v>9.9999999999999992E-2</v>
          </cell>
          <cell r="F58">
            <v>0.03</v>
          </cell>
          <cell r="G58">
            <v>8.1176470588235281E-2</v>
          </cell>
          <cell r="H58">
            <v>0.02</v>
          </cell>
          <cell r="I58">
            <v>0.06</v>
          </cell>
          <cell r="J58">
            <v>1.4999999999999999E-2</v>
          </cell>
          <cell r="K58">
            <v>3.6470588235294109E-2</v>
          </cell>
          <cell r="L58">
            <v>0.01</v>
          </cell>
          <cell r="M58">
            <v>1.8823529411764704E-2</v>
          </cell>
          <cell r="N58">
            <v>0</v>
          </cell>
          <cell r="P58">
            <v>0</v>
          </cell>
          <cell r="S58">
            <v>0.03</v>
          </cell>
          <cell r="T58" t="str">
            <v>Obligations</v>
          </cell>
          <cell r="U58" t="str">
            <v>Courbe Monde</v>
          </cell>
          <cell r="V58" t="str">
            <v>High Yield</v>
          </cell>
          <cell r="W58" t="str">
            <v>High Yield</v>
          </cell>
          <cell r="X58">
            <v>1</v>
          </cell>
          <cell r="Y58">
            <v>0</v>
          </cell>
          <cell r="Z58">
            <v>4.32</v>
          </cell>
          <cell r="AA58">
            <v>4.3400000000000001E-2</v>
          </cell>
        </row>
        <row r="59">
          <cell r="B59" t="str">
            <v>H00014CH Index</v>
          </cell>
          <cell r="C59" t="str">
            <v>barclays EM USD Aggregate  Hedge CHF</v>
          </cell>
          <cell r="D59">
            <v>0.04</v>
          </cell>
          <cell r="E59">
            <v>0</v>
          </cell>
          <cell r="F59">
            <v>0.03</v>
          </cell>
          <cell r="G59">
            <v>0</v>
          </cell>
          <cell r="H59">
            <v>0.02</v>
          </cell>
          <cell r="J59">
            <v>1.4999999999999999E-2</v>
          </cell>
          <cell r="K59">
            <v>0</v>
          </cell>
          <cell r="L59">
            <v>0.01</v>
          </cell>
          <cell r="M59">
            <v>0</v>
          </cell>
          <cell r="N59">
            <v>0</v>
          </cell>
          <cell r="P59">
            <v>0</v>
          </cell>
          <cell r="S59">
            <v>2.3E-2</v>
          </cell>
          <cell r="T59" t="str">
            <v>Obligations</v>
          </cell>
          <cell r="U59" t="str">
            <v>Courbe EM</v>
          </cell>
          <cell r="V59" t="str">
            <v>Aggregate</v>
          </cell>
          <cell r="W59" t="str">
            <v>Hard currency</v>
          </cell>
          <cell r="X59">
            <v>0.5</v>
          </cell>
          <cell r="Y59">
            <v>0.5</v>
          </cell>
          <cell r="Z59">
            <v>6.99</v>
          </cell>
          <cell r="AA59">
            <v>3.8199999999999998E-2</v>
          </cell>
        </row>
        <row r="60">
          <cell r="B60" t="str">
            <v>LF89TRCH Index</v>
          </cell>
          <cell r="C60" t="str">
            <v>barclays US High Yield 2% Issuer Constraint hedged CHF</v>
          </cell>
          <cell r="D60" t="str">
            <v/>
          </cell>
          <cell r="E60">
            <v>0</v>
          </cell>
          <cell r="F60" t="str">
            <v/>
          </cell>
          <cell r="G60">
            <v>0</v>
          </cell>
          <cell r="H60" t="str">
            <v/>
          </cell>
          <cell r="J60" t="str">
            <v/>
          </cell>
          <cell r="K60">
            <v>0</v>
          </cell>
          <cell r="L60" t="str">
            <v/>
          </cell>
          <cell r="M60">
            <v>0</v>
          </cell>
          <cell r="N60" t="str">
            <v/>
          </cell>
          <cell r="P60" t="str">
            <v/>
          </cell>
          <cell r="S60">
            <v>3.1E-2</v>
          </cell>
          <cell r="T60" t="str">
            <v>Obligations</v>
          </cell>
          <cell r="U60" t="str">
            <v>Courbe USD</v>
          </cell>
          <cell r="V60" t="str">
            <v>High Yield</v>
          </cell>
          <cell r="W60" t="str">
            <v>High Yield</v>
          </cell>
          <cell r="X60">
            <v>1</v>
          </cell>
          <cell r="Y60">
            <v>0</v>
          </cell>
          <cell r="Z60">
            <v>3.56</v>
          </cell>
          <cell r="AA60">
            <v>4.2000000000000003E-2</v>
          </cell>
        </row>
        <row r="61">
          <cell r="B61" t="str">
            <v>LP02TREU Index</v>
          </cell>
          <cell r="C61" t="str">
            <v>Bloomberg Barclays EUR High Yield</v>
          </cell>
          <cell r="D61">
            <v>0</v>
          </cell>
          <cell r="F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S61">
            <v>3.9600000000000003E-2</v>
          </cell>
          <cell r="T61" t="str">
            <v>Obligations</v>
          </cell>
          <cell r="U61" t="str">
            <v>Courbe EUR</v>
          </cell>
          <cell r="V61" t="str">
            <v>High Yield</v>
          </cell>
          <cell r="W61" t="str">
            <v>High Yield</v>
          </cell>
          <cell r="X61">
            <v>1</v>
          </cell>
          <cell r="Y61">
            <v>0</v>
          </cell>
          <cell r="Z61">
            <v>3.4</v>
          </cell>
          <cell r="AA61">
            <v>2.9000000000000001E-2</v>
          </cell>
        </row>
        <row r="62">
          <cell r="B62" t="str">
            <v>H20344CH Index</v>
          </cell>
          <cell r="C62" t="str">
            <v>Bloomberg Barclays EM Local Currency Govertnment TR Index Hedged CHF</v>
          </cell>
          <cell r="D62" t="str">
            <v/>
          </cell>
          <cell r="E62">
            <v>6.6666666666666666E-2</v>
          </cell>
          <cell r="F62" t="str">
            <v/>
          </cell>
          <cell r="G62">
            <v>5.4117647058823527E-2</v>
          </cell>
          <cell r="H62" t="str">
            <v/>
          </cell>
          <cell r="I62">
            <v>0.04</v>
          </cell>
          <cell r="J62" t="str">
            <v/>
          </cell>
          <cell r="K62">
            <v>2.4313725490196073E-2</v>
          </cell>
          <cell r="L62" t="str">
            <v/>
          </cell>
          <cell r="M62">
            <v>1.2549019607843135E-2</v>
          </cell>
          <cell r="N62" t="str">
            <v/>
          </cell>
          <cell r="P62" t="str">
            <v/>
          </cell>
          <cell r="S62">
            <v>0</v>
          </cell>
          <cell r="T62" t="str">
            <v>Obligations</v>
          </cell>
          <cell r="U62" t="str">
            <v>Courbe EM</v>
          </cell>
          <cell r="V62" t="str">
            <v>Aggregate</v>
          </cell>
          <cell r="W62" t="str">
            <v>Local Currency</v>
          </cell>
          <cell r="X62">
            <v>0.5</v>
          </cell>
          <cell r="Y62">
            <v>0.5</v>
          </cell>
          <cell r="Z62">
            <v>7.17</v>
          </cell>
          <cell r="AA62">
            <v>3.5499999999999997E-2</v>
          </cell>
        </row>
        <row r="63">
          <cell r="B63" t="str">
            <v>GBIEMCOR Index</v>
          </cell>
          <cell r="C63" t="str">
            <v>JP Morgan GBI EM Global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S63">
            <v>0</v>
          </cell>
          <cell r="T63" t="str">
            <v>Obligations</v>
          </cell>
          <cell r="U63" t="str">
            <v>Courbe EM</v>
          </cell>
          <cell r="V63" t="str">
            <v>Gouvernements</v>
          </cell>
          <cell r="W63" t="str">
            <v>Local Currency</v>
          </cell>
          <cell r="X63">
            <v>0.5</v>
          </cell>
          <cell r="Y63">
            <v>0.5</v>
          </cell>
          <cell r="Z63">
            <v>5.38</v>
          </cell>
          <cell r="AA63">
            <v>4.2599999999999999E-2</v>
          </cell>
        </row>
        <row r="64">
          <cell r="B64" t="str">
            <v>JPEIDIVR Index</v>
          </cell>
          <cell r="C64" t="str">
            <v>JPM EMBI Global Diversified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S64">
            <v>5.2999999999999999E-2</v>
          </cell>
          <cell r="T64" t="str">
            <v>Obligations</v>
          </cell>
          <cell r="U64" t="str">
            <v>Courbe EM</v>
          </cell>
          <cell r="V64" t="str">
            <v>Aggregate</v>
          </cell>
          <cell r="W64" t="str">
            <v>Hard currency</v>
          </cell>
          <cell r="X64">
            <v>0.5</v>
          </cell>
          <cell r="Y64">
            <v>0.5</v>
          </cell>
          <cell r="Z64">
            <v>7.72</v>
          </cell>
          <cell r="AA64">
            <v>4.4200000000000003E-2</v>
          </cell>
        </row>
        <row r="65">
          <cell r="B65" t="str">
            <v>UCBIFX28 Index</v>
          </cell>
          <cell r="C65" t="str">
            <v>Convertible index CHF</v>
          </cell>
          <cell r="D65">
            <v>0.04</v>
          </cell>
          <cell r="E65">
            <v>3.3333333333333333E-2</v>
          </cell>
          <cell r="F65">
            <v>0.03</v>
          </cell>
          <cell r="G65">
            <v>2.7058823529411764E-2</v>
          </cell>
          <cell r="H65">
            <v>0.02</v>
          </cell>
          <cell r="I65">
            <v>0.02</v>
          </cell>
          <cell r="J65">
            <v>1.4999999999999999E-2</v>
          </cell>
          <cell r="K65">
            <v>1.2156862745098036E-2</v>
          </cell>
          <cell r="L65">
            <v>0.01</v>
          </cell>
          <cell r="M65">
            <v>6.2745098039215675E-3</v>
          </cell>
          <cell r="N65">
            <v>0</v>
          </cell>
          <cell r="P65">
            <v>0</v>
          </cell>
          <cell r="S65">
            <v>0</v>
          </cell>
          <cell r="T65" t="str">
            <v>Thématique</v>
          </cell>
          <cell r="U65" t="str">
            <v>Courbe Monde</v>
          </cell>
          <cell r="V65" t="str">
            <v>Convertible</v>
          </cell>
          <cell r="W65" t="str">
            <v>Convertible</v>
          </cell>
          <cell r="X65">
            <v>1</v>
          </cell>
          <cell r="Y65">
            <v>0</v>
          </cell>
          <cell r="Z65">
            <v>1.93</v>
          </cell>
          <cell r="AA65">
            <v>6.0000000000000001E-3</v>
          </cell>
        </row>
        <row r="66">
          <cell r="B66" t="str">
            <v>Total Crédit</v>
          </cell>
          <cell r="D66">
            <v>0.12</v>
          </cell>
          <cell r="E66">
            <v>0.19999999999999998</v>
          </cell>
          <cell r="F66">
            <v>0.09</v>
          </cell>
          <cell r="G66">
            <v>0.16235294117647059</v>
          </cell>
          <cell r="H66">
            <v>0.06</v>
          </cell>
          <cell r="I66">
            <v>0.12000000000000001</v>
          </cell>
          <cell r="J66">
            <v>4.4999999999999998E-2</v>
          </cell>
          <cell r="K66">
            <v>7.2941176470588218E-2</v>
          </cell>
          <cell r="L66">
            <v>0.03</v>
          </cell>
          <cell r="M66">
            <v>3.7647058823529408E-2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 t="str">
            <v>Oblig. totale</v>
          </cell>
          <cell r="C67" t="str">
            <v>Duration (investie)</v>
          </cell>
          <cell r="D67">
            <v>4.7</v>
          </cell>
          <cell r="E67">
            <v>4.06056862745098</v>
          </cell>
          <cell r="F67">
            <v>5.1393150684931515</v>
          </cell>
          <cell r="G67">
            <v>4.06056862745098</v>
          </cell>
          <cell r="H67">
            <v>5.2987272727272732</v>
          </cell>
          <cell r="I67">
            <v>4.0605686274509809</v>
          </cell>
          <cell r="J67">
            <v>5.4881428571428579</v>
          </cell>
          <cell r="K67">
            <v>4.06056862745098</v>
          </cell>
          <cell r="L67">
            <v>5.4270000000000005</v>
          </cell>
          <cell r="M67">
            <v>4.0605686274509809</v>
          </cell>
          <cell r="N67">
            <v>4.7</v>
          </cell>
          <cell r="O67">
            <v>4.7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C68" t="str">
            <v>Duration (avec effet pondération)</v>
          </cell>
          <cell r="E68">
            <v>3.8780711610486889</v>
          </cell>
          <cell r="G68">
            <v>3.8380717163577756</v>
          </cell>
          <cell r="I68">
            <v>3.7652545454545456</v>
          </cell>
          <cell r="K68">
            <v>3.5965036414565819</v>
          </cell>
          <cell r="M68">
            <v>3.248454901960784</v>
          </cell>
          <cell r="O68">
            <v>2.014285714285712</v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C69" t="str">
            <v>NON IG (en absolu)</v>
          </cell>
          <cell r="D69">
            <v>8.5643999999999998E-2</v>
          </cell>
          <cell r="E69">
            <v>0.13050966666666666</v>
          </cell>
          <cell r="F69">
            <v>6.4232999999999998E-2</v>
          </cell>
          <cell r="G69">
            <v>0.10594314117647058</v>
          </cell>
          <cell r="H69">
            <v>7.7858181818181812E-2</v>
          </cell>
          <cell r="I69">
            <v>7.8305799999999995E-2</v>
          </cell>
          <cell r="J69">
            <v>3.2116499999999999E-2</v>
          </cell>
          <cell r="K69">
            <v>4.7597643137254883E-2</v>
          </cell>
          <cell r="L69">
            <v>2.1410999999999999E-2</v>
          </cell>
          <cell r="M69">
            <v>2.4566525490196073E-2</v>
          </cell>
          <cell r="N69">
            <v>0</v>
          </cell>
          <cell r="O69">
            <v>0</v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C70" t="str">
            <v>% Corporate</v>
          </cell>
          <cell r="D70">
            <v>0.74159662921348324</v>
          </cell>
          <cell r="E70">
            <v>0.70335156862745096</v>
          </cell>
          <cell r="F70">
            <v>0.65070547945205492</v>
          </cell>
          <cell r="G70">
            <v>0.70335156862745085</v>
          </cell>
          <cell r="H70">
            <v>0.61985454545454555</v>
          </cell>
          <cell r="I70">
            <v>0.70335156862745096</v>
          </cell>
          <cell r="J70">
            <v>0.58508285714285713</v>
          </cell>
          <cell r="K70">
            <v>0.70335156862745085</v>
          </cell>
          <cell r="L70">
            <v>0.59774499999999986</v>
          </cell>
          <cell r="M70">
            <v>0.70335156862745096</v>
          </cell>
          <cell r="N70">
            <v>0.72729999999999995</v>
          </cell>
          <cell r="O70">
            <v>0.72729999999999995</v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C71" t="str">
            <v>% Gouvernement</v>
          </cell>
          <cell r="D71">
            <v>0.25840337078651676</v>
          </cell>
          <cell r="E71">
            <v>0.29664843137254904</v>
          </cell>
          <cell r="F71">
            <v>0.34929452054794508</v>
          </cell>
          <cell r="G71">
            <v>0.29664843137254915</v>
          </cell>
          <cell r="H71">
            <v>0.38014545454545445</v>
          </cell>
          <cell r="I71">
            <v>0.29664843137254904</v>
          </cell>
          <cell r="J71">
            <v>0.41491714285714287</v>
          </cell>
          <cell r="K71">
            <v>0.29664843137254915</v>
          </cell>
          <cell r="L71">
            <v>0.40225500000000014</v>
          </cell>
          <cell r="M71">
            <v>0.29664843137254904</v>
          </cell>
          <cell r="N71">
            <v>0.27270000000000005</v>
          </cell>
          <cell r="O71">
            <v>0.27270000000000005</v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C72" t="str">
            <v>Obligations</v>
          </cell>
          <cell r="D72">
            <v>0.89</v>
          </cell>
          <cell r="E72">
            <v>0.85</v>
          </cell>
          <cell r="F72">
            <v>0.73</v>
          </cell>
          <cell r="G72">
            <v>0.69</v>
          </cell>
          <cell r="H72">
            <v>0.55000000000000004</v>
          </cell>
          <cell r="I72">
            <v>0.51</v>
          </cell>
          <cell r="J72">
            <v>0.35</v>
          </cell>
          <cell r="K72">
            <v>0.30999999999999994</v>
          </cell>
          <cell r="L72">
            <v>0.2</v>
          </cell>
          <cell r="M72">
            <v>0.15999999999999998</v>
          </cell>
          <cell r="N72">
            <v>7.0000000000000007E-2</v>
          </cell>
          <cell r="O72">
            <v>2.9999999999999971E-2</v>
          </cell>
          <cell r="P72">
            <v>0</v>
          </cell>
          <cell r="Q72">
            <v>0</v>
          </cell>
        </row>
        <row r="73">
          <cell r="B73" t="str">
            <v>SPI Index</v>
          </cell>
          <cell r="C73" t="str">
            <v>SPI Index</v>
          </cell>
          <cell r="D73">
            <v>0</v>
          </cell>
          <cell r="F73">
            <v>3.9285714285714285E-2</v>
          </cell>
          <cell r="G73">
            <v>3.9285714285714285E-2</v>
          </cell>
          <cell r="H73">
            <v>0.11</v>
          </cell>
          <cell r="I73">
            <v>0.09</v>
          </cell>
          <cell r="J73">
            <v>0.18857142857142856</v>
          </cell>
          <cell r="K73">
            <v>0.15428571428571428</v>
          </cell>
          <cell r="L73">
            <v>0.26714285714285718</v>
          </cell>
          <cell r="M73">
            <v>0.21857142857142856</v>
          </cell>
          <cell r="N73">
            <v>0.3457142857142857</v>
          </cell>
          <cell r="O73">
            <v>0.28285714285714281</v>
          </cell>
          <cell r="P73">
            <v>0.38500000000000001</v>
          </cell>
          <cell r="Q73">
            <v>0.31499999999999995</v>
          </cell>
          <cell r="S73">
            <v>0.06</v>
          </cell>
          <cell r="T73" t="str">
            <v>Actions</v>
          </cell>
          <cell r="U73" t="str">
            <v>Suisse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SMCI Index</v>
          </cell>
          <cell r="C74" t="str">
            <v>Swiss Exchange Mid Cap</v>
          </cell>
          <cell r="D74" t="str">
            <v/>
          </cell>
          <cell r="F74" t="str">
            <v/>
          </cell>
          <cell r="H74" t="str">
            <v/>
          </cell>
          <cell r="J74" t="str">
            <v/>
          </cell>
          <cell r="K74">
            <v>0</v>
          </cell>
          <cell r="M74">
            <v>0</v>
          </cell>
          <cell r="N74" t="str">
            <v/>
          </cell>
          <cell r="O74">
            <v>0</v>
          </cell>
          <cell r="P74" t="str">
            <v/>
          </cell>
          <cell r="Q74">
            <v>0</v>
          </cell>
          <cell r="S74">
            <v>0.06</v>
          </cell>
          <cell r="T74" t="str">
            <v>Actions</v>
          </cell>
          <cell r="U74" t="str">
            <v>Suisse</v>
          </cell>
          <cell r="V74" t="str">
            <v>Actions</v>
          </cell>
          <cell r="W74" t="str">
            <v>Mid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M0CHHEUR Index</v>
          </cell>
          <cell r="C75" t="str">
            <v>MSCI Switzerland hedged EUR</v>
          </cell>
          <cell r="D75" t="str">
            <v/>
          </cell>
          <cell r="F75" t="str">
            <v/>
          </cell>
          <cell r="H75" t="str">
            <v/>
          </cell>
          <cell r="J75" t="str">
            <v/>
          </cell>
          <cell r="L75" t="str">
            <v/>
          </cell>
          <cell r="M75">
            <v>0</v>
          </cell>
          <cell r="N75" t="str">
            <v/>
          </cell>
          <cell r="P75" t="str">
            <v/>
          </cell>
          <cell r="S75">
            <v>0.06</v>
          </cell>
          <cell r="T75" t="str">
            <v>Actions</v>
          </cell>
          <cell r="U75" t="str">
            <v>Suisse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C76" t="str">
            <v>MSCI Europe ex Switzerland Net Return</v>
          </cell>
          <cell r="D76" t="str">
            <v/>
          </cell>
          <cell r="F76">
            <v>1.0142857142857143E-2</v>
          </cell>
          <cell r="G76">
            <v>1.0142857142857141E-2</v>
          </cell>
          <cell r="H76">
            <v>2.8400000000000002E-2</v>
          </cell>
          <cell r="I76">
            <v>5.3399999999999989E-2</v>
          </cell>
          <cell r="J76">
            <v>4.8685714285714284E-2</v>
          </cell>
          <cell r="K76">
            <v>9.154285714285712E-2</v>
          </cell>
          <cell r="L76">
            <v>6.8971428571428572E-2</v>
          </cell>
          <cell r="M76">
            <v>0.12968571428571427</v>
          </cell>
          <cell r="N76">
            <v>8.9257142857142854E-2</v>
          </cell>
          <cell r="O76">
            <v>0.16782857142857138</v>
          </cell>
          <cell r="P76">
            <v>9.9399999999999988E-2</v>
          </cell>
          <cell r="Q76">
            <v>0.18689999999999996</v>
          </cell>
        </row>
        <row r="77">
          <cell r="B77" t="str">
            <v>MSDEEMUN Index</v>
          </cell>
          <cell r="C77" t="str">
            <v>MSCI EMU Net Return</v>
          </cell>
          <cell r="D77">
            <v>0</v>
          </cell>
          <cell r="F77">
            <v>7.5476707943257842E-3</v>
          </cell>
          <cell r="H77">
            <v>2.1133478224112195E-2</v>
          </cell>
          <cell r="J77">
            <v>3.6228819812763761E-2</v>
          </cell>
          <cell r="L77">
            <v>5.1324161401415332E-2</v>
          </cell>
          <cell r="N77">
            <v>6.6419502990066895E-2</v>
          </cell>
          <cell r="P77">
            <v>7.3967173784392673E-2</v>
          </cell>
          <cell r="S77">
            <v>7.0000000000000007E-2</v>
          </cell>
          <cell r="T77" t="str">
            <v>Actions</v>
          </cell>
          <cell r="U77" t="str">
            <v>EMU</v>
          </cell>
          <cell r="V77" t="str">
            <v>Actions</v>
          </cell>
          <cell r="W77" t="str">
            <v>Large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B78" t="str">
            <v>NE734804 Index</v>
          </cell>
          <cell r="C78" t="str">
            <v>MSCI EMU Low carbon</v>
          </cell>
          <cell r="G78">
            <v>7.5476707943257842E-3</v>
          </cell>
          <cell r="I78">
            <v>2.1133478224112195E-2</v>
          </cell>
          <cell r="K78">
            <v>3.6514534098478046E-2</v>
          </cell>
          <cell r="M78">
            <v>5.0895589972843908E-2</v>
          </cell>
          <cell r="O78">
            <v>6.7276645847209743E-2</v>
          </cell>
          <cell r="Q78">
            <v>7.3967173784392659E-2</v>
          </cell>
          <cell r="S78">
            <v>7.0000000000000007E-2</v>
          </cell>
          <cell r="T78" t="str">
            <v>Actions</v>
          </cell>
          <cell r="U78" t="str">
            <v>EMU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M0EMHCHF Index</v>
          </cell>
          <cell r="C79" t="str">
            <v>MSCI EMU hedged CHF</v>
          </cell>
          <cell r="I79">
            <v>0.02</v>
          </cell>
          <cell r="K79">
            <v>3.4000000000000002E-2</v>
          </cell>
          <cell r="M79">
            <v>4.9000000000000002E-2</v>
          </cell>
          <cell r="O79">
            <v>6.2E-2</v>
          </cell>
          <cell r="Q79">
            <v>7.0000000000000007E-2</v>
          </cell>
          <cell r="S79">
            <v>7.0000000000000007E-2</v>
          </cell>
          <cell r="T79" t="str">
            <v>Actions</v>
          </cell>
          <cell r="U79" t="str">
            <v>EMU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M0UKHCHF Index</v>
          </cell>
          <cell r="C80" t="str">
            <v>MSCI UK Hedge CHF</v>
          </cell>
          <cell r="D80">
            <v>0</v>
          </cell>
          <cell r="F80">
            <v>0</v>
          </cell>
          <cell r="G80">
            <v>0</v>
          </cell>
          <cell r="I80">
            <v>5.0000000000000001E-3</v>
          </cell>
          <cell r="J80">
            <v>0</v>
          </cell>
          <cell r="K80">
            <v>8.5714285714285701E-3</v>
          </cell>
          <cell r="L80">
            <v>0</v>
          </cell>
          <cell r="M80">
            <v>1.2142857142857143E-2</v>
          </cell>
          <cell r="N80">
            <v>0</v>
          </cell>
          <cell r="O80">
            <v>1.5714285714285712E-2</v>
          </cell>
          <cell r="P80">
            <v>0</v>
          </cell>
          <cell r="Q80">
            <v>1.7499999999999998E-2</v>
          </cell>
          <cell r="S80">
            <v>6.2E-2</v>
          </cell>
          <cell r="T80" t="str">
            <v>Actions</v>
          </cell>
          <cell r="U80" t="str">
            <v>Grande-Bretagne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NDDLUK Index</v>
          </cell>
          <cell r="C81" t="str">
            <v>MSCI UK Net Return</v>
          </cell>
          <cell r="D81">
            <v>0</v>
          </cell>
          <cell r="F81">
            <v>2.5951863485313572E-3</v>
          </cell>
          <cell r="G81">
            <v>2.5951863485313572E-3</v>
          </cell>
          <cell r="H81">
            <v>7.2665217758877999E-3</v>
          </cell>
          <cell r="I81">
            <v>7.2665217758877999E-3</v>
          </cell>
          <cell r="J81">
            <v>1.2456894472950513E-2</v>
          </cell>
          <cell r="K81">
            <v>1.2456894472950513E-2</v>
          </cell>
          <cell r="L81">
            <v>1.7647267170013227E-2</v>
          </cell>
          <cell r="M81">
            <v>1.7647267170013227E-2</v>
          </cell>
          <cell r="N81">
            <v>2.2837639867075942E-2</v>
          </cell>
          <cell r="O81">
            <v>2.2837639867075942E-2</v>
          </cell>
          <cell r="P81">
            <v>2.5432826215607298E-2</v>
          </cell>
          <cell r="Q81">
            <v>2.5432826215607298E-2</v>
          </cell>
          <cell r="S81">
            <v>7.0000000000000007E-2</v>
          </cell>
          <cell r="T81" t="str">
            <v>Actions</v>
          </cell>
          <cell r="U81" t="str">
            <v>Grande-Bretagne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C82" t="str">
            <v>MSCI North America Net Return</v>
          </cell>
          <cell r="D82" t="str">
            <v/>
          </cell>
          <cell r="F82">
            <v>3.117857142857143E-2</v>
          </cell>
          <cell r="G82">
            <v>3.1178571428571424E-2</v>
          </cell>
          <cell r="H82">
            <v>8.7300000000000003E-2</v>
          </cell>
          <cell r="I82">
            <v>8.2299999999999998E-2</v>
          </cell>
          <cell r="J82">
            <v>0.14965714285714285</v>
          </cell>
          <cell r="K82">
            <v>0.14108571428571426</v>
          </cell>
          <cell r="L82">
            <v>0.21201428571428571</v>
          </cell>
          <cell r="M82">
            <v>0.19987142857142856</v>
          </cell>
          <cell r="N82">
            <v>0.27437142857142854</v>
          </cell>
          <cell r="O82">
            <v>0.25865714285714286</v>
          </cell>
          <cell r="P82">
            <v>0.30554999999999999</v>
          </cell>
          <cell r="Q82">
            <v>0.28805000000000003</v>
          </cell>
        </row>
        <row r="83">
          <cell r="B83" t="str">
            <v>NDDLUS Index</v>
          </cell>
          <cell r="C83" t="str">
            <v>MSCI USA Net Return</v>
          </cell>
          <cell r="D83">
            <v>0</v>
          </cell>
          <cell r="F83">
            <v>2.9776302580062242E-2</v>
          </cell>
          <cell r="G83">
            <v>2.377630258006224E-2</v>
          </cell>
          <cell r="H83">
            <v>8.3373647224174285E-2</v>
          </cell>
          <cell r="I83">
            <v>4.5373647224174279E-2</v>
          </cell>
          <cell r="J83">
            <v>0.14292625238429876</v>
          </cell>
          <cell r="K83">
            <v>7.6926252384298746E-2</v>
          </cell>
          <cell r="L83">
            <v>0.20247885754442327</v>
          </cell>
          <cell r="M83">
            <v>0.10947885754442324</v>
          </cell>
          <cell r="N83">
            <v>0.26203146270454775</v>
          </cell>
          <cell r="O83">
            <v>0.14103146270454772</v>
          </cell>
          <cell r="P83">
            <v>0.29180776528460994</v>
          </cell>
          <cell r="Q83">
            <v>0.15730776528460996</v>
          </cell>
          <cell r="S83">
            <v>7.0000000000000007E-2</v>
          </cell>
          <cell r="T83" t="str">
            <v>Actions</v>
          </cell>
          <cell r="U83" t="str">
            <v>USA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B84" t="str">
            <v>M0USHCHF Index</v>
          </cell>
          <cell r="C84" t="str">
            <v>MSCI USA Hedged CHF</v>
          </cell>
          <cell r="D84">
            <v>0</v>
          </cell>
          <cell r="G84">
            <v>6.0000000000000001E-3</v>
          </cell>
          <cell r="I84">
            <v>3.0000000000000001E-3</v>
          </cell>
          <cell r="K84">
            <v>6.0000000000000001E-3</v>
          </cell>
          <cell r="M84">
            <v>8.0000000000000002E-3</v>
          </cell>
          <cell r="O84">
            <v>1.0999999999999999E-2</v>
          </cell>
          <cell r="P84">
            <v>0</v>
          </cell>
          <cell r="Q84">
            <v>1.2E-2</v>
          </cell>
          <cell r="S84">
            <v>4.8000000000000001E-2</v>
          </cell>
          <cell r="T84" t="str">
            <v>Actions</v>
          </cell>
          <cell r="U84" t="str">
            <v>USA</v>
          </cell>
          <cell r="V84" t="str">
            <v>Actions</v>
          </cell>
          <cell r="W84" t="str">
            <v>Large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B85" t="str">
            <v>M0USHEUR Index</v>
          </cell>
          <cell r="C85" t="str">
            <v>MSCI USA Hedged EUR</v>
          </cell>
          <cell r="D85" t="str">
            <v/>
          </cell>
          <cell r="P85">
            <v>0</v>
          </cell>
          <cell r="S85">
            <v>4.8000000000000001E-2</v>
          </cell>
          <cell r="T85" t="str">
            <v>Actions</v>
          </cell>
          <cell r="U85" t="str">
            <v>USA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B86" t="str">
            <v>HJ124304 Index</v>
          </cell>
          <cell r="C86" t="str">
            <v>MSCI USA Hedged JPY</v>
          </cell>
          <cell r="P86">
            <v>0</v>
          </cell>
          <cell r="S86">
            <v>4.8000000000000001E-2</v>
          </cell>
          <cell r="T86" t="str">
            <v>Actions</v>
          </cell>
          <cell r="U86" t="str">
            <v>USA</v>
          </cell>
          <cell r="V86" t="str">
            <v>Actions</v>
          </cell>
          <cell r="W86" t="str">
            <v>Large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B87" t="str">
            <v>NDWUHC Index</v>
          </cell>
          <cell r="C87" t="str">
            <v>MSCI World Health Care TR USD Index</v>
          </cell>
          <cell r="P87">
            <v>0</v>
          </cell>
          <cell r="S87">
            <v>0</v>
          </cell>
          <cell r="T87" t="str">
            <v>Actions</v>
          </cell>
          <cell r="U87" t="str">
            <v>Sectoriel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M1US000V Index</v>
          </cell>
          <cell r="C88" t="str">
            <v>MSCI USA Value Net Total Return USD Index</v>
          </cell>
          <cell r="D88" t="str">
            <v/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4.8000000000000001E-2</v>
          </cell>
          <cell r="T88" t="str">
            <v>Actions</v>
          </cell>
          <cell r="U88" t="str">
            <v>USA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GDMNTR Index</v>
          </cell>
          <cell r="C89" t="str">
            <v>NYSE Arca Gold Miners Net Return Index</v>
          </cell>
          <cell r="D89" t="str">
            <v/>
          </cell>
          <cell r="K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7.4999999999999997E-2</v>
          </cell>
          <cell r="T89" t="str">
            <v>Actions</v>
          </cell>
          <cell r="U89" t="str">
            <v>Sectoriel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M1USMC Index</v>
          </cell>
          <cell r="C90" t="str">
            <v>MSCI USA Mid Cap NR</v>
          </cell>
          <cell r="D90" t="str">
            <v/>
          </cell>
          <cell r="F90">
            <v>0</v>
          </cell>
          <cell r="I90">
            <v>0.03</v>
          </cell>
          <cell r="J90">
            <v>0</v>
          </cell>
          <cell r="K90">
            <v>5.1428571428571414E-2</v>
          </cell>
          <cell r="L90">
            <v>0</v>
          </cell>
          <cell r="M90">
            <v>7.2857142857142843E-2</v>
          </cell>
          <cell r="N90">
            <v>0</v>
          </cell>
          <cell r="O90">
            <v>9.4285714285714264E-2</v>
          </cell>
          <cell r="P90">
            <v>0</v>
          </cell>
          <cell r="Q90">
            <v>0.10499999999999998</v>
          </cell>
          <cell r="S90">
            <v>7.0000000000000007E-2</v>
          </cell>
          <cell r="T90" t="str">
            <v>Actions</v>
          </cell>
          <cell r="U90" t="str">
            <v>USA</v>
          </cell>
          <cell r="V90" t="str">
            <v>Actions</v>
          </cell>
          <cell r="W90" t="str">
            <v>Mid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B91" t="str">
            <v>NDDLCA Index</v>
          </cell>
          <cell r="C91" t="str">
            <v>MSCI Canada Net Return</v>
          </cell>
          <cell r="D91">
            <v>0</v>
          </cell>
          <cell r="F91">
            <v>1.4022688485091858E-3</v>
          </cell>
          <cell r="G91">
            <v>1.4022688485091858E-3</v>
          </cell>
          <cell r="H91">
            <v>3.9263527758257206E-3</v>
          </cell>
          <cell r="I91">
            <v>3.9263527758257206E-3</v>
          </cell>
          <cell r="J91">
            <v>6.7308904728440909E-3</v>
          </cell>
          <cell r="K91">
            <v>6.7308904728440909E-3</v>
          </cell>
          <cell r="L91">
            <v>9.5354281698624629E-3</v>
          </cell>
          <cell r="M91">
            <v>9.5354281698624629E-3</v>
          </cell>
          <cell r="N91">
            <v>1.2339965866880834E-2</v>
          </cell>
          <cell r="O91">
            <v>1.2339965866880834E-2</v>
          </cell>
          <cell r="P91">
            <v>1.3742234715390021E-2</v>
          </cell>
          <cell r="Q91">
            <v>1.3742234715390021E-2</v>
          </cell>
          <cell r="S91">
            <v>7.0000000000000007E-2</v>
          </cell>
          <cell r="T91" t="str">
            <v>Actions</v>
          </cell>
          <cell r="U91" t="str">
            <v>Canada</v>
          </cell>
          <cell r="V91" t="str">
            <v>Actions</v>
          </cell>
          <cell r="W91" t="str">
            <v>Large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C92" t="str">
            <v>MSCI Pacific Net Return</v>
          </cell>
          <cell r="D92" t="str">
            <v/>
          </cell>
          <cell r="F92">
            <v>6.0357142857142849E-3</v>
          </cell>
          <cell r="G92">
            <v>6.0357142857142849E-3</v>
          </cell>
          <cell r="H92">
            <v>1.6899999999999998E-2</v>
          </cell>
          <cell r="I92">
            <v>1.6899999999999998E-2</v>
          </cell>
          <cell r="J92">
            <v>2.8971428571428565E-2</v>
          </cell>
          <cell r="K92">
            <v>2.8971428571428565E-2</v>
          </cell>
          <cell r="L92">
            <v>4.1042857142857138E-2</v>
          </cell>
          <cell r="M92">
            <v>4.1042857142857138E-2</v>
          </cell>
          <cell r="N92">
            <v>5.3114285714285704E-2</v>
          </cell>
          <cell r="O92">
            <v>5.3114285714285711E-2</v>
          </cell>
          <cell r="P92">
            <v>5.9149999999999987E-2</v>
          </cell>
          <cell r="Q92">
            <v>5.9149999999999987E-2</v>
          </cell>
        </row>
        <row r="93">
          <cell r="B93" t="str">
            <v>NDDUPXJ Index</v>
          </cell>
          <cell r="C93" t="str">
            <v>MSCI Pacific ex Japon</v>
          </cell>
          <cell r="D93">
            <v>0</v>
          </cell>
          <cell r="F93">
            <v>1.9893714285714285E-3</v>
          </cell>
          <cell r="G93">
            <v>1.9893714285714285E-3</v>
          </cell>
          <cell r="H93">
            <v>5.5702400000000006E-3</v>
          </cell>
          <cell r="I93">
            <v>5.5702400000000006E-3</v>
          </cell>
          <cell r="J93">
            <v>9.548982857142856E-3</v>
          </cell>
          <cell r="K93">
            <v>9.548982857142856E-3</v>
          </cell>
          <cell r="L93">
            <v>1.3527725714285715E-2</v>
          </cell>
          <cell r="M93">
            <v>1.3527725714285715E-2</v>
          </cell>
          <cell r="N93">
            <v>1.7506468571428572E-2</v>
          </cell>
          <cell r="O93">
            <v>1.7506468571428572E-2</v>
          </cell>
          <cell r="P93">
            <v>1.949584E-2</v>
          </cell>
          <cell r="Q93">
            <v>1.949584E-2</v>
          </cell>
          <cell r="S93">
            <v>7.0000000000000007E-2</v>
          </cell>
          <cell r="T93" t="str">
            <v>Actions</v>
          </cell>
          <cell r="U93" t="str">
            <v>Pacifique ex Japon</v>
          </cell>
          <cell r="V93" t="str">
            <v>Actions</v>
          </cell>
          <cell r="W93" t="str">
            <v>Large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B94" t="str">
            <v>NDDLJN Index</v>
          </cell>
          <cell r="C94" t="str">
            <v>MSCI Japon Net Return</v>
          </cell>
          <cell r="D94">
            <v>0</v>
          </cell>
          <cell r="F94">
            <v>4.0463428571428563E-3</v>
          </cell>
          <cell r="G94">
            <v>4.0463428571428563E-3</v>
          </cell>
          <cell r="H94">
            <v>1.1329759999999998E-2</v>
          </cell>
          <cell r="I94">
            <v>1.1329759999999998E-2</v>
          </cell>
          <cell r="J94">
            <v>1.9422445714285707E-2</v>
          </cell>
          <cell r="K94">
            <v>1.9422445714285707E-2</v>
          </cell>
          <cell r="L94">
            <v>2.7515131428571423E-2</v>
          </cell>
          <cell r="M94">
            <v>2.7515131428571423E-2</v>
          </cell>
          <cell r="N94">
            <v>3.5607817142857136E-2</v>
          </cell>
          <cell r="O94">
            <v>3.5607817142857136E-2</v>
          </cell>
          <cell r="P94">
            <v>3.9654159999999987E-2</v>
          </cell>
          <cell r="Q94">
            <v>3.9654159999999987E-2</v>
          </cell>
          <cell r="S94">
            <v>7.0000000000000007E-2</v>
          </cell>
          <cell r="T94" t="str">
            <v>Actions</v>
          </cell>
          <cell r="U94" t="str">
            <v>Japon</v>
          </cell>
          <cell r="V94" t="str">
            <v>Actions</v>
          </cell>
          <cell r="W94" t="str">
            <v>Large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B95" t="str">
            <v>NDUEEGF Index</v>
          </cell>
          <cell r="C95" t="str">
            <v>MSCI EM NR</v>
          </cell>
          <cell r="D95">
            <v>0</v>
          </cell>
          <cell r="F95">
            <v>1.3357142857142857E-2</v>
          </cell>
          <cell r="G95">
            <v>1.3357142857142857E-2</v>
          </cell>
          <cell r="H95">
            <v>3.7400000000000003E-2</v>
          </cell>
          <cell r="I95">
            <v>3.7400000000000003E-2</v>
          </cell>
          <cell r="J95">
            <v>6.4114285714285707E-2</v>
          </cell>
          <cell r="K95">
            <v>6.4114285714285707E-2</v>
          </cell>
          <cell r="L95">
            <v>9.0828571428571425E-2</v>
          </cell>
          <cell r="M95">
            <v>9.0828571428571425E-2</v>
          </cell>
          <cell r="N95">
            <v>0.11754285714285713</v>
          </cell>
          <cell r="O95">
            <v>0.11754285714285713</v>
          </cell>
          <cell r="P95">
            <v>0.13089999999999999</v>
          </cell>
          <cell r="Q95">
            <v>0.13089999999999999</v>
          </cell>
          <cell r="S95">
            <v>7.4999999999999997E-2</v>
          </cell>
          <cell r="T95" t="str">
            <v>Actions</v>
          </cell>
          <cell r="U95" t="str">
            <v>Emergents</v>
          </cell>
          <cell r="V95" t="str">
            <v>Actions</v>
          </cell>
          <cell r="W95" t="str">
            <v>Large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B96" t="str">
            <v>NDUEAWXZ Index</v>
          </cell>
          <cell r="C96" t="str">
            <v>MSCI AC World ex switzerland TR USD Index</v>
          </cell>
          <cell r="D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>
            <v>7.0000000000000007E-2</v>
          </cell>
          <cell r="T96" t="str">
            <v>Actions</v>
          </cell>
          <cell r="U96" t="str">
            <v>Global</v>
          </cell>
          <cell r="V96" t="str">
            <v>Actions</v>
          </cell>
          <cell r="W96" t="str">
            <v>Large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B97" t="str">
            <v>JCGMMUN Index</v>
          </cell>
          <cell r="C97" t="str">
            <v xml:space="preserve">EMIX Global Mining Const. Weight </v>
          </cell>
          <cell r="D97" t="str">
            <v/>
          </cell>
          <cell r="F97" t="str">
            <v/>
          </cell>
          <cell r="G97">
            <v>0.01</v>
          </cell>
          <cell r="H97" t="str">
            <v/>
          </cell>
          <cell r="I97">
            <v>0.01</v>
          </cell>
          <cell r="J97" t="str">
            <v/>
          </cell>
          <cell r="K97">
            <v>0.01</v>
          </cell>
          <cell r="L97" t="str">
            <v/>
          </cell>
          <cell r="M97">
            <v>0.01</v>
          </cell>
          <cell r="N97" t="str">
            <v/>
          </cell>
          <cell r="O97">
            <v>0.01</v>
          </cell>
          <cell r="Q97">
            <v>0.01</v>
          </cell>
          <cell r="S97">
            <v>0</v>
          </cell>
          <cell r="T97" t="str">
            <v>Actions</v>
          </cell>
          <cell r="U97" t="str">
            <v>Global</v>
          </cell>
          <cell r="V97" t="str">
            <v>Actions</v>
          </cell>
          <cell r="W97" t="str">
            <v>Large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B98" t="str">
            <v>M1CXAMPF Index</v>
          </cell>
          <cell r="C98" t="str">
            <v>MSCI AC World NR hedged CHF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Q98">
            <v>0</v>
          </cell>
          <cell r="S98">
            <v>7.0000000000000007E-2</v>
          </cell>
          <cell r="T98" t="str">
            <v>Actions</v>
          </cell>
          <cell r="U98" t="str">
            <v>Global</v>
          </cell>
          <cell r="V98" t="str">
            <v>Actions</v>
          </cell>
          <cell r="W98" t="str">
            <v>Large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C99" t="str">
            <v/>
          </cell>
          <cell r="K99">
            <v>0</v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C100" t="str">
            <v>Actions</v>
          </cell>
          <cell r="D100">
            <v>0</v>
          </cell>
          <cell r="E100">
            <v>0</v>
          </cell>
          <cell r="F100">
            <v>0.1</v>
          </cell>
          <cell r="G100">
            <v>0.10999999999999999</v>
          </cell>
          <cell r="H100">
            <v>0.28000000000000003</v>
          </cell>
          <cell r="I100">
            <v>0.29000000000000004</v>
          </cell>
          <cell r="J100">
            <v>0.48</v>
          </cell>
          <cell r="K100">
            <v>0.48999999999999988</v>
          </cell>
          <cell r="L100">
            <v>0.68</v>
          </cell>
          <cell r="M100">
            <v>0.69</v>
          </cell>
          <cell r="N100">
            <v>0.88</v>
          </cell>
          <cell r="O100">
            <v>0.8899999999999999</v>
          </cell>
          <cell r="P100">
            <v>0.98</v>
          </cell>
          <cell r="Q100">
            <v>0.99</v>
          </cell>
        </row>
        <row r="101">
          <cell r="B101" t="str">
            <v>BCOMHFT Index</v>
          </cell>
          <cell r="C101" t="str">
            <v>Bloomberg Commodity Index hedge CHF</v>
          </cell>
          <cell r="D101" t="str">
            <v/>
          </cell>
          <cell r="E101">
            <v>0.02</v>
          </cell>
          <cell r="F101" t="str">
            <v/>
          </cell>
          <cell r="G101">
            <v>1.9999999999999997E-2</v>
          </cell>
          <cell r="H101" t="str">
            <v/>
          </cell>
          <cell r="I101">
            <v>0.02</v>
          </cell>
          <cell r="J101" t="str">
            <v/>
          </cell>
          <cell r="K101">
            <v>1.9999999999999997E-2</v>
          </cell>
          <cell r="L101" t="str">
            <v/>
          </cell>
          <cell r="M101">
            <v>1.3333333333333334E-2</v>
          </cell>
          <cell r="N101" t="str">
            <v/>
          </cell>
          <cell r="P101" t="str">
            <v/>
          </cell>
          <cell r="S101">
            <v>1E-3</v>
          </cell>
          <cell r="T101" t="str">
            <v>Commodities</v>
          </cell>
          <cell r="U101" t="str">
            <v>Commodities</v>
          </cell>
          <cell r="V101" t="str">
            <v>Commodities</v>
          </cell>
          <cell r="W101" t="str">
            <v>Commodities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B102" t="str">
            <v>HFRXGLC Index</v>
          </cell>
          <cell r="C102" t="str">
            <v>HFRX Global Hedge Fund CHF</v>
          </cell>
          <cell r="D102">
            <v>0</v>
          </cell>
          <cell r="E102">
            <v>3.5000000000000003E-2</v>
          </cell>
          <cell r="F102">
            <v>0.06</v>
          </cell>
          <cell r="G102">
            <v>8.5000000000000006E-2</v>
          </cell>
          <cell r="H102">
            <v>0.06</v>
          </cell>
          <cell r="I102">
            <v>8.5000000000000006E-2</v>
          </cell>
          <cell r="J102">
            <v>0.06</v>
          </cell>
          <cell r="K102">
            <v>8.5000000000000006E-2</v>
          </cell>
          <cell r="L102">
            <v>0.03</v>
          </cell>
          <cell r="M102">
            <v>5.6666666666666685E-2</v>
          </cell>
          <cell r="N102">
            <v>0</v>
          </cell>
          <cell r="O102">
            <v>0.03</v>
          </cell>
          <cell r="P102">
            <v>0</v>
          </cell>
          <cell r="S102">
            <v>0.01</v>
          </cell>
          <cell r="T102" t="str">
            <v>Hedge Funds</v>
          </cell>
          <cell r="U102" t="str">
            <v>HF</v>
          </cell>
          <cell r="V102" t="str">
            <v>Hedge Funds</v>
          </cell>
          <cell r="W102" t="str">
            <v>Alternative Beta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</row>
        <row r="103">
          <cell r="B103" t="str">
            <v>AURLNCHF Curncy</v>
          </cell>
          <cell r="C103" t="str">
            <v>Or hedgé en CHF</v>
          </cell>
          <cell r="D103">
            <v>0.03</v>
          </cell>
          <cell r="E103">
            <v>0.03</v>
          </cell>
          <cell r="F103">
            <v>0.03</v>
          </cell>
          <cell r="G103">
            <v>0.03</v>
          </cell>
          <cell r="H103">
            <v>0.03</v>
          </cell>
          <cell r="I103">
            <v>0.03</v>
          </cell>
          <cell r="J103">
            <v>0.03</v>
          </cell>
          <cell r="K103">
            <v>0.03</v>
          </cell>
          <cell r="L103">
            <v>0.02</v>
          </cell>
          <cell r="M103">
            <v>2.0000000000000004E-2</v>
          </cell>
          <cell r="N103">
            <v>0</v>
          </cell>
          <cell r="P103">
            <v>0</v>
          </cell>
          <cell r="S103">
            <v>0</v>
          </cell>
          <cell r="T103" t="str">
            <v>or</v>
          </cell>
          <cell r="U103" t="str">
            <v>Or</v>
          </cell>
          <cell r="V103" t="str">
            <v>Hedge Funds</v>
          </cell>
          <cell r="W103" t="str">
            <v>Or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B104" t="str">
            <v>Cat Bond CHF</v>
          </cell>
          <cell r="C104" t="str">
            <v>Cat Bond CHF</v>
          </cell>
          <cell r="D104" t="str">
            <v/>
          </cell>
          <cell r="E104">
            <v>0</v>
          </cell>
          <cell r="F104" t="str">
            <v/>
          </cell>
          <cell r="G104">
            <v>0</v>
          </cell>
          <cell r="H104" t="str">
            <v/>
          </cell>
          <cell r="I104">
            <v>0</v>
          </cell>
          <cell r="J104" t="str">
            <v/>
          </cell>
          <cell r="K104">
            <v>0</v>
          </cell>
          <cell r="L104" t="str">
            <v/>
          </cell>
          <cell r="M104">
            <v>0</v>
          </cell>
          <cell r="N104" t="str">
            <v/>
          </cell>
          <cell r="P104" t="str">
            <v/>
          </cell>
          <cell r="S104">
            <v>1E-3</v>
          </cell>
          <cell r="T104" t="str">
            <v>Cat bonds</v>
          </cell>
          <cell r="U104" t="str">
            <v>Courbe Monde</v>
          </cell>
          <cell r="V104" t="str">
            <v>Hedge Funds</v>
          </cell>
          <cell r="W104" t="str">
            <v>Cat Bonds</v>
          </cell>
          <cell r="X104">
            <v>1</v>
          </cell>
          <cell r="Y104">
            <v>0</v>
          </cell>
          <cell r="Z104">
            <v>0.25</v>
          </cell>
          <cell r="AA104">
            <v>0.03</v>
          </cell>
        </row>
        <row r="105">
          <cell r="B105" t="str">
            <v>SPBDAL Index</v>
          </cell>
          <cell r="C105" t="str">
            <v xml:space="preserve">S&amp;P Leverage Loan TR </v>
          </cell>
          <cell r="D105" t="str">
            <v/>
          </cell>
          <cell r="E105">
            <v>0</v>
          </cell>
          <cell r="F105" t="str">
            <v/>
          </cell>
          <cell r="G105">
            <v>0</v>
          </cell>
          <cell r="H105" t="str">
            <v/>
          </cell>
          <cell r="J105" t="str">
            <v/>
          </cell>
          <cell r="K105">
            <v>0</v>
          </cell>
          <cell r="L105" t="str">
            <v/>
          </cell>
          <cell r="M105">
            <v>0</v>
          </cell>
          <cell r="N105" t="str">
            <v/>
          </cell>
          <cell r="P105" t="str">
            <v/>
          </cell>
          <cell r="S105">
            <v>0.06</v>
          </cell>
          <cell r="T105" t="str">
            <v>Hedge Funds</v>
          </cell>
          <cell r="U105" t="str">
            <v>Global</v>
          </cell>
          <cell r="V105" t="str">
            <v>Hedge Funds</v>
          </cell>
          <cell r="W105" t="str">
            <v>Hedge Funds</v>
          </cell>
          <cell r="X105">
            <v>1</v>
          </cell>
          <cell r="Y105">
            <v>0</v>
          </cell>
          <cell r="Z105">
            <v>0.25</v>
          </cell>
          <cell r="AA105">
            <v>6.0999999999999999E-2</v>
          </cell>
        </row>
        <row r="106">
          <cell r="B106" t="str">
            <v>SWIIT Index</v>
          </cell>
          <cell r="C106" t="str">
            <v>SXI Real Estate Funds TR</v>
          </cell>
          <cell r="D106">
            <v>0.03</v>
          </cell>
          <cell r="E106">
            <v>1.4999999999999999E-2</v>
          </cell>
          <cell r="F106">
            <v>0.03</v>
          </cell>
          <cell r="G106">
            <v>1.4999999999999999E-2</v>
          </cell>
          <cell r="H106">
            <v>0.03</v>
          </cell>
          <cell r="I106">
            <v>1.4999999999999999E-2</v>
          </cell>
          <cell r="J106">
            <v>0.03</v>
          </cell>
          <cell r="K106">
            <v>1.4999999999999999E-2</v>
          </cell>
          <cell r="L106">
            <v>0.02</v>
          </cell>
          <cell r="M106">
            <v>1.0000000000000002E-2</v>
          </cell>
          <cell r="N106">
            <v>0</v>
          </cell>
          <cell r="P106">
            <v>0</v>
          </cell>
          <cell r="S106">
            <v>0.02</v>
          </cell>
          <cell r="T106" t="str">
            <v>Immobilier</v>
          </cell>
          <cell r="U106" t="str">
            <v>Suisse</v>
          </cell>
          <cell r="V106" t="str">
            <v>Immobilier</v>
          </cell>
          <cell r="W106" t="str">
            <v>Immobilier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B107" t="str">
            <v>ENGL Index</v>
          </cell>
          <cell r="C107" t="str">
            <v xml:space="preserve">FTSE EPRA/NAREIT Dev. (NR)                                               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0.03</v>
          </cell>
          <cell r="T107" t="str">
            <v>Immobilier</v>
          </cell>
          <cell r="U107" t="str">
            <v>USA</v>
          </cell>
          <cell r="V107" t="str">
            <v>Immobilier</v>
          </cell>
          <cell r="W107" t="str">
            <v>Immobilier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B108" t="str">
            <v>H30909CH Index</v>
          </cell>
          <cell r="C108" t="str">
            <v>Bloomberg Barclays Global Coco Banking Total Return Index Hedged CHF</v>
          </cell>
          <cell r="D108" t="str">
            <v/>
          </cell>
          <cell r="E108">
            <v>0</v>
          </cell>
          <cell r="F108" t="str">
            <v/>
          </cell>
          <cell r="G108">
            <v>0</v>
          </cell>
          <cell r="H108" t="str">
            <v/>
          </cell>
          <cell r="J108" t="str">
            <v/>
          </cell>
          <cell r="K108">
            <v>0</v>
          </cell>
          <cell r="L108" t="str">
            <v/>
          </cell>
          <cell r="M108">
            <v>0</v>
          </cell>
          <cell r="N108" t="str">
            <v/>
          </cell>
          <cell r="P108" t="str">
            <v/>
          </cell>
          <cell r="S108">
            <v>3.6600000000000001E-2</v>
          </cell>
          <cell r="T108" t="str">
            <v>Hybrid Financials</v>
          </cell>
          <cell r="U108" t="str">
            <v>Courbe Monde</v>
          </cell>
          <cell r="V108" t="str">
            <v>Hybrid</v>
          </cell>
          <cell r="W108" t="str">
            <v>Hybrid Financials</v>
          </cell>
          <cell r="X108">
            <v>1</v>
          </cell>
          <cell r="Y108">
            <v>0</v>
          </cell>
          <cell r="Z108">
            <v>3.85</v>
          </cell>
          <cell r="AA108">
            <v>3.6600000000000001E-2</v>
          </cell>
        </row>
        <row r="109">
          <cell r="C109" t="str">
            <v>Alternatifs</v>
          </cell>
          <cell r="D109">
            <v>0.06</v>
          </cell>
          <cell r="E109">
            <v>0.1</v>
          </cell>
          <cell r="F109">
            <v>0.12</v>
          </cell>
          <cell r="G109">
            <v>0.15000000000000002</v>
          </cell>
          <cell r="H109">
            <v>0.12</v>
          </cell>
          <cell r="I109">
            <v>0.15000000000000002</v>
          </cell>
          <cell r="J109">
            <v>0.12</v>
          </cell>
          <cell r="K109">
            <v>0.15000000000000002</v>
          </cell>
          <cell r="L109">
            <v>7.0000000000000007E-2</v>
          </cell>
          <cell r="M109">
            <v>0.10000000000000003</v>
          </cell>
          <cell r="N109">
            <v>0</v>
          </cell>
          <cell r="O109">
            <v>0.03</v>
          </cell>
          <cell r="P109">
            <v>0</v>
          </cell>
          <cell r="Q109">
            <v>0</v>
          </cell>
        </row>
        <row r="110"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C111" t="str">
            <v>Total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</row>
        <row r="115">
          <cell r="D115" t="str">
            <v>Obligations CHF</v>
          </cell>
          <cell r="E115" t="str">
            <v>Tactique</v>
          </cell>
          <cell r="F115" t="str">
            <v>Prudent CHF</v>
          </cell>
          <cell r="G115" t="str">
            <v>Tactique2</v>
          </cell>
          <cell r="H115" t="str">
            <v>Modéré CHF</v>
          </cell>
          <cell r="I115" t="str">
            <v>Tactique3</v>
          </cell>
          <cell r="J115" t="str">
            <v>Equilibré CHF</v>
          </cell>
          <cell r="K115" t="str">
            <v>Tactique4</v>
          </cell>
          <cell r="L115" t="str">
            <v>Dynamique CHF</v>
          </cell>
          <cell r="M115" t="str">
            <v>Tactique5</v>
          </cell>
          <cell r="N115" t="str">
            <v>Engagé CHF</v>
          </cell>
          <cell r="O115" t="str">
            <v>Tactique6</v>
          </cell>
          <cell r="P115" t="str">
            <v>Actions CHF</v>
          </cell>
          <cell r="Q115" t="str">
            <v>Tactique7</v>
          </cell>
        </row>
        <row r="116">
          <cell r="B116" t="str">
            <v>Liquidités</v>
          </cell>
          <cell r="D116">
            <v>0.05</v>
          </cell>
          <cell r="E116">
            <v>5.0000000000000017E-2</v>
          </cell>
          <cell r="F116">
            <v>0.05</v>
          </cell>
          <cell r="G116">
            <v>5.0000000000000044E-2</v>
          </cell>
          <cell r="H116">
            <v>0.05</v>
          </cell>
          <cell r="I116">
            <v>4.9999999999999933E-2</v>
          </cell>
          <cell r="J116">
            <v>0.05</v>
          </cell>
          <cell r="K116">
            <v>5.0000000000000155E-2</v>
          </cell>
          <cell r="L116">
            <v>0.05</v>
          </cell>
          <cell r="M116">
            <v>5.00000000000001E-2</v>
          </cell>
          <cell r="N116">
            <v>0.05</v>
          </cell>
          <cell r="O116">
            <v>5.0000000000000072E-2</v>
          </cell>
          <cell r="P116">
            <v>0.02</v>
          </cell>
          <cell r="Q116">
            <v>1.0000000000000009E-2</v>
          </cell>
        </row>
        <row r="118">
          <cell r="B118" t="str">
            <v>Obligations</v>
          </cell>
          <cell r="D118">
            <v>0.89</v>
          </cell>
          <cell r="E118">
            <v>0.85</v>
          </cell>
          <cell r="F118">
            <v>0.73</v>
          </cell>
          <cell r="G118">
            <v>0.69</v>
          </cell>
          <cell r="H118">
            <v>0.55000000000000004</v>
          </cell>
          <cell r="I118">
            <v>0.51</v>
          </cell>
          <cell r="J118">
            <v>0.35</v>
          </cell>
          <cell r="K118">
            <v>0.30999999999999994</v>
          </cell>
          <cell r="L118">
            <v>0.2</v>
          </cell>
          <cell r="M118">
            <v>0.15999999999999998</v>
          </cell>
          <cell r="N118">
            <v>7.0000000000000007E-2</v>
          </cell>
          <cell r="O118">
            <v>2.9999999999999971E-2</v>
          </cell>
          <cell r="P118">
            <v>0</v>
          </cell>
          <cell r="Q118">
            <v>0</v>
          </cell>
        </row>
        <row r="119">
          <cell r="B119" t="str">
            <v>Duration : partie inv.</v>
          </cell>
          <cell r="D119">
            <v>4.6613483146067427</v>
          </cell>
          <cell r="E119">
            <v>4.06056862745098</v>
          </cell>
          <cell r="F119">
            <v>5.1393150684931515</v>
          </cell>
          <cell r="G119">
            <v>4.06056862745098</v>
          </cell>
          <cell r="H119">
            <v>5.2987272727272732</v>
          </cell>
          <cell r="I119">
            <v>4.0605686274509809</v>
          </cell>
          <cell r="J119">
            <v>5.4881428571428579</v>
          </cell>
          <cell r="K119">
            <v>4.06056862745098</v>
          </cell>
          <cell r="L119">
            <v>5.4270000000000005</v>
          </cell>
          <cell r="M119">
            <v>4.0605686274509809</v>
          </cell>
          <cell r="N119">
            <v>4.7</v>
          </cell>
          <cell r="O119">
            <v>4.7</v>
          </cell>
        </row>
        <row r="120">
          <cell r="B120" t="str">
            <v>Duration avec effect pond.</v>
          </cell>
          <cell r="E120">
            <v>3.8780711610486889</v>
          </cell>
          <cell r="G120">
            <v>3.8380717163577756</v>
          </cell>
          <cell r="I120">
            <v>3.7652545454545456</v>
          </cell>
          <cell r="K120">
            <v>3.5965036414565819</v>
          </cell>
          <cell r="M120">
            <v>3.248454901960784</v>
          </cell>
          <cell r="O120">
            <v>2.014285714285712</v>
          </cell>
        </row>
        <row r="121">
          <cell r="B121" t="str">
            <v>Rating AAA/AA</v>
          </cell>
          <cell r="D121">
            <v>0.4764179775280899</v>
          </cell>
          <cell r="E121">
            <v>0.41170647058823523</v>
          </cell>
          <cell r="F121">
            <v>0.49959589041095892</v>
          </cell>
          <cell r="G121">
            <v>0.41170647058823523</v>
          </cell>
          <cell r="H121">
            <v>0.28192399999999995</v>
          </cell>
          <cell r="I121">
            <v>0.2099703</v>
          </cell>
          <cell r="J121">
            <v>0.50953857142857151</v>
          </cell>
          <cell r="K121">
            <v>0.41170647058823523</v>
          </cell>
          <cell r="L121">
            <v>0.49642499999999995</v>
          </cell>
          <cell r="M121">
            <v>0.41170647058823534</v>
          </cell>
          <cell r="N121">
            <v>0.5464</v>
          </cell>
          <cell r="O121">
            <v>0.5464</v>
          </cell>
        </row>
        <row r="122">
          <cell r="B122" t="str">
            <v>Rating A</v>
          </cell>
          <cell r="D122">
            <v>0.2382606741573034</v>
          </cell>
          <cell r="E122">
            <v>0.23607647058823528</v>
          </cell>
          <cell r="F122">
            <v>0.23617671232876714</v>
          </cell>
          <cell r="G122">
            <v>0.23607647058823528</v>
          </cell>
          <cell r="H122">
            <v>0.13044600000000001</v>
          </cell>
          <cell r="I122">
            <v>0.12039900000000002</v>
          </cell>
          <cell r="J122">
            <v>0.23241285714285717</v>
          </cell>
          <cell r="K122">
            <v>0.2360764705882353</v>
          </cell>
          <cell r="L122">
            <v>0.22941500000000004</v>
          </cell>
          <cell r="M122">
            <v>0.23607647058823525</v>
          </cell>
          <cell r="N122">
            <v>0.26</v>
          </cell>
          <cell r="O122">
            <v>0.26</v>
          </cell>
        </row>
        <row r="123">
          <cell r="B123" t="str">
            <v>Rating BBB</v>
          </cell>
          <cell r="D123">
            <v>0.3059854545454545</v>
          </cell>
          <cell r="E123">
            <v>0.19867627450980385</v>
          </cell>
          <cell r="F123">
            <v>0.23391454545454546</v>
          </cell>
          <cell r="G123">
            <v>0.19867627450980391</v>
          </cell>
          <cell r="H123">
            <v>9.4808000000000003E-2</v>
          </cell>
          <cell r="I123">
            <v>0.10132490000000001</v>
          </cell>
          <cell r="J123">
            <v>0.10581909090909089</v>
          </cell>
          <cell r="K123">
            <v>0.19867627450980394</v>
          </cell>
          <cell r="L123">
            <v>6.0765454545454539E-2</v>
          </cell>
          <cell r="M123">
            <v>0.19867627450980391</v>
          </cell>
          <cell r="N123">
            <v>2.4640000000000002E-2</v>
          </cell>
          <cell r="O123">
            <v>0.19359999999999999</v>
          </cell>
        </row>
        <row r="124">
          <cell r="B124" t="str">
            <v>Non IG</v>
          </cell>
          <cell r="D124">
            <v>9.6229213483146059E-2</v>
          </cell>
          <cell r="E124">
            <v>0.15354078431372548</v>
          </cell>
          <cell r="F124">
            <v>8.7990410958904114E-2</v>
          </cell>
          <cell r="G124">
            <v>0.15354078431372548</v>
          </cell>
          <cell r="H124">
            <v>4.2821999999999999E-2</v>
          </cell>
          <cell r="I124">
            <v>7.8305799999999995E-2</v>
          </cell>
          <cell r="J124">
            <v>9.1761428571428577E-2</v>
          </cell>
          <cell r="K124">
            <v>0.15354078431372545</v>
          </cell>
          <cell r="L124">
            <v>0.107055</v>
          </cell>
          <cell r="M124">
            <v>0.15354078431372548</v>
          </cell>
          <cell r="N124">
            <v>0</v>
          </cell>
          <cell r="O124">
            <v>0</v>
          </cell>
        </row>
        <row r="125">
          <cell r="B125" t="str">
            <v>% Corporate</v>
          </cell>
          <cell r="D125">
            <v>0.74159662921348324</v>
          </cell>
          <cell r="E125">
            <v>0.70335156862745096</v>
          </cell>
          <cell r="F125">
            <v>0.65070547945205492</v>
          </cell>
          <cell r="G125">
            <v>0.70335156862745085</v>
          </cell>
          <cell r="H125">
            <v>0.61985454545454555</v>
          </cell>
          <cell r="I125">
            <v>0.70335156862745096</v>
          </cell>
          <cell r="J125">
            <v>0.58508285714285713</v>
          </cell>
          <cell r="K125">
            <v>0.70335156862745085</v>
          </cell>
          <cell r="L125">
            <v>0.59774499999999986</v>
          </cell>
          <cell r="M125">
            <v>0.70335156862745096</v>
          </cell>
          <cell r="N125">
            <v>0.72729999999999995</v>
          </cell>
          <cell r="O125">
            <v>0.72729999999999995</v>
          </cell>
        </row>
        <row r="126">
          <cell r="B126" t="str">
            <v>% Gouvernementales</v>
          </cell>
          <cell r="D126">
            <v>0.25840337078651682</v>
          </cell>
          <cell r="E126">
            <v>0.29664843137254898</v>
          </cell>
          <cell r="F126">
            <v>0.34929452054794524</v>
          </cell>
          <cell r="G126">
            <v>0.29664843137254904</v>
          </cell>
          <cell r="H126">
            <v>0.38014545454545456</v>
          </cell>
          <cell r="I126">
            <v>0.29664843137254904</v>
          </cell>
          <cell r="J126">
            <v>0.41491714285714287</v>
          </cell>
          <cell r="K126">
            <v>0.29664843137254904</v>
          </cell>
          <cell r="L126">
            <v>0.40225500000000003</v>
          </cell>
          <cell r="M126">
            <v>0.29664843137254898</v>
          </cell>
          <cell r="N126">
            <v>0.2727</v>
          </cell>
          <cell r="O126">
            <v>0.2727</v>
          </cell>
        </row>
        <row r="128">
          <cell r="B128" t="str">
            <v>Zones géographique</v>
          </cell>
          <cell r="C128" t="str">
            <v>CHF</v>
          </cell>
          <cell r="D128">
            <v>0.77012800000000003</v>
          </cell>
          <cell r="E128">
            <v>0.52013333333333334</v>
          </cell>
          <cell r="F128">
            <v>0.55009600000000003</v>
          </cell>
          <cell r="G128">
            <v>0.42222588235294112</v>
          </cell>
          <cell r="H128">
            <v>0.40006400000000003</v>
          </cell>
          <cell r="I128">
            <v>0.31208000000000002</v>
          </cell>
          <cell r="J128">
            <v>0.230048</v>
          </cell>
          <cell r="K128">
            <v>0.18969568627450981</v>
          </cell>
          <cell r="L128">
            <v>0.13003200000000001</v>
          </cell>
          <cell r="M128">
            <v>9.7907450980392136E-2</v>
          </cell>
          <cell r="N128">
            <v>7.0000000000000007E-2</v>
          </cell>
          <cell r="O128">
            <v>2.9999999999999971E-2</v>
          </cell>
        </row>
        <row r="129">
          <cell r="C129" t="str">
            <v>Duration : partie inv.</v>
          </cell>
          <cell r="D129">
            <v>4.6995892630835394</v>
          </cell>
          <cell r="E129">
            <v>4.1302286593181234</v>
          </cell>
          <cell r="F129">
            <v>4.6995687298217046</v>
          </cell>
          <cell r="G129">
            <v>4.1302286593181243</v>
          </cell>
          <cell r="H129">
            <v>4.6996046632538793</v>
          </cell>
          <cell r="I129">
            <v>4.1302286593181234</v>
          </cell>
          <cell r="J129">
            <v>4.6994843684796219</v>
          </cell>
          <cell r="K129">
            <v>4.1302286593181226</v>
          </cell>
          <cell r="L129">
            <v>4.6993918420081213</v>
          </cell>
          <cell r="M129">
            <v>4.1302286593181234</v>
          </cell>
          <cell r="N129">
            <v>4.7</v>
          </cell>
          <cell r="O129">
            <v>4.7</v>
          </cell>
        </row>
        <row r="130">
          <cell r="C130" t="str">
            <v>Duration pond.</v>
          </cell>
          <cell r="E130">
            <v>2.7894968109197431</v>
          </cell>
          <cell r="G130">
            <v>3.1701547366277887</v>
          </cell>
          <cell r="I130">
            <v>3.2218888977763558</v>
          </cell>
          <cell r="K130">
            <v>3.4057525386006389</v>
          </cell>
          <cell r="M130">
            <v>3.1098511135720432</v>
          </cell>
          <cell r="O130">
            <v>2.014285714285712</v>
          </cell>
        </row>
        <row r="131">
          <cell r="C131" t="str">
            <v>Rating AAA/AA</v>
          </cell>
          <cell r="D131">
            <v>0.54630918496665481</v>
          </cell>
          <cell r="E131">
            <v>0.49392367341707255</v>
          </cell>
          <cell r="F131">
            <v>0.54630464500741682</v>
          </cell>
          <cell r="G131">
            <v>0.4939236734170725</v>
          </cell>
          <cell r="H131">
            <v>0.21856</v>
          </cell>
          <cell r="I131">
            <v>0.15414369999999999</v>
          </cell>
          <cell r="J131">
            <v>0.54628599248852416</v>
          </cell>
          <cell r="K131">
            <v>0.49392367341707238</v>
          </cell>
          <cell r="L131">
            <v>0.54626553463762761</v>
          </cell>
          <cell r="M131">
            <v>0.49392367341707255</v>
          </cell>
          <cell r="N131">
            <v>0.5464</v>
          </cell>
          <cell r="O131">
            <v>0.5464</v>
          </cell>
        </row>
        <row r="132">
          <cell r="C132" t="str">
            <v>Rating A</v>
          </cell>
          <cell r="D132">
            <v>0.25996980242245443</v>
          </cell>
          <cell r="E132">
            <v>0.25130675467828756</v>
          </cell>
          <cell r="F132">
            <v>0.25996829280707373</v>
          </cell>
          <cell r="G132">
            <v>0.25130675467828761</v>
          </cell>
          <cell r="H132">
            <v>0.10400501200000001</v>
          </cell>
          <cell r="I132">
            <v>7.8427812000000013E-2</v>
          </cell>
          <cell r="J132">
            <v>0.25996209052023928</v>
          </cell>
          <cell r="K132">
            <v>0.25130675467828756</v>
          </cell>
          <cell r="L132">
            <v>0.25995528792912515</v>
          </cell>
          <cell r="M132">
            <v>0.25130675467828767</v>
          </cell>
          <cell r="N132">
            <v>0.26</v>
          </cell>
          <cell r="O132">
            <v>0.26</v>
          </cell>
        </row>
        <row r="133">
          <cell r="C133" t="str">
            <v>Rating BBB</v>
          </cell>
          <cell r="D133">
            <v>0.19358902000706379</v>
          </cell>
          <cell r="E133">
            <v>0.25455567803127399</v>
          </cell>
          <cell r="F133">
            <v>0.19358847110322563</v>
          </cell>
          <cell r="G133">
            <v>0.25455567803127405</v>
          </cell>
          <cell r="H133">
            <v>7.744816240000002E-2</v>
          </cell>
          <cell r="I133">
            <v>7.9441736000000013E-2</v>
          </cell>
          <cell r="J133">
            <v>0.19358621592015579</v>
          </cell>
          <cell r="K133">
            <v>0.25455567803127394</v>
          </cell>
          <cell r="L133">
            <v>0.1935837424633936</v>
          </cell>
          <cell r="M133">
            <v>0.25455567803127405</v>
          </cell>
          <cell r="N133">
            <v>0.19359999999999999</v>
          </cell>
          <cell r="O133">
            <v>0.19359999999999999</v>
          </cell>
        </row>
        <row r="134">
          <cell r="C134" t="str">
            <v>Non IG</v>
          </cell>
          <cell r="D134">
            <v>1.319926038268963E-4</v>
          </cell>
          <cell r="E134">
            <v>2.1389387336580358E-4</v>
          </cell>
          <cell r="F134">
            <v>1.3859108228381952E-4</v>
          </cell>
          <cell r="G134">
            <v>2.1389387336580361E-4</v>
          </cell>
          <cell r="H134">
            <v>5.0825599999999997E-5</v>
          </cell>
          <cell r="I134">
            <v>6.6752000000000001E-5</v>
          </cell>
          <cell r="J134">
            <v>1.6570107108081789E-4</v>
          </cell>
          <cell r="K134">
            <v>2.1389387336580358E-4</v>
          </cell>
          <cell r="L134">
            <v>1.9543496985357448E-4</v>
          </cell>
          <cell r="M134">
            <v>2.1389387336580363E-4</v>
          </cell>
          <cell r="N134">
            <v>0</v>
          </cell>
          <cell r="O134">
            <v>0</v>
          </cell>
        </row>
        <row r="135">
          <cell r="C135" t="str">
            <v>% Corporate</v>
          </cell>
          <cell r="D135">
            <v>0.727345324413604</v>
          </cell>
          <cell r="E135">
            <v>0.76354236093309391</v>
          </cell>
          <cell r="F135">
            <v>0.72734759023879458</v>
          </cell>
          <cell r="G135">
            <v>0.76354236093309391</v>
          </cell>
          <cell r="H135">
            <v>0.29098400000000002</v>
          </cell>
          <cell r="I135">
            <v>0.23828629999999998</v>
          </cell>
          <cell r="J135">
            <v>0.72735689942968418</v>
          </cell>
          <cell r="K135">
            <v>0.76354236093309402</v>
          </cell>
          <cell r="L135">
            <v>0.72736710963455142</v>
          </cell>
          <cell r="M135">
            <v>0.76354236093309402</v>
          </cell>
          <cell r="N135">
            <v>0.72729999999999995</v>
          </cell>
          <cell r="O135">
            <v>0.72729999999999995</v>
          </cell>
        </row>
        <row r="136">
          <cell r="C136" t="str">
            <v>% Gouvernementales</v>
          </cell>
          <cell r="D136">
            <v>0.272654675586396</v>
          </cell>
          <cell r="E136">
            <v>0.23645763906690589</v>
          </cell>
          <cell r="F136">
            <v>0.27265240976120531</v>
          </cell>
          <cell r="G136">
            <v>0.23645763906690589</v>
          </cell>
          <cell r="H136">
            <v>0.10908000000000001</v>
          </cell>
          <cell r="I136">
            <v>7.3793700000000004E-2</v>
          </cell>
          <cell r="J136">
            <v>0.27264310057031577</v>
          </cell>
          <cell r="K136">
            <v>0.23645763906690589</v>
          </cell>
          <cell r="L136">
            <v>0.27263289036544852</v>
          </cell>
          <cell r="M136">
            <v>0.23645763906690592</v>
          </cell>
          <cell r="N136">
            <v>0.2727</v>
          </cell>
          <cell r="O136">
            <v>0.2727</v>
          </cell>
        </row>
        <row r="137">
          <cell r="C137" t="str">
            <v>USD</v>
          </cell>
          <cell r="D137">
            <v>5.6416000000000001E-2</v>
          </cell>
          <cell r="E137">
            <v>0.15667533333333333</v>
          </cell>
          <cell r="F137">
            <v>7.5561600000000007E-2</v>
          </cell>
          <cell r="G137">
            <v>0.12718350588235292</v>
          </cell>
          <cell r="H137">
            <v>6.1457600000000015E-2</v>
          </cell>
          <cell r="I137">
            <v>9.4005199999999997E-2</v>
          </cell>
          <cell r="J137">
            <v>4.8864000000000005E-2</v>
          </cell>
          <cell r="K137">
            <v>5.7140415686274489E-2</v>
          </cell>
          <cell r="L137">
            <v>2.8881600000000004E-2</v>
          </cell>
          <cell r="M137">
            <v>2.9491827450980387E-2</v>
          </cell>
          <cell r="N137">
            <v>0</v>
          </cell>
          <cell r="O137">
            <v>0</v>
          </cell>
        </row>
        <row r="138">
          <cell r="C138" t="str">
            <v>Duration : partie inv.</v>
          </cell>
          <cell r="D138">
            <v>3.2829325014180375</v>
          </cell>
          <cell r="E138">
            <v>3.3887844076710647</v>
          </cell>
          <cell r="F138">
            <v>5.6006161859992387</v>
          </cell>
          <cell r="G138">
            <v>3.3887844076710656</v>
          </cell>
          <cell r="H138">
            <v>6.1325050115852235</v>
          </cell>
          <cell r="I138">
            <v>3.3887844076710651</v>
          </cell>
          <cell r="J138">
            <v>6.2695874263261295</v>
          </cell>
          <cell r="K138">
            <v>3.3887844076710651</v>
          </cell>
          <cell r="L138">
            <v>5.9778876516536492</v>
          </cell>
          <cell r="M138">
            <v>3.3887844076710651</v>
          </cell>
        </row>
        <row r="139">
          <cell r="C139" t="str">
            <v>Duration pond.</v>
          </cell>
          <cell r="E139">
            <v>9.4111409292871979</v>
          </cell>
          <cell r="G139">
            <v>5.703922119794429</v>
          </cell>
          <cell r="I139">
            <v>5.1834656088099749</v>
          </cell>
          <cell r="K139">
            <v>3.9627650156657279</v>
          </cell>
          <cell r="M139">
            <v>3.4603846400340634</v>
          </cell>
        </row>
        <row r="140">
          <cell r="C140" t="str">
            <v>Rating AAA/AA</v>
          </cell>
          <cell r="D140">
            <v>0</v>
          </cell>
          <cell r="E140">
            <v>0.22379407139179533</v>
          </cell>
          <cell r="F140">
            <v>0.30177465379240254</v>
          </cell>
          <cell r="G140">
            <v>0.22379407139179536</v>
          </cell>
          <cell r="H140">
            <v>2.2802575680000006E-2</v>
          </cell>
          <cell r="I140">
            <v>2.1037806440000001E-2</v>
          </cell>
          <cell r="J140">
            <v>0.38887824165029472</v>
          </cell>
          <cell r="K140">
            <v>0.22379407139179538</v>
          </cell>
          <cell r="L140">
            <v>0.35089739072627557</v>
          </cell>
          <cell r="M140">
            <v>0.2237940713917953</v>
          </cell>
        </row>
        <row r="141">
          <cell r="C141" t="str">
            <v>Rating A</v>
          </cell>
          <cell r="D141">
            <v>3.8835791264889397E-2</v>
          </cell>
          <cell r="E141">
            <v>9.8138497444822212E-2</v>
          </cell>
          <cell r="F141">
            <v>0.12207429170372254</v>
          </cell>
          <cell r="G141">
            <v>9.8138497444822226E-2</v>
          </cell>
          <cell r="H141">
            <v>8.6763888000000022E-3</v>
          </cell>
          <cell r="I141">
            <v>9.2255290799999994E-3</v>
          </cell>
          <cell r="J141">
            <v>0.14610007367387035</v>
          </cell>
          <cell r="K141">
            <v>9.8138497444822198E-2</v>
          </cell>
          <cell r="L141">
            <v>0.1356238158550773</v>
          </cell>
          <cell r="M141">
            <v>9.8138497444822198E-2</v>
          </cell>
        </row>
        <row r="142">
          <cell r="C142" t="str">
            <v>Rating BBB</v>
          </cell>
          <cell r="D142">
            <v>6.556568349404425E-2</v>
          </cell>
          <cell r="E142">
            <v>7.1134532557773397E-2</v>
          </cell>
          <cell r="F142">
            <v>7.4645464362850966E-2</v>
          </cell>
          <cell r="G142">
            <v>7.1134532557773411E-2</v>
          </cell>
          <cell r="H142">
            <v>4.7155923200000015E-3</v>
          </cell>
          <cell r="I142">
            <v>6.6870159599999998E-3</v>
          </cell>
          <cell r="J142">
            <v>7.7266232809430263E-2</v>
          </cell>
          <cell r="K142">
            <v>7.1134532557773397E-2</v>
          </cell>
          <cell r="L142">
            <v>7.6123466843942181E-2</v>
          </cell>
          <cell r="M142">
            <v>7.1134532557773411E-2</v>
          </cell>
        </row>
        <row r="143">
          <cell r="C143" t="str">
            <v>Non IG</v>
          </cell>
          <cell r="D143">
            <v>0.89559852524106631</v>
          </cell>
          <cell r="E143">
            <v>0.60693289860560895</v>
          </cell>
          <cell r="F143">
            <v>0.50150559014102392</v>
          </cell>
          <cell r="G143">
            <v>0.60693289860560906</v>
          </cell>
          <cell r="H143">
            <v>2.5263043199999998E-2</v>
          </cell>
          <cell r="I143">
            <v>5.7054848519999993E-2</v>
          </cell>
          <cell r="J143">
            <v>0.38775545186640464</v>
          </cell>
          <cell r="K143">
            <v>0.60693289860560906</v>
          </cell>
          <cell r="L143">
            <v>0.43735532657470494</v>
          </cell>
          <cell r="M143">
            <v>0.60693289860560906</v>
          </cell>
        </row>
        <row r="144">
          <cell r="C144" t="str">
            <v>% Corporate</v>
          </cell>
          <cell r="D144">
            <v>1</v>
          </cell>
          <cell r="E144">
            <v>0.74173665073846973</v>
          </cell>
          <cell r="F144">
            <v>0.55996696734849438</v>
          </cell>
          <cell r="G144">
            <v>0.74173665073846995</v>
          </cell>
          <cell r="H144">
            <v>2.8208E-2</v>
          </cell>
          <cell r="I144">
            <v>6.9727102200000002E-2</v>
          </cell>
          <cell r="J144">
            <v>0.43295677799607063</v>
          </cell>
          <cell r="K144">
            <v>0.74173665073846973</v>
          </cell>
          <cell r="L144">
            <v>0.48833859619965647</v>
          </cell>
          <cell r="M144">
            <v>0.74173665073846984</v>
          </cell>
        </row>
        <row r="145">
          <cell r="C145" t="str">
            <v>%  Gouvernementales</v>
          </cell>
          <cell r="D145">
            <v>0</v>
          </cell>
          <cell r="E145">
            <v>0.25826334926153022</v>
          </cell>
          <cell r="F145">
            <v>0.44003303265150562</v>
          </cell>
          <cell r="G145">
            <v>0.25826334926153027</v>
          </cell>
          <cell r="H145">
            <v>3.3249600000000011E-2</v>
          </cell>
          <cell r="I145">
            <v>2.4278097799999999E-2</v>
          </cell>
          <cell r="J145">
            <v>0.56704322200392931</v>
          </cell>
          <cell r="K145">
            <v>0.25826334926153022</v>
          </cell>
          <cell r="L145">
            <v>0.51166140380034353</v>
          </cell>
          <cell r="M145">
            <v>0.25826334926153022</v>
          </cell>
        </row>
        <row r="146">
          <cell r="C146" t="str">
            <v>EUR</v>
          </cell>
          <cell r="D146">
            <v>1.8164E-2</v>
          </cell>
          <cell r="E146">
            <v>5.9880333333333334E-2</v>
          </cell>
          <cell r="F146">
            <v>4.4280599999999996E-2</v>
          </cell>
          <cell r="G146">
            <v>4.8608741176470585E-2</v>
          </cell>
          <cell r="H146">
            <v>3.97396E-2</v>
          </cell>
          <cell r="I146">
            <v>3.59282E-2</v>
          </cell>
          <cell r="J146">
            <v>3.2359499999999999E-2</v>
          </cell>
          <cell r="K146">
            <v>2.1838709803921563E-2</v>
          </cell>
          <cell r="L146">
            <v>1.8166600000000001E-2</v>
          </cell>
          <cell r="M146">
            <v>1.1271592156862744E-2</v>
          </cell>
        </row>
        <row r="147">
          <cell r="C147" t="str">
            <v>Duration : partie inv.</v>
          </cell>
          <cell r="D147">
            <v>2.8842105263157896</v>
          </cell>
          <cell r="E147">
            <v>2.9273602908022105</v>
          </cell>
          <cell r="F147">
            <v>6.8069104754678129</v>
          </cell>
          <cell r="G147">
            <v>2.9273602908022114</v>
          </cell>
          <cell r="H147">
            <v>7.2551530463316203</v>
          </cell>
          <cell r="I147">
            <v>2.9273602908022109</v>
          </cell>
          <cell r="J147">
            <v>7.3573819125759048</v>
          </cell>
          <cell r="K147">
            <v>2.9273602908022109</v>
          </cell>
          <cell r="L147">
            <v>7.1337553532306552</v>
          </cell>
          <cell r="M147">
            <v>2.9273602908022114</v>
          </cell>
        </row>
        <row r="148">
          <cell r="C148" t="str">
            <v>Duration pond.</v>
          </cell>
          <cell r="E148">
            <v>9.6504795199295295</v>
          </cell>
          <cell r="G148">
            <v>3.2134907545489981</v>
          </cell>
          <cell r="I148">
            <v>2.6465990095521845</v>
          </cell>
          <cell r="K148">
            <v>1.9756106207559736</v>
          </cell>
          <cell r="M148">
            <v>1.8163008650004757</v>
          </cell>
        </row>
        <row r="149">
          <cell r="C149" t="str">
            <v>Rating AAA/AA</v>
          </cell>
          <cell r="D149">
            <v>0</v>
          </cell>
          <cell r="E149">
            <v>0.36305513051029548</v>
          </cell>
          <cell r="F149">
            <v>0.47481249305564965</v>
          </cell>
          <cell r="G149">
            <v>0.36305513051029548</v>
          </cell>
          <cell r="H149">
            <v>2.1024982079999997E-2</v>
          </cell>
          <cell r="I149">
            <v>1.3043917339999999E-2</v>
          </cell>
          <cell r="J149">
            <v>0.54144280350438045</v>
          </cell>
          <cell r="K149">
            <v>0.36305513051029559</v>
          </cell>
          <cell r="L149">
            <v>0.5143745378882123</v>
          </cell>
          <cell r="M149">
            <v>0.36305513051029553</v>
          </cell>
        </row>
        <row r="150">
          <cell r="C150" t="str">
            <v>Rating A</v>
          </cell>
          <cell r="D150">
            <v>5.3767011671438006E-2</v>
          </cell>
          <cell r="E150">
            <v>0.12102150900963587</v>
          </cell>
          <cell r="F150">
            <v>0.1743969322908904</v>
          </cell>
          <cell r="G150">
            <v>0.12102150900963589</v>
          </cell>
          <cell r="H150">
            <v>7.4782448000000005E-3</v>
          </cell>
          <cell r="I150">
            <v>4.3480849799999999E-3</v>
          </cell>
          <cell r="J150">
            <v>0.191324896861818</v>
          </cell>
          <cell r="K150">
            <v>0.1210215090096359</v>
          </cell>
          <cell r="L150">
            <v>0.18444798696508979</v>
          </cell>
          <cell r="M150">
            <v>0.12102150900963587</v>
          </cell>
        </row>
        <row r="151">
          <cell r="C151" t="str">
            <v>Rating BBB</v>
          </cell>
          <cell r="D151">
            <v>8.9005197093151286E-2</v>
          </cell>
          <cell r="E151">
            <v>9.8277315868871798E-2</v>
          </cell>
          <cell r="F151">
            <v>8.7063023536266451E-2</v>
          </cell>
          <cell r="G151">
            <v>9.8277315868871798E-2</v>
          </cell>
          <cell r="H151">
            <v>3.4510303200000004E-3</v>
          </cell>
          <cell r="I151">
            <v>3.5309270599999994E-3</v>
          </cell>
          <cell r="J151">
            <v>8.679047883928985E-2</v>
          </cell>
          <cell r="K151">
            <v>9.8277315868871812E-2</v>
          </cell>
          <cell r="L151">
            <v>8.6901198903482205E-2</v>
          </cell>
          <cell r="M151">
            <v>9.8277315868871784E-2</v>
          </cell>
        </row>
        <row r="152">
          <cell r="C152" t="str">
            <v>Non IG</v>
          </cell>
          <cell r="D152">
            <v>0.8572277912354106</v>
          </cell>
          <cell r="E152">
            <v>0.4176460446111967</v>
          </cell>
          <cell r="F152">
            <v>0.26372755111719348</v>
          </cell>
          <cell r="G152">
            <v>0.4176460446111967</v>
          </cell>
          <cell r="H152">
            <v>7.7853427999999992E-3</v>
          </cell>
          <cell r="I152">
            <v>1.5005270619999999E-2</v>
          </cell>
          <cell r="J152">
            <v>0.18044182079451163</v>
          </cell>
          <cell r="K152">
            <v>0.41764604461119675</v>
          </cell>
          <cell r="L152">
            <v>0.21427627624321552</v>
          </cell>
          <cell r="M152">
            <v>0.4176460446111967</v>
          </cell>
        </row>
        <row r="153">
          <cell r="C153" t="str">
            <v>% Corporate</v>
          </cell>
          <cell r="D153">
            <v>1</v>
          </cell>
          <cell r="E153">
            <v>0.58125972634309531</v>
          </cell>
          <cell r="F153">
            <v>0.30765165783661463</v>
          </cell>
          <cell r="G153">
            <v>0.58125972634309531</v>
          </cell>
          <cell r="H153">
            <v>9.0819999999999998E-3</v>
          </cell>
          <cell r="I153">
            <v>2.0883615699999997E-2</v>
          </cell>
          <cell r="J153">
            <v>0.2104945997311454</v>
          </cell>
          <cell r="K153">
            <v>0.58125972634309542</v>
          </cell>
          <cell r="L153">
            <v>0.24996422005218366</v>
          </cell>
          <cell r="M153">
            <v>0.58125972634309531</v>
          </cell>
        </row>
        <row r="154">
          <cell r="C154" t="str">
            <v>%  Gouvernementales</v>
          </cell>
          <cell r="D154">
            <v>0</v>
          </cell>
          <cell r="E154">
            <v>0.41874027365690453</v>
          </cell>
          <cell r="F154">
            <v>0.69234834216338537</v>
          </cell>
          <cell r="G154">
            <v>0.41874027365690458</v>
          </cell>
          <cell r="H154">
            <v>3.06576E-2</v>
          </cell>
          <cell r="I154">
            <v>1.50445843E-2</v>
          </cell>
          <cell r="J154">
            <v>0.78950540026885452</v>
          </cell>
          <cell r="K154">
            <v>0.41874027365690464</v>
          </cell>
          <cell r="L154">
            <v>0.75003577994781623</v>
          </cell>
          <cell r="M154">
            <v>0.41874027365690453</v>
          </cell>
        </row>
        <row r="155">
          <cell r="C155" t="str">
            <v>GBP</v>
          </cell>
          <cell r="D155">
            <v>1.2600000000000001E-3</v>
          </cell>
          <cell r="E155">
            <v>1.6249666666666666E-2</v>
          </cell>
          <cell r="F155">
            <v>5.7960000000000008E-3</v>
          </cell>
          <cell r="G155">
            <v>1.319090588235294E-2</v>
          </cell>
          <cell r="H155">
            <v>5.4810000000000006E-3</v>
          </cell>
          <cell r="I155">
            <v>9.7497999999999994E-3</v>
          </cell>
          <cell r="J155">
            <v>4.5150000000000017E-3</v>
          </cell>
          <cell r="K155">
            <v>5.9263490196078414E-3</v>
          </cell>
          <cell r="L155">
            <v>2.4710000000000001E-3</v>
          </cell>
          <cell r="M155">
            <v>3.0587607843137249E-3</v>
          </cell>
        </row>
        <row r="156">
          <cell r="C156" t="str">
            <v>Duration : partie inv.</v>
          </cell>
          <cell r="D156">
            <v>3.4322857142857148</v>
          </cell>
          <cell r="E156">
            <v>2.2137494102443127</v>
          </cell>
          <cell r="F156">
            <v>7.7155900621118025</v>
          </cell>
          <cell r="G156">
            <v>2.2137494102443127</v>
          </cell>
          <cell r="H156">
            <v>7.9617569786535318</v>
          </cell>
          <cell r="I156">
            <v>2.2137494102443127</v>
          </cell>
          <cell r="J156">
            <v>8.0144252491694363</v>
          </cell>
          <cell r="K156">
            <v>2.2137494102443127</v>
          </cell>
          <cell r="L156">
            <v>7.8976001618777829</v>
          </cell>
          <cell r="M156">
            <v>2.2137494102443127</v>
          </cell>
        </row>
        <row r="157">
          <cell r="C157" t="str">
            <v>Duration pond.</v>
          </cell>
          <cell r="E157">
            <v>28.549753968253967</v>
          </cell>
          <cell r="G157">
            <v>5.038191876750699</v>
          </cell>
          <cell r="I157">
            <v>3.9378970990695121</v>
          </cell>
          <cell r="K157">
            <v>2.9057478731027278</v>
          </cell>
          <cell r="M157">
            <v>2.7403196610088787</v>
          </cell>
        </row>
        <row r="158">
          <cell r="C158" t="str">
            <v>Rating AAA/AA</v>
          </cell>
          <cell r="D158">
            <v>0</v>
          </cell>
          <cell r="E158">
            <v>0.68476617571642495</v>
          </cell>
          <cell r="F158">
            <v>0.57398478260869568</v>
          </cell>
          <cell r="G158">
            <v>0.68476617571642506</v>
          </cell>
          <cell r="H158">
            <v>3.3268158000000006E-3</v>
          </cell>
          <cell r="I158">
            <v>6.6763332600000003E-3</v>
          </cell>
          <cell r="J158">
            <v>0.61403023255813938</v>
          </cell>
          <cell r="K158">
            <v>0.68476617571642495</v>
          </cell>
          <cell r="L158">
            <v>0.59837507082152974</v>
          </cell>
          <cell r="M158">
            <v>0.68476617571642495</v>
          </cell>
        </row>
        <row r="159">
          <cell r="C159" t="str">
            <v>Rating A</v>
          </cell>
          <cell r="D159">
            <v>3.3242857142857143E-2</v>
          </cell>
          <cell r="E159">
            <v>5.7632220148105595E-2</v>
          </cell>
          <cell r="F159">
            <v>0.19624611801242237</v>
          </cell>
          <cell r="G159">
            <v>5.7632220148105595E-2</v>
          </cell>
          <cell r="H159">
            <v>1.1269710000000003E-3</v>
          </cell>
          <cell r="I159">
            <v>5.619026200000001E-4</v>
          </cell>
          <cell r="J159">
            <v>0.20761843853820597</v>
          </cell>
          <cell r="K159">
            <v>5.7632220148105595E-2</v>
          </cell>
          <cell r="L159">
            <v>0.20317260218535008</v>
          </cell>
          <cell r="M159">
            <v>5.7632220148105595E-2</v>
          </cell>
        </row>
        <row r="160">
          <cell r="C160" t="str">
            <v>Rating BBB</v>
          </cell>
          <cell r="D160">
            <v>5.67857142857143E-2</v>
          </cell>
          <cell r="E160">
            <v>0.11792497692260354</v>
          </cell>
          <cell r="F160">
            <v>8.1404192546583862E-2</v>
          </cell>
          <cell r="G160">
            <v>0.11792497692260352</v>
          </cell>
          <cell r="H160">
            <v>4.539312000000001E-4</v>
          </cell>
          <cell r="I160">
            <v>1.14974494E-3</v>
          </cell>
          <cell r="J160">
            <v>8.3121760797342181E-2</v>
          </cell>
          <cell r="K160">
            <v>0.11792497692260354</v>
          </cell>
          <cell r="L160">
            <v>8.2450303520841775E-2</v>
          </cell>
          <cell r="M160">
            <v>0.11792497692260354</v>
          </cell>
        </row>
        <row r="161">
          <cell r="C161" t="str">
            <v>Non IG</v>
          </cell>
          <cell r="D161">
            <v>0.90997142857142865</v>
          </cell>
          <cell r="E161">
            <v>0.13967662721286589</v>
          </cell>
          <cell r="F161">
            <v>0.14836490683229814</v>
          </cell>
          <cell r="G161">
            <v>0.13967662721286592</v>
          </cell>
          <cell r="H161">
            <v>5.7328200000000005E-4</v>
          </cell>
          <cell r="I161">
            <v>1.3618191799999999E-3</v>
          </cell>
          <cell r="J161">
            <v>9.5229568106312265E-2</v>
          </cell>
          <cell r="K161">
            <v>0.13967662721286592</v>
          </cell>
          <cell r="L161">
            <v>0.11600202347227843</v>
          </cell>
          <cell r="M161">
            <v>0.13967662721286594</v>
          </cell>
        </row>
        <row r="162">
          <cell r="C162" t="str">
            <v>% Corporate</v>
          </cell>
          <cell r="D162">
            <v>1</v>
          </cell>
          <cell r="E162">
            <v>0.21124979999589738</v>
          </cell>
          <cell r="F162">
            <v>0.16304347826086957</v>
          </cell>
          <cell r="G162">
            <v>0.21124979999589735</v>
          </cell>
          <cell r="H162">
            <v>6.3000000000000003E-4</v>
          </cell>
          <cell r="I162">
            <v>2.0596433E-3</v>
          </cell>
          <cell r="J162">
            <v>0.10465116279069765</v>
          </cell>
          <cell r="K162">
            <v>0.21124979999589735</v>
          </cell>
          <cell r="L162">
            <v>0.12747875354107649</v>
          </cell>
          <cell r="M162">
            <v>0.21124979999589738</v>
          </cell>
        </row>
        <row r="163">
          <cell r="C163" t="str">
            <v>%  Gouvernementales</v>
          </cell>
          <cell r="D163">
            <v>0</v>
          </cell>
          <cell r="E163">
            <v>0.78875020000410256</v>
          </cell>
          <cell r="F163">
            <v>0.83695652173913049</v>
          </cell>
          <cell r="G163">
            <v>0.78875020000410268</v>
          </cell>
          <cell r="H163">
            <v>4.8510000000000011E-3</v>
          </cell>
          <cell r="I163">
            <v>7.6901567000000007E-3</v>
          </cell>
          <cell r="J163">
            <v>0.89534883720930225</v>
          </cell>
          <cell r="K163">
            <v>0.78875020000410268</v>
          </cell>
          <cell r="L163">
            <v>0.87252124645892359</v>
          </cell>
          <cell r="M163">
            <v>0.78875020000410256</v>
          </cell>
        </row>
        <row r="164">
          <cell r="C164" t="str">
            <v>JPY</v>
          </cell>
          <cell r="D164">
            <v>2.2000000000000001E-3</v>
          </cell>
          <cell r="E164">
            <v>1.2495666666666665E-2</v>
          </cell>
          <cell r="F164">
            <v>1.6816800000000003E-2</v>
          </cell>
          <cell r="G164">
            <v>1.0143541176470587E-2</v>
          </cell>
          <cell r="H164">
            <v>1.6266800000000001E-2</v>
          </cell>
          <cell r="I164">
            <v>7.4974000000000004E-3</v>
          </cell>
          <cell r="J164">
            <v>1.3464000000000002E-2</v>
          </cell>
          <cell r="K164">
            <v>4.5572431372549009E-3</v>
          </cell>
          <cell r="L164">
            <v>7.2908000000000018E-3</v>
          </cell>
          <cell r="M164">
            <v>2.3521254901960778E-3</v>
          </cell>
        </row>
        <row r="165">
          <cell r="C165" t="str">
            <v>Duration : partie inv.</v>
          </cell>
          <cell r="E165">
            <v>2.6979542241310321</v>
          </cell>
          <cell r="F165">
            <v>7.9004709576138152</v>
          </cell>
          <cell r="G165">
            <v>2.6979542241310317</v>
          </cell>
          <cell r="H165">
            <v>8.1023397349202071</v>
          </cell>
          <cell r="I165">
            <v>2.6979542241310321</v>
          </cell>
          <cell r="J165">
            <v>8.1443627450980411</v>
          </cell>
          <cell r="K165">
            <v>2.6979542241310321</v>
          </cell>
          <cell r="L165">
            <v>8.0506035003017509</v>
          </cell>
          <cell r="M165">
            <v>2.6979542241310321</v>
          </cell>
        </row>
        <row r="166">
          <cell r="C166" t="str">
            <v>Duration pond.</v>
          </cell>
          <cell r="G166">
            <v>1.6273494222863962</v>
          </cell>
          <cell r="I166">
            <v>1.2434923894066443</v>
          </cell>
          <cell r="K166">
            <v>0.91319320948819183</v>
          </cell>
          <cell r="M166">
            <v>0.87040200004948443</v>
          </cell>
        </row>
        <row r="167">
          <cell r="C167" t="str">
            <v>Rating AAA/AA</v>
          </cell>
          <cell r="E167">
            <v>0.47758219916237626</v>
          </cell>
          <cell r="F167">
            <v>0.61851193092621659</v>
          </cell>
          <cell r="G167">
            <v>0.47758219916237621</v>
          </cell>
          <cell r="H167">
            <v>1.0401391440000001E-2</v>
          </cell>
          <cell r="I167">
            <v>3.5806247800000001E-3</v>
          </cell>
          <cell r="J167">
            <v>0.64377794117647058</v>
          </cell>
          <cell r="K167">
            <v>0.47758219916237626</v>
          </cell>
          <cell r="L167">
            <v>0.63406493663246821</v>
          </cell>
          <cell r="M167">
            <v>0.47758219916237632</v>
          </cell>
        </row>
        <row r="168">
          <cell r="C168" t="str">
            <v>Rating A</v>
          </cell>
          <cell r="E168">
            <v>0.26903063195241017</v>
          </cell>
          <cell r="F168">
            <v>0.21441091051805339</v>
          </cell>
          <cell r="G168">
            <v>0.26903063195241012</v>
          </cell>
          <cell r="H168">
            <v>3.5564804000000009E-3</v>
          </cell>
          <cell r="I168">
            <v>2.0170302600000002E-3</v>
          </cell>
          <cell r="J168">
            <v>0.21951348039215687</v>
          </cell>
          <cell r="K168">
            <v>0.26903063195241017</v>
          </cell>
          <cell r="L168">
            <v>0.21755190102595051</v>
          </cell>
          <cell r="M168">
            <v>0.26903063195241017</v>
          </cell>
        </row>
        <row r="169">
          <cell r="C169" t="str">
            <v>Rating BBB</v>
          </cell>
          <cell r="E169">
            <v>0.14100424413796783</v>
          </cell>
          <cell r="F169">
            <v>9.1979042386185247E-2</v>
          </cell>
          <cell r="G169">
            <v>0.14100424413796783</v>
          </cell>
          <cell r="H169">
            <v>1.4669881600000005E-3</v>
          </cell>
          <cell r="I169">
            <v>1.0571652200000001E-3</v>
          </cell>
          <cell r="J169">
            <v>8.9809068627451E-2</v>
          </cell>
          <cell r="K169">
            <v>0.14100424413796783</v>
          </cell>
          <cell r="L169">
            <v>9.0643270971635478E-2</v>
          </cell>
          <cell r="M169">
            <v>0.14100424413796783</v>
          </cell>
        </row>
        <row r="170">
          <cell r="C170" t="str">
            <v>Non IG</v>
          </cell>
          <cell r="E170">
            <v>0.11238292474724572</v>
          </cell>
          <cell r="F170">
            <v>7.5098116169544718E-2</v>
          </cell>
          <cell r="G170">
            <v>0.11238292474724572</v>
          </cell>
          <cell r="H170">
            <v>8.4194000000000001E-4</v>
          </cell>
          <cell r="I170">
            <v>8.4257973999999995E-4</v>
          </cell>
          <cell r="J170">
            <v>4.689950980392156E-2</v>
          </cell>
          <cell r="K170">
            <v>0.1123829247472457</v>
          </cell>
          <cell r="L170">
            <v>5.7739891369945673E-2</v>
          </cell>
          <cell r="M170">
            <v>0.1123829247472457</v>
          </cell>
        </row>
        <row r="171">
          <cell r="C171" t="str">
            <v>% Corporate</v>
          </cell>
          <cell r="E171">
            <v>0.44835288233254195</v>
          </cell>
          <cell r="F171">
            <v>9.811616954474095E-2</v>
          </cell>
          <cell r="G171">
            <v>0.44835288233254189</v>
          </cell>
          <cell r="H171">
            <v>1.1000000000000001E-3</v>
          </cell>
          <cell r="I171">
            <v>3.3614808999999999E-3</v>
          </cell>
          <cell r="J171">
            <v>6.1274509803921559E-2</v>
          </cell>
          <cell r="K171">
            <v>0.44835288233254195</v>
          </cell>
          <cell r="L171">
            <v>7.5437537718768849E-2</v>
          </cell>
          <cell r="M171">
            <v>0.448352882332542</v>
          </cell>
        </row>
        <row r="172">
          <cell r="C172" t="str">
            <v>%  Gouvernementales</v>
          </cell>
          <cell r="E172">
            <v>0.55164711766745811</v>
          </cell>
          <cell r="F172">
            <v>0.90188383045525899</v>
          </cell>
          <cell r="G172">
            <v>0.55164711766745789</v>
          </cell>
          <cell r="H172">
            <v>1.5166800000000003E-2</v>
          </cell>
          <cell r="I172">
            <v>4.1359190999999997E-3</v>
          </cell>
          <cell r="J172">
            <v>0.93872549019607854</v>
          </cell>
          <cell r="K172">
            <v>0.551647117667458</v>
          </cell>
          <cell r="L172">
            <v>0.92456246228123118</v>
          </cell>
          <cell r="M172">
            <v>0.55164711766745811</v>
          </cell>
        </row>
        <row r="173">
          <cell r="C173" t="str">
            <v xml:space="preserve"> World ex CH/EU/US/GB/JP</v>
          </cell>
          <cell r="D173">
            <v>4.1831999999999987E-2</v>
          </cell>
          <cell r="E173">
            <v>8.4565666666666636E-2</v>
          </cell>
          <cell r="F173">
            <v>3.7448999999999941E-2</v>
          </cell>
          <cell r="G173">
            <v>6.8647423529411805E-2</v>
          </cell>
          <cell r="H173">
            <v>2.6990999999999998E-2</v>
          </cell>
          <cell r="I173">
            <v>5.0739399999999976E-2</v>
          </cell>
          <cell r="J173">
            <v>2.0749499999999962E-2</v>
          </cell>
          <cell r="K173">
            <v>3.0841596078431347E-2</v>
          </cell>
          <cell r="L173">
            <v>1.3157999999999991E-2</v>
          </cell>
          <cell r="M173">
            <v>1.5918243137254904E-2</v>
          </cell>
          <cell r="N173">
            <v>0</v>
          </cell>
          <cell r="O173">
            <v>0</v>
          </cell>
        </row>
        <row r="175">
          <cell r="C175" t="str">
            <v>Thématique (en absolu)</v>
          </cell>
          <cell r="D175">
            <v>0</v>
          </cell>
          <cell r="E175">
            <v>0.26405666666666666</v>
          </cell>
          <cell r="F175">
            <v>0</v>
          </cell>
          <cell r="G175">
            <v>0.21435188235294117</v>
          </cell>
          <cell r="H175">
            <v>0</v>
          </cell>
          <cell r="I175">
            <v>0.15843399999999999</v>
          </cell>
          <cell r="J175">
            <v>0</v>
          </cell>
          <cell r="K175">
            <v>9.6303019607843099E-2</v>
          </cell>
          <cell r="L175">
            <v>0</v>
          </cell>
          <cell r="M175">
            <v>4.9704784313725478E-2</v>
          </cell>
          <cell r="N175">
            <v>0</v>
          </cell>
          <cell r="O175">
            <v>0</v>
          </cell>
        </row>
        <row r="176">
          <cell r="C176" t="str">
            <v>Emergents directs (ex. indices globeaux et autres)</v>
          </cell>
          <cell r="D176">
            <v>4.0267999999999998E-2</v>
          </cell>
          <cell r="E176">
            <v>6.6890000000000005E-2</v>
          </cell>
          <cell r="F176">
            <v>3.0200999999999999E-2</v>
          </cell>
          <cell r="G176">
            <v>5.4298941176470585E-2</v>
          </cell>
          <cell r="H176">
            <v>2.0133999999999999E-2</v>
          </cell>
          <cell r="I176">
            <v>4.0134000000000003E-2</v>
          </cell>
          <cell r="J176">
            <v>1.5100499999999999E-2</v>
          </cell>
          <cell r="K176">
            <v>2.4395176470588229E-2</v>
          </cell>
          <cell r="L176">
            <v>1.0067E-2</v>
          </cell>
          <cell r="M176">
            <v>1.259105882352941E-2</v>
          </cell>
          <cell r="N176">
            <v>0</v>
          </cell>
          <cell r="O176">
            <v>0</v>
          </cell>
        </row>
        <row r="177">
          <cell r="C177" t="str">
            <v>High Yield directs US/UE (ex. indices globaeaux et autres)</v>
          </cell>
          <cell r="D177">
            <v>8.5643999999999998E-2</v>
          </cell>
          <cell r="E177">
            <v>0.1305</v>
          </cell>
          <cell r="F177">
            <v>6.4232999999999998E-2</v>
          </cell>
          <cell r="G177">
            <v>0.10593529411764704</v>
          </cell>
          <cell r="H177">
            <v>4.2821999999999999E-2</v>
          </cell>
          <cell r="I177">
            <v>7.8299999999999995E-2</v>
          </cell>
          <cell r="J177">
            <v>3.2116499999999999E-2</v>
          </cell>
          <cell r="K177">
            <v>4.7594117647058808E-2</v>
          </cell>
          <cell r="L177">
            <v>2.1410999999999999E-2</v>
          </cell>
          <cell r="M177">
            <v>2.4564705882352936E-2</v>
          </cell>
          <cell r="O177">
            <v>0</v>
          </cell>
        </row>
        <row r="178">
          <cell r="C178" t="str">
            <v>Convertible Bonds</v>
          </cell>
          <cell r="D178">
            <v>0.04</v>
          </cell>
          <cell r="E178">
            <v>3.3333333333333333E-2</v>
          </cell>
          <cell r="F178">
            <v>0.03</v>
          </cell>
          <cell r="G178">
            <v>2.7058823529411764E-2</v>
          </cell>
          <cell r="H178">
            <v>0.02</v>
          </cell>
          <cell r="I178">
            <v>0.02</v>
          </cell>
          <cell r="J178">
            <v>1.4999999999999999E-2</v>
          </cell>
          <cell r="K178">
            <v>1.2156862745098036E-2</v>
          </cell>
          <cell r="L178">
            <v>0.01</v>
          </cell>
          <cell r="M178">
            <v>6.2745098039215675E-3</v>
          </cell>
          <cell r="O178">
            <v>0</v>
          </cell>
        </row>
        <row r="179">
          <cell r="C179" t="str">
            <v>Inflation Bond</v>
          </cell>
          <cell r="D179" t="str">
            <v/>
          </cell>
          <cell r="E179">
            <v>3.3333333333333333E-2</v>
          </cell>
          <cell r="F179" t="str">
            <v/>
          </cell>
          <cell r="G179">
            <v>2.7058823529411764E-2</v>
          </cell>
          <cell r="H179" t="str">
            <v/>
          </cell>
          <cell r="I179">
            <v>0.02</v>
          </cell>
          <cell r="J179" t="str">
            <v/>
          </cell>
          <cell r="K179">
            <v>1.2156862745098036E-2</v>
          </cell>
          <cell r="L179" t="str">
            <v/>
          </cell>
          <cell r="M179">
            <v>6.2745098039215675E-3</v>
          </cell>
          <cell r="N179">
            <v>0</v>
          </cell>
          <cell r="O179">
            <v>0</v>
          </cell>
        </row>
        <row r="180">
          <cell r="C180" t="str">
            <v>High Yield global (catégorie oblig.)</v>
          </cell>
          <cell r="E180">
            <v>0.13050966666666666</v>
          </cell>
          <cell r="G180">
            <v>0.10594314117647058</v>
          </cell>
          <cell r="I180">
            <v>7.8305799999999995E-2</v>
          </cell>
          <cell r="K180">
            <v>4.7597643137254883E-2</v>
          </cell>
          <cell r="M180">
            <v>2.4566525490196073E-2</v>
          </cell>
          <cell r="O180">
            <v>0</v>
          </cell>
        </row>
        <row r="181">
          <cell r="C181" t="str">
            <v>High Yield global (catégorie oblig. + alter.)</v>
          </cell>
          <cell r="E181">
            <v>0.13050966666666666</v>
          </cell>
          <cell r="G181">
            <v>0.10594314117647058</v>
          </cell>
          <cell r="I181">
            <v>7.8305799999999995E-2</v>
          </cell>
          <cell r="K181">
            <v>4.7597643137254883E-2</v>
          </cell>
          <cell r="M181">
            <v>2.4566525490196073E-2</v>
          </cell>
          <cell r="O181">
            <v>0</v>
          </cell>
        </row>
        <row r="183">
          <cell r="D183" t="str">
            <v>Obligations CHF</v>
          </cell>
          <cell r="E183" t="str">
            <v>Tactique</v>
          </cell>
          <cell r="F183" t="str">
            <v>Prudent CHF</v>
          </cell>
          <cell r="G183" t="str">
            <v>Tactique2</v>
          </cell>
          <cell r="H183" t="str">
            <v>Modéré CHF</v>
          </cell>
          <cell r="I183" t="str">
            <v>tactique</v>
          </cell>
          <cell r="J183" t="str">
            <v>Equilibré CHF</v>
          </cell>
          <cell r="K183" t="str">
            <v>Tactique4</v>
          </cell>
          <cell r="L183" t="str">
            <v>Dynamique CHF</v>
          </cell>
          <cell r="M183" t="str">
            <v>Tactique5</v>
          </cell>
          <cell r="N183" t="str">
            <v>Engagé CHF</v>
          </cell>
          <cell r="O183" t="str">
            <v>Tactique6</v>
          </cell>
          <cell r="P183" t="str">
            <v>Actions CHF</v>
          </cell>
          <cell r="Q183" t="str">
            <v>Tactique7</v>
          </cell>
        </row>
        <row r="184">
          <cell r="B184" t="str">
            <v>Actions</v>
          </cell>
          <cell r="D184">
            <v>0</v>
          </cell>
          <cell r="E184">
            <v>0</v>
          </cell>
          <cell r="F184">
            <v>0.1</v>
          </cell>
          <cell r="G184">
            <v>0.11</v>
          </cell>
          <cell r="H184">
            <v>0.28000000000000003</v>
          </cell>
          <cell r="I184">
            <v>0.29000000000000004</v>
          </cell>
          <cell r="J184">
            <v>0.48</v>
          </cell>
          <cell r="K184">
            <v>0.48999999999999988</v>
          </cell>
          <cell r="L184">
            <v>0.67999999999999994</v>
          </cell>
          <cell r="M184">
            <v>0.69</v>
          </cell>
          <cell r="N184">
            <v>0.87999999999999989</v>
          </cell>
          <cell r="O184">
            <v>0.8899999999999999</v>
          </cell>
          <cell r="P184">
            <v>0.98</v>
          </cell>
          <cell r="Q184">
            <v>0.99</v>
          </cell>
        </row>
        <row r="185">
          <cell r="C185" t="str">
            <v>SUISSE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 t="e">
            <v>#VALUE!</v>
          </cell>
        </row>
        <row r="186">
          <cell r="C186" t="str">
            <v>EMU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 t="e">
            <v>#VALUE!</v>
          </cell>
        </row>
        <row r="187">
          <cell r="C187" t="str">
            <v>GRANDE-BRETAGNE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e">
            <v>#VALUE!</v>
          </cell>
          <cell r="P187" t="e">
            <v>#VALUE!</v>
          </cell>
          <cell r="Q187" t="e">
            <v>#VALUE!</v>
          </cell>
        </row>
        <row r="188">
          <cell r="C188" t="str">
            <v>EUROPE X EUR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USA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CANADA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AUSTRALIE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JAPON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Pacifique ex JP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EMERGENTS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GLOBAL</v>
          </cell>
          <cell r="F195">
            <v>0</v>
          </cell>
          <cell r="G195">
            <v>0.01</v>
          </cell>
          <cell r="H195">
            <v>0</v>
          </cell>
          <cell r="I195">
            <v>0.01</v>
          </cell>
          <cell r="J195">
            <v>0</v>
          </cell>
          <cell r="K195">
            <v>0.01</v>
          </cell>
          <cell r="L195">
            <v>0</v>
          </cell>
          <cell r="M195">
            <v>0.01</v>
          </cell>
          <cell r="N195">
            <v>0</v>
          </cell>
          <cell r="O195">
            <v>0.01</v>
          </cell>
          <cell r="P195">
            <v>0</v>
          </cell>
          <cell r="Q195">
            <v>0.01</v>
          </cell>
        </row>
        <row r="197">
          <cell r="C197" t="str">
            <v>SUISSE</v>
          </cell>
          <cell r="F197" t="e">
            <v>#VALUE!</v>
          </cell>
          <cell r="G197" t="e">
            <v>#VALUE!</v>
          </cell>
          <cell r="H197" t="e">
            <v>#VALUE!</v>
          </cell>
          <cell r="I197" t="e">
            <v>#VALUE!</v>
          </cell>
          <cell r="J197" t="e">
            <v>#VALUE!</v>
          </cell>
          <cell r="K197" t="e">
            <v>#VALUE!</v>
          </cell>
          <cell r="L197" t="e">
            <v>#VALUE!</v>
          </cell>
          <cell r="M197" t="e">
            <v>#VALUE!</v>
          </cell>
          <cell r="N197" t="e">
            <v>#VALUE!</v>
          </cell>
          <cell r="O197" t="e">
            <v>#VALUE!</v>
          </cell>
          <cell r="P197" t="e">
            <v>#VALUE!</v>
          </cell>
          <cell r="Q197" t="e">
            <v>#VALUE!</v>
          </cell>
        </row>
        <row r="198">
          <cell r="C198" t="str">
            <v>EMU</v>
          </cell>
          <cell r="F198" t="e">
            <v>#VALUE!</v>
          </cell>
          <cell r="G198" t="e">
            <v>#VALUE!</v>
          </cell>
          <cell r="H198" t="e">
            <v>#VALUE!</v>
          </cell>
          <cell r="I198" t="e">
            <v>#VALUE!</v>
          </cell>
          <cell r="J198" t="e">
            <v>#VALUE!</v>
          </cell>
          <cell r="K198" t="e">
            <v>#VALUE!</v>
          </cell>
          <cell r="L198" t="e">
            <v>#VALUE!</v>
          </cell>
          <cell r="M198" t="e">
            <v>#VALUE!</v>
          </cell>
          <cell r="N198" t="e">
            <v>#VALUE!</v>
          </cell>
          <cell r="O198" t="e">
            <v>#VALUE!</v>
          </cell>
          <cell r="P198" t="e">
            <v>#VALUE!</v>
          </cell>
          <cell r="Q198" t="e">
            <v>#VALUE!</v>
          </cell>
        </row>
        <row r="199">
          <cell r="C199" t="str">
            <v>GRANDE-BRETAGNE</v>
          </cell>
          <cell r="F199" t="e">
            <v>#VALUE!</v>
          </cell>
          <cell r="G199" t="e">
            <v>#VALUE!</v>
          </cell>
          <cell r="H199" t="e">
            <v>#VALUE!</v>
          </cell>
          <cell r="I199" t="e">
            <v>#VALUE!</v>
          </cell>
          <cell r="J199" t="e">
            <v>#VALUE!</v>
          </cell>
          <cell r="K199" t="e">
            <v>#VALUE!</v>
          </cell>
          <cell r="L199" t="e">
            <v>#VALUE!</v>
          </cell>
          <cell r="M199" t="e">
            <v>#VALUE!</v>
          </cell>
          <cell r="N199" t="e">
            <v>#VALUE!</v>
          </cell>
          <cell r="O199" t="e">
            <v>#VALUE!</v>
          </cell>
          <cell r="P199" t="e">
            <v>#VALUE!</v>
          </cell>
          <cell r="Q199" t="e">
            <v>#VALUE!</v>
          </cell>
        </row>
        <row r="200">
          <cell r="C200" t="str">
            <v>EUROPE X EUR</v>
          </cell>
          <cell r="F200" t="e">
            <v>#VALUE!</v>
          </cell>
          <cell r="G200" t="e">
            <v>#VALUE!</v>
          </cell>
          <cell r="H200" t="e">
            <v>#VALUE!</v>
          </cell>
          <cell r="I200" t="e">
            <v>#VALUE!</v>
          </cell>
          <cell r="J200" t="e">
            <v>#VALUE!</v>
          </cell>
          <cell r="K200" t="e">
            <v>#VALUE!</v>
          </cell>
          <cell r="L200" t="e">
            <v>#VALUE!</v>
          </cell>
          <cell r="M200" t="e">
            <v>#VALUE!</v>
          </cell>
          <cell r="N200" t="e">
            <v>#VALUE!</v>
          </cell>
          <cell r="O200" t="e">
            <v>#VALUE!</v>
          </cell>
          <cell r="P200" t="e">
            <v>#VALUE!</v>
          </cell>
          <cell r="Q200" t="e">
            <v>#VALUE!</v>
          </cell>
        </row>
        <row r="201">
          <cell r="C201" t="str">
            <v>USA</v>
          </cell>
          <cell r="F201" t="e">
            <v>#VALUE!</v>
          </cell>
          <cell r="G201" t="e">
            <v>#VALUE!</v>
          </cell>
          <cell r="H201" t="e">
            <v>#VALUE!</v>
          </cell>
          <cell r="I201" t="e">
            <v>#VALUE!</v>
          </cell>
          <cell r="J201" t="e">
            <v>#VALUE!</v>
          </cell>
          <cell r="K201" t="e">
            <v>#VALUE!</v>
          </cell>
          <cell r="L201" t="e">
            <v>#VALUE!</v>
          </cell>
          <cell r="M201" t="e">
            <v>#VALUE!</v>
          </cell>
          <cell r="N201" t="e">
            <v>#VALUE!</v>
          </cell>
          <cell r="O201" t="e">
            <v>#VALUE!</v>
          </cell>
          <cell r="P201" t="e">
            <v>#VALUE!</v>
          </cell>
          <cell r="Q201" t="e">
            <v>#VALUE!</v>
          </cell>
        </row>
        <row r="202">
          <cell r="C202" t="str">
            <v>CANADA</v>
          </cell>
          <cell r="F202" t="e">
            <v>#VALUE!</v>
          </cell>
          <cell r="G202" t="e">
            <v>#VALUE!</v>
          </cell>
          <cell r="H202" t="e">
            <v>#VALUE!</v>
          </cell>
          <cell r="I202" t="e">
            <v>#VALUE!</v>
          </cell>
          <cell r="J202" t="e">
            <v>#VALUE!</v>
          </cell>
          <cell r="K202" t="e">
            <v>#VALUE!</v>
          </cell>
          <cell r="L202" t="e">
            <v>#VALUE!</v>
          </cell>
          <cell r="M202" t="e">
            <v>#VALUE!</v>
          </cell>
          <cell r="N202" t="e">
            <v>#VALUE!</v>
          </cell>
          <cell r="O202" t="e">
            <v>#VALUE!</v>
          </cell>
          <cell r="P202" t="e">
            <v>#VALUE!</v>
          </cell>
          <cell r="Q202" t="e">
            <v>#VALUE!</v>
          </cell>
        </row>
        <row r="203">
          <cell r="C203" t="str">
            <v>AUSTRALIE</v>
          </cell>
          <cell r="F203" t="e">
            <v>#VALUE!</v>
          </cell>
          <cell r="G203" t="e">
            <v>#VALUE!</v>
          </cell>
          <cell r="H203" t="e">
            <v>#VALUE!</v>
          </cell>
          <cell r="I203" t="e">
            <v>#VALUE!</v>
          </cell>
          <cell r="J203" t="e">
            <v>#VALUE!</v>
          </cell>
          <cell r="K203" t="e">
            <v>#VALUE!</v>
          </cell>
          <cell r="L203" t="e">
            <v>#VALUE!</v>
          </cell>
          <cell r="M203" t="e">
            <v>#VALUE!</v>
          </cell>
          <cell r="N203" t="e">
            <v>#VALUE!</v>
          </cell>
          <cell r="O203" t="e">
            <v>#VALUE!</v>
          </cell>
          <cell r="P203" t="e">
            <v>#VALUE!</v>
          </cell>
          <cell r="Q203" t="e">
            <v>#VALUE!</v>
          </cell>
        </row>
        <row r="204">
          <cell r="C204" t="str">
            <v>JAPON</v>
          </cell>
          <cell r="F204" t="e">
            <v>#VALUE!</v>
          </cell>
          <cell r="G204" t="e">
            <v>#VALUE!</v>
          </cell>
          <cell r="H204" t="e">
            <v>#VALUE!</v>
          </cell>
          <cell r="I204" t="e">
            <v>#VALUE!</v>
          </cell>
          <cell r="J204" t="e">
            <v>#VALUE!</v>
          </cell>
          <cell r="K204" t="e">
            <v>#VALUE!</v>
          </cell>
          <cell r="L204" t="e">
            <v>#VALUE!</v>
          </cell>
          <cell r="M204" t="e">
            <v>#VALUE!</v>
          </cell>
          <cell r="N204" t="e">
            <v>#VALUE!</v>
          </cell>
          <cell r="O204" t="e">
            <v>#VALUE!</v>
          </cell>
          <cell r="P204" t="e">
            <v>#VALUE!</v>
          </cell>
          <cell r="Q204" t="e">
            <v>#VALUE!</v>
          </cell>
        </row>
        <row r="205">
          <cell r="C205" t="str">
            <v>Pacifique ex JP</v>
          </cell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K205" t="e">
            <v>#VALUE!</v>
          </cell>
          <cell r="L205" t="e">
            <v>#VALUE!</v>
          </cell>
          <cell r="M205" t="e">
            <v>#VALUE!</v>
          </cell>
          <cell r="N205" t="e">
            <v>#VALUE!</v>
          </cell>
          <cell r="O205" t="e">
            <v>#VALUE!</v>
          </cell>
          <cell r="P205" t="e">
            <v>#VALUE!</v>
          </cell>
          <cell r="Q205" t="e">
            <v>#VALUE!</v>
          </cell>
        </row>
        <row r="206">
          <cell r="C206" t="str">
            <v>EMERGENTS</v>
          </cell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K206" t="e">
            <v>#VALUE!</v>
          </cell>
          <cell r="L206" t="e">
            <v>#VALUE!</v>
          </cell>
          <cell r="M206" t="e">
            <v>#VALUE!</v>
          </cell>
          <cell r="N206" t="e">
            <v>#VALUE!</v>
          </cell>
          <cell r="O206" t="e">
            <v>#VALUE!</v>
          </cell>
          <cell r="P206" t="e">
            <v>#VALUE!</v>
          </cell>
          <cell r="Q206" t="e">
            <v>#VALUE!</v>
          </cell>
        </row>
        <row r="208">
          <cell r="B208" t="str">
            <v>Autres placements</v>
          </cell>
          <cell r="D208">
            <v>0</v>
          </cell>
          <cell r="E208">
            <v>0</v>
          </cell>
          <cell r="F208">
            <v>0.12</v>
          </cell>
          <cell r="G208">
            <v>0.15</v>
          </cell>
          <cell r="H208">
            <v>0.12</v>
          </cell>
          <cell r="I208">
            <v>0.15000000000000002</v>
          </cell>
          <cell r="J208">
            <v>0.12</v>
          </cell>
          <cell r="K208">
            <v>0.15</v>
          </cell>
          <cell r="L208">
            <v>7.0000000000000007E-2</v>
          </cell>
          <cell r="M208">
            <v>0.10000000000000002</v>
          </cell>
          <cell r="N208">
            <v>0</v>
          </cell>
          <cell r="O208">
            <v>0.03</v>
          </cell>
          <cell r="P208">
            <v>0</v>
          </cell>
          <cell r="Q208">
            <v>0</v>
          </cell>
        </row>
        <row r="209">
          <cell r="B209" t="str">
            <v>Hedge Funds</v>
          </cell>
          <cell r="F209">
            <v>0.06</v>
          </cell>
          <cell r="G209">
            <v>8.5000000000000006E-2</v>
          </cell>
          <cell r="H209">
            <v>0.06</v>
          </cell>
          <cell r="I209">
            <v>8.5000000000000006E-2</v>
          </cell>
          <cell r="J209">
            <v>0.06</v>
          </cell>
          <cell r="K209">
            <v>8.5000000000000006E-2</v>
          </cell>
          <cell r="L209">
            <v>0.03</v>
          </cell>
          <cell r="M209">
            <v>5.6666666666666685E-2</v>
          </cell>
          <cell r="N209">
            <v>0</v>
          </cell>
          <cell r="O209">
            <v>0.03</v>
          </cell>
          <cell r="P209">
            <v>0</v>
          </cell>
          <cell r="Q209">
            <v>0</v>
          </cell>
        </row>
        <row r="210">
          <cell r="B210" t="str">
            <v>Immobilier</v>
          </cell>
          <cell r="F210">
            <v>0.03</v>
          </cell>
          <cell r="G210">
            <v>1.4999999999999999E-2</v>
          </cell>
          <cell r="H210">
            <v>0.03</v>
          </cell>
          <cell r="I210">
            <v>1.4999999999999999E-2</v>
          </cell>
          <cell r="J210">
            <v>0.03</v>
          </cell>
          <cell r="K210">
            <v>1.4999999999999999E-2</v>
          </cell>
          <cell r="L210">
            <v>0.02</v>
          </cell>
          <cell r="M210">
            <v>1.0000000000000002E-2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</row>
        <row r="211">
          <cell r="B211" t="str">
            <v>Commodities</v>
          </cell>
          <cell r="F211">
            <v>0</v>
          </cell>
          <cell r="G211">
            <v>1.9999999999999997E-2</v>
          </cell>
          <cell r="H211">
            <v>0</v>
          </cell>
          <cell r="I211">
            <v>0.02</v>
          </cell>
          <cell r="J211">
            <v>0</v>
          </cell>
          <cell r="K211">
            <v>1.9999999999999997E-2</v>
          </cell>
          <cell r="L211">
            <v>0</v>
          </cell>
          <cell r="M211">
            <v>1.3333333333333334E-2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</row>
        <row r="212">
          <cell r="B212" t="str">
            <v>Cat Bonds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B213" t="str">
            <v>Or</v>
          </cell>
          <cell r="F213">
            <v>0.03</v>
          </cell>
          <cell r="G213">
            <v>0.03</v>
          </cell>
          <cell r="H213">
            <v>0.03</v>
          </cell>
          <cell r="I213">
            <v>0.03</v>
          </cell>
          <cell r="J213">
            <v>0.03</v>
          </cell>
          <cell r="K213">
            <v>0.03</v>
          </cell>
          <cell r="L213">
            <v>0.02</v>
          </cell>
          <cell r="M213">
            <v>2.0000000000000004E-2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7">
          <cell r="H217" t="str">
            <v>EUR%</v>
          </cell>
          <cell r="I217">
            <v>4.7318287571762596E-4</v>
          </cell>
        </row>
        <row r="218">
          <cell r="H218" t="str">
            <v>USD%</v>
          </cell>
          <cell r="I218">
            <v>-8.0601007917181944E-2</v>
          </cell>
        </row>
        <row r="220">
          <cell r="B220" t="str">
            <v>Devises</v>
          </cell>
        </row>
        <row r="221">
          <cell r="B221" t="str">
            <v>CHF</v>
          </cell>
          <cell r="D221">
            <v>1.0000000000000002</v>
          </cell>
          <cell r="E221">
            <v>1</v>
          </cell>
          <cell r="F221">
            <v>0.9392857142857145</v>
          </cell>
          <cell r="G221">
            <v>0.93570571428571425</v>
          </cell>
          <cell r="H221">
            <v>0.83000000000000007</v>
          </cell>
          <cell r="I221">
            <v>0.82841999999999993</v>
          </cell>
          <cell r="J221">
            <v>0.70857142857142863</v>
          </cell>
          <cell r="K221">
            <v>0.71327714285714294</v>
          </cell>
          <cell r="L221">
            <v>0.58714285714285719</v>
          </cell>
          <cell r="M221">
            <v>0.59813428571428573</v>
          </cell>
          <cell r="N221">
            <v>0.46571428571428569</v>
          </cell>
          <cell r="O221">
            <v>0.48199142857142863</v>
          </cell>
          <cell r="P221">
            <v>0.40500000000000003</v>
          </cell>
          <cell r="Q221">
            <v>0.42491999999999996</v>
          </cell>
        </row>
        <row r="222">
          <cell r="B222" t="str">
            <v>EUR</v>
          </cell>
          <cell r="D222">
            <v>0</v>
          </cell>
          <cell r="E222">
            <v>0</v>
          </cell>
          <cell r="F222">
            <v>7.5476707943257842E-3</v>
          </cell>
          <cell r="G222">
            <v>7.5576707943257838E-3</v>
          </cell>
          <cell r="H222">
            <v>2.1133478224112195E-2</v>
          </cell>
          <cell r="I222">
            <v>2.1143478224112194E-2</v>
          </cell>
          <cell r="J222">
            <v>3.6228819812763761E-2</v>
          </cell>
          <cell r="K222">
            <v>3.6524534098478049E-2</v>
          </cell>
          <cell r="L222">
            <v>5.1324161401415332E-2</v>
          </cell>
          <cell r="M222">
            <v>5.0905589972843911E-2</v>
          </cell>
          <cell r="N222">
            <v>6.6419502990066895E-2</v>
          </cell>
          <cell r="O222">
            <v>6.7286645847209739E-2</v>
          </cell>
          <cell r="P222">
            <v>7.3967173784392673E-2</v>
          </cell>
          <cell r="Q222">
            <v>7.3977173784392655E-2</v>
          </cell>
        </row>
        <row r="223">
          <cell r="B223" t="str">
            <v>USD</v>
          </cell>
          <cell r="D223">
            <v>0</v>
          </cell>
          <cell r="E223">
            <v>0</v>
          </cell>
          <cell r="F223">
            <v>2.9776302580062242E-2</v>
          </cell>
          <cell r="G223">
            <v>2.505630258006224E-2</v>
          </cell>
          <cell r="H223">
            <v>8.3373647224174285E-2</v>
          </cell>
          <cell r="I223">
            <v>7.6653647224174282E-2</v>
          </cell>
          <cell r="J223">
            <v>0.14292625238429876</v>
          </cell>
          <cell r="K223">
            <v>0.12963482381287017</v>
          </cell>
          <cell r="L223">
            <v>0.20247885754442327</v>
          </cell>
          <cell r="M223">
            <v>0.18361600040156609</v>
          </cell>
          <cell r="N223">
            <v>0.26203146270454775</v>
          </cell>
          <cell r="O223">
            <v>0.236597176990262</v>
          </cell>
          <cell r="P223">
            <v>0.29180776528460994</v>
          </cell>
          <cell r="Q223">
            <v>0.26358776528460998</v>
          </cell>
        </row>
        <row r="224">
          <cell r="B224" t="str">
            <v>GBP</v>
          </cell>
          <cell r="D224">
            <v>0</v>
          </cell>
          <cell r="E224">
            <v>0</v>
          </cell>
          <cell r="F224">
            <v>2.5951863485313572E-3</v>
          </cell>
          <cell r="G224">
            <v>3.2451863485313572E-3</v>
          </cell>
          <cell r="H224">
            <v>7.2665217758877999E-3</v>
          </cell>
          <cell r="I224">
            <v>7.9165217758877995E-3</v>
          </cell>
          <cell r="J224">
            <v>1.2456894472950513E-2</v>
          </cell>
          <cell r="K224">
            <v>1.3106894472950513E-2</v>
          </cell>
          <cell r="L224">
            <v>1.7647267170013227E-2</v>
          </cell>
          <cell r="M224">
            <v>1.8297267170013228E-2</v>
          </cell>
          <cell r="N224">
            <v>2.2837639867075942E-2</v>
          </cell>
          <cell r="O224">
            <v>2.3487639867075943E-2</v>
          </cell>
          <cell r="P224">
            <v>2.5432826215607298E-2</v>
          </cell>
          <cell r="Q224">
            <v>2.6082826215607299E-2</v>
          </cell>
        </row>
        <row r="225">
          <cell r="B225" t="str">
            <v>JPY</v>
          </cell>
          <cell r="D225">
            <v>0</v>
          </cell>
          <cell r="E225">
            <v>0</v>
          </cell>
          <cell r="F225">
            <v>4.0463428571428563E-3</v>
          </cell>
          <cell r="G225">
            <v>4.1563428571428562E-3</v>
          </cell>
          <cell r="H225">
            <v>1.1329759999999998E-2</v>
          </cell>
          <cell r="I225">
            <v>1.1439759999999998E-2</v>
          </cell>
          <cell r="J225">
            <v>1.9422445714285707E-2</v>
          </cell>
          <cell r="K225">
            <v>1.9532445714285706E-2</v>
          </cell>
          <cell r="L225">
            <v>2.7515131428571423E-2</v>
          </cell>
          <cell r="M225">
            <v>2.7625131428571422E-2</v>
          </cell>
          <cell r="N225">
            <v>3.5607817142857136E-2</v>
          </cell>
          <cell r="O225">
            <v>3.5717817142857135E-2</v>
          </cell>
          <cell r="P225">
            <v>3.9654159999999987E-2</v>
          </cell>
          <cell r="Q225">
            <v>3.9764159999999986E-2</v>
          </cell>
        </row>
        <row r="226">
          <cell r="B226" t="str">
            <v>EMCUR</v>
          </cell>
          <cell r="D226">
            <v>0</v>
          </cell>
          <cell r="E226">
            <v>0</v>
          </cell>
          <cell r="F226">
            <v>1.3357142857142857E-2</v>
          </cell>
          <cell r="G226">
            <v>1.6527142857142858E-2</v>
          </cell>
          <cell r="H226">
            <v>3.7400000000000003E-2</v>
          </cell>
          <cell r="I226">
            <v>4.0570000000000002E-2</v>
          </cell>
          <cell r="J226">
            <v>6.4114285714285707E-2</v>
          </cell>
          <cell r="K226">
            <v>6.7284285714285713E-2</v>
          </cell>
          <cell r="L226">
            <v>9.0828571428571425E-2</v>
          </cell>
          <cell r="M226">
            <v>9.3998571428571431E-2</v>
          </cell>
          <cell r="N226">
            <v>0.11754285714285713</v>
          </cell>
          <cell r="O226">
            <v>0.12071285714285714</v>
          </cell>
          <cell r="P226">
            <v>0.13089999999999999</v>
          </cell>
          <cell r="Q226">
            <v>0.13406999999999999</v>
          </cell>
        </row>
        <row r="227">
          <cell r="B227" t="str">
            <v>Autres</v>
          </cell>
          <cell r="D227">
            <v>0</v>
          </cell>
          <cell r="E227">
            <v>0</v>
          </cell>
          <cell r="F227">
            <v>3.3916402770802767E-3</v>
          </cell>
          <cell r="G227">
            <v>7.7516402770807513E-3</v>
          </cell>
          <cell r="H227">
            <v>9.4965927758257074E-3</v>
          </cell>
          <cell r="I227">
            <v>1.3856592775825738E-2</v>
          </cell>
          <cell r="J227">
            <v>1.6279873329986927E-2</v>
          </cell>
          <cell r="K227">
            <v>2.0639873329986957E-2</v>
          </cell>
          <cell r="L227">
            <v>2.3063153884148146E-2</v>
          </cell>
          <cell r="M227">
            <v>2.7423153884148288E-2</v>
          </cell>
          <cell r="N227">
            <v>2.9846434438309366E-2</v>
          </cell>
          <cell r="O227">
            <v>3.4206434438309286E-2</v>
          </cell>
          <cell r="P227">
            <v>3.3238074715390087E-2</v>
          </cell>
          <cell r="Q227">
            <v>3.7598074715390117E-2</v>
          </cell>
        </row>
        <row r="229">
          <cell r="B229" t="str">
            <v>Pondération EUR</v>
          </cell>
          <cell r="C229">
            <v>0</v>
          </cell>
          <cell r="E229">
            <v>0</v>
          </cell>
          <cell r="G229">
            <v>7.5476707943257842E-3</v>
          </cell>
          <cell r="H229">
            <v>0</v>
          </cell>
          <cell r="I229">
            <v>2.1133478224112195E-2</v>
          </cell>
          <cell r="K229">
            <v>3.6228819812763761E-2</v>
          </cell>
          <cell r="M229">
            <v>5.1324161401415332E-2</v>
          </cell>
          <cell r="O229">
            <v>6.6419502990066895E-2</v>
          </cell>
          <cell r="Q229">
            <v>7.3967173784392673E-2</v>
          </cell>
        </row>
        <row r="230">
          <cell r="B230" t="str">
            <v>Pondération USD</v>
          </cell>
          <cell r="C230">
            <v>-0.1</v>
          </cell>
          <cell r="E230">
            <v>0</v>
          </cell>
          <cell r="G230">
            <v>2.679867232205602E-2</v>
          </cell>
          <cell r="H230">
            <v>-8.3373647224174296E-3</v>
          </cell>
          <cell r="I230">
            <v>7.5036282501756854E-2</v>
          </cell>
          <cell r="K230">
            <v>0.1286336271458689</v>
          </cell>
          <cell r="M230">
            <v>0.18223097178998093</v>
          </cell>
          <cell r="O230">
            <v>0.23582831643409297</v>
          </cell>
          <cell r="Q230">
            <v>0.26262698875614898</v>
          </cell>
        </row>
        <row r="231">
          <cell r="B231" t="str">
            <v>Pondération JPY</v>
          </cell>
          <cell r="C231">
            <v>0</v>
          </cell>
          <cell r="E231">
            <v>0</v>
          </cell>
          <cell r="G231">
            <v>4.0463428571428563E-3</v>
          </cell>
          <cell r="H231">
            <v>0</v>
          </cell>
          <cell r="I231">
            <v>1.1329759999999998E-2</v>
          </cell>
          <cell r="K231">
            <v>1.9422445714285707E-2</v>
          </cell>
          <cell r="M231">
            <v>2.7515131428571423E-2</v>
          </cell>
          <cell r="O231">
            <v>3.5607817142857136E-2</v>
          </cell>
          <cell r="Q231">
            <v>3.9654159999999987E-2</v>
          </cell>
        </row>
      </sheetData>
      <sheetData sheetId="3">
        <row r="4">
          <cell r="B4" t="str">
            <v>Ticker</v>
          </cell>
          <cell r="C4" t="str">
            <v>Nom</v>
          </cell>
          <cell r="D4" t="str">
            <v>Obligations EUR</v>
          </cell>
          <cell r="E4" t="str">
            <v>Tactique</v>
          </cell>
          <cell r="F4" t="str">
            <v>Prudent EUR</v>
          </cell>
          <cell r="G4" t="str">
            <v>Tactique2</v>
          </cell>
          <cell r="H4" t="str">
            <v>Modéré EUR</v>
          </cell>
          <cell r="I4" t="str">
            <v>Tactique3</v>
          </cell>
          <cell r="J4" t="str">
            <v>Equilibré EUR</v>
          </cell>
          <cell r="K4" t="str">
            <v>Tactique4</v>
          </cell>
          <cell r="L4" t="str">
            <v>Dynamique EUR</v>
          </cell>
          <cell r="M4" t="str">
            <v>Tactique5</v>
          </cell>
          <cell r="N4" t="str">
            <v>Engagé EUR</v>
          </cell>
          <cell r="O4" t="str">
            <v>Tactique6</v>
          </cell>
          <cell r="P4" t="str">
            <v>Actions EUR</v>
          </cell>
          <cell r="Q4" t="str">
            <v>Tactique7</v>
          </cell>
          <cell r="R4" t="str">
            <v>Colonne8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SBWMEU3L Index</v>
          </cell>
          <cell r="C5" t="str">
            <v>Citi 3-Month Euro Eurodeposit</v>
          </cell>
          <cell r="D5">
            <v>0.05</v>
          </cell>
          <cell r="E5">
            <v>4.9999999999999892E-2</v>
          </cell>
          <cell r="F5">
            <v>0.05</v>
          </cell>
          <cell r="G5">
            <v>4.9999999999999933E-2</v>
          </cell>
          <cell r="H5">
            <v>0.05</v>
          </cell>
          <cell r="I5">
            <v>4.9999999999999822E-2</v>
          </cell>
          <cell r="J5">
            <v>0.05</v>
          </cell>
          <cell r="K5">
            <v>4.999999999999985E-2</v>
          </cell>
          <cell r="L5">
            <v>0.05</v>
          </cell>
          <cell r="M5">
            <v>4.9999999999999781E-2</v>
          </cell>
          <cell r="N5">
            <v>0.05</v>
          </cell>
          <cell r="O5">
            <v>4.9999999999999961E-2</v>
          </cell>
          <cell r="P5">
            <v>0.02</v>
          </cell>
          <cell r="Q5">
            <v>1.000000000000012E-2</v>
          </cell>
          <cell r="S5">
            <v>0</v>
          </cell>
          <cell r="T5" t="str">
            <v>Liquidités</v>
          </cell>
          <cell r="U5" t="str">
            <v>EMU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SBWMUD3U Index</v>
          </cell>
          <cell r="C6" t="str">
            <v>Citi 3-Month US Dollar Eurodeposit</v>
          </cell>
          <cell r="D6" t="str">
            <v/>
          </cell>
          <cell r="H6" t="str">
            <v/>
          </cell>
          <cell r="S6">
            <v>0.02</v>
          </cell>
          <cell r="T6" t="str">
            <v>Liquidités</v>
          </cell>
          <cell r="U6" t="str">
            <v>USA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SBWMJY3L Index</v>
          </cell>
          <cell r="C7" t="str">
            <v>Citi 3-Month Japan Yen Eurodeposit</v>
          </cell>
          <cell r="D7">
            <v>0</v>
          </cell>
          <cell r="H7">
            <v>0</v>
          </cell>
          <cell r="S7">
            <v>0</v>
          </cell>
          <cell r="T7" t="str">
            <v>Liquidités</v>
          </cell>
          <cell r="U7" t="str">
            <v>Japon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SBWMSF3L Index</v>
          </cell>
          <cell r="C8" t="str">
            <v>Citi 3-Month Switzerland Franc</v>
          </cell>
          <cell r="H8">
            <v>0</v>
          </cell>
          <cell r="S8">
            <v>0</v>
          </cell>
          <cell r="T8" t="str">
            <v>Liquidités</v>
          </cell>
          <cell r="U8" t="str">
            <v>Suisse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EURUSDCR Curncy</v>
          </cell>
          <cell r="C10" t="str">
            <v>Long EUR - short USD Curncy Total Return</v>
          </cell>
          <cell r="D10" t="str">
            <v/>
          </cell>
          <cell r="F10" t="str">
            <v/>
          </cell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  <cell r="S10">
            <v>0</v>
          </cell>
          <cell r="T10" t="str">
            <v>Liquidités</v>
          </cell>
          <cell r="U10" t="str">
            <v>EMU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EURJPYCR Curncy</v>
          </cell>
          <cell r="C11" t="str">
            <v>Long EUR - short JPY Curncy Total Return</v>
          </cell>
          <cell r="D11" t="str">
            <v/>
          </cell>
          <cell r="F11" t="str">
            <v/>
          </cell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/>
          </cell>
          <cell r="S11">
            <v>0</v>
          </cell>
          <cell r="T11" t="str">
            <v>Liquidités</v>
          </cell>
          <cell r="U11" t="str">
            <v>EMU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EURCHFCR Curncy</v>
          </cell>
          <cell r="C12" t="str">
            <v>Long EUR - short CHF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EMU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CHFEURCR Curncy</v>
          </cell>
          <cell r="C13" t="str">
            <v>Long CHF - short EUR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Suisse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CHFUSDCR Curncy</v>
          </cell>
          <cell r="C14" t="str">
            <v>Long CHF - short USD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Suisse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CHFJPYCR Curncy</v>
          </cell>
          <cell r="C15" t="str">
            <v>Long CHF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Suisse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USDCHFCR Curncy</v>
          </cell>
          <cell r="C16" t="str">
            <v>Long USD - short CHF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USA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USDEURCR Curncy</v>
          </cell>
          <cell r="C17" t="str">
            <v>Long USD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USA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USDJPYCR Curncy</v>
          </cell>
          <cell r="C18" t="str">
            <v>Long USD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USA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JPYEURCR Curncy</v>
          </cell>
          <cell r="C19" t="str">
            <v>Long JPY - short EUR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JPYUSDCR Curncy</v>
          </cell>
          <cell r="C20" t="str">
            <v>Long JPY - short USD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JPYCHFCR Curncy</v>
          </cell>
          <cell r="C21" t="str">
            <v>Long JPY - short CHF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EUR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4.9999999999999892E-2</v>
          </cell>
          <cell r="F23">
            <v>0.05</v>
          </cell>
          <cell r="G23">
            <v>4.9999999999999933E-2</v>
          </cell>
          <cell r="H23">
            <v>0.05</v>
          </cell>
          <cell r="I23">
            <v>4.9999999999999822E-2</v>
          </cell>
          <cell r="J23">
            <v>0.05</v>
          </cell>
          <cell r="K23">
            <v>4.999999999999985E-2</v>
          </cell>
          <cell r="L23">
            <v>0.05</v>
          </cell>
          <cell r="M23">
            <v>4.9999999999999781E-2</v>
          </cell>
          <cell r="N23">
            <v>0.05</v>
          </cell>
          <cell r="O23">
            <v>4.9999999999999961E-2</v>
          </cell>
          <cell r="P23">
            <v>0.02</v>
          </cell>
          <cell r="Q23">
            <v>1.000000000000012E-2</v>
          </cell>
        </row>
        <row r="24">
          <cell r="B24" t="str">
            <v>LBEATREU Index</v>
          </cell>
          <cell r="C24" t="str">
            <v>Bloomberg Barclays EuroAgg TR</v>
          </cell>
          <cell r="D24">
            <v>0.8</v>
          </cell>
          <cell r="E24">
            <v>0.25019607843137254</v>
          </cell>
          <cell r="F24">
            <v>0.55000000000000004</v>
          </cell>
          <cell r="G24">
            <v>0.19617647058823526</v>
          </cell>
          <cell r="H24">
            <v>0.4</v>
          </cell>
          <cell r="I24">
            <v>0.14499999999999999</v>
          </cell>
          <cell r="J24">
            <v>0.23</v>
          </cell>
          <cell r="K24">
            <v>8.8137254901960782E-2</v>
          </cell>
          <cell r="L24">
            <v>0.13</v>
          </cell>
          <cell r="M24">
            <v>4.549019607843139E-2</v>
          </cell>
          <cell r="N24">
            <v>7.0000000000000007E-2</v>
          </cell>
          <cell r="O24">
            <v>3.0000000000000082E-2</v>
          </cell>
          <cell r="P24">
            <v>0</v>
          </cell>
          <cell r="S24">
            <v>5.4000000000000003E-3</v>
          </cell>
          <cell r="T24" t="str">
            <v>Obligations</v>
          </cell>
          <cell r="U24" t="str">
            <v>Courbe EUR</v>
          </cell>
          <cell r="V24" t="str">
            <v>Aggregate</v>
          </cell>
          <cell r="W24" t="str">
            <v>Traditionnel</v>
          </cell>
          <cell r="X24">
            <v>0.2379</v>
          </cell>
          <cell r="Y24">
            <v>0.7621</v>
          </cell>
          <cell r="Z24">
            <v>7.75</v>
          </cell>
          <cell r="AA24">
            <v>-4.0000000000000002E-4</v>
          </cell>
        </row>
        <row r="25">
          <cell r="B25" t="str">
            <v>LE13TREU Index</v>
          </cell>
          <cell r="C25" t="str">
            <v>Bloomberg Barclays EuroAgg 1-3Y TR</v>
          </cell>
          <cell r="D25">
            <v>0</v>
          </cell>
          <cell r="E25">
            <v>9.8352941176470587E-2</v>
          </cell>
          <cell r="F25">
            <v>0</v>
          </cell>
          <cell r="G25">
            <v>7.7117647058823527E-2</v>
          </cell>
          <cell r="H25">
            <v>0</v>
          </cell>
          <cell r="I25">
            <v>5.7000000000000002E-2</v>
          </cell>
          <cell r="J25">
            <v>0</v>
          </cell>
          <cell r="K25">
            <v>3.4647058823529413E-2</v>
          </cell>
          <cell r="L25">
            <v>0</v>
          </cell>
          <cell r="M25">
            <v>1.7882352941176478E-2</v>
          </cell>
          <cell r="N25">
            <v>0</v>
          </cell>
          <cell r="P25">
            <v>0</v>
          </cell>
          <cell r="S25">
            <v>5.4000000000000003E-3</v>
          </cell>
          <cell r="T25" t="str">
            <v>Obligations</v>
          </cell>
          <cell r="U25" t="str">
            <v>Courbe EUR</v>
          </cell>
          <cell r="V25" t="str">
            <v>Aggregate</v>
          </cell>
          <cell r="W25" t="str">
            <v>Traditionnel</v>
          </cell>
          <cell r="X25">
            <v>0.2379</v>
          </cell>
          <cell r="Y25">
            <v>0.7621</v>
          </cell>
          <cell r="Z25">
            <v>1.94</v>
          </cell>
          <cell r="AA25">
            <v>-4.8999999999999998E-3</v>
          </cell>
        </row>
        <row r="26">
          <cell r="B26" t="str">
            <v>LE10TREU Index</v>
          </cell>
          <cell r="C26" t="str">
            <v>Bloomberg Barclays EuroAgg 10+ TR</v>
          </cell>
          <cell r="D26">
            <v>0</v>
          </cell>
          <cell r="E26">
            <v>0.1207843137254902</v>
          </cell>
          <cell r="F26">
            <v>0</v>
          </cell>
          <cell r="G26">
            <v>9.4705882352941168E-2</v>
          </cell>
          <cell r="H26">
            <v>0</v>
          </cell>
          <cell r="I26">
            <v>7.0000000000000007E-2</v>
          </cell>
          <cell r="J26">
            <v>0</v>
          </cell>
          <cell r="K26">
            <v>4.2549019607843137E-2</v>
          </cell>
          <cell r="L26">
            <v>0</v>
          </cell>
          <cell r="M26">
            <v>2.1960784313725501E-2</v>
          </cell>
          <cell r="N26">
            <v>0</v>
          </cell>
          <cell r="P26">
            <v>0</v>
          </cell>
          <cell r="S26">
            <v>5.4000000000000003E-3</v>
          </cell>
          <cell r="T26" t="str">
            <v>Obligations</v>
          </cell>
          <cell r="U26" t="str">
            <v>Courbe EUR</v>
          </cell>
          <cell r="V26" t="str">
            <v>Aggregate</v>
          </cell>
          <cell r="W26" t="str">
            <v>Traditionnel</v>
          </cell>
          <cell r="X26">
            <v>0.2379</v>
          </cell>
          <cell r="Y26">
            <v>0.7621</v>
          </cell>
          <cell r="Z26">
            <v>16.62</v>
          </cell>
          <cell r="AA26">
            <v>5.4999999999999997E-3</v>
          </cell>
        </row>
        <row r="27">
          <cell r="B27" t="str">
            <v>LECPTREU Index</v>
          </cell>
          <cell r="C27" t="str">
            <v xml:space="preserve">Bloomberg Barclays EuroAgg Corporate TR </v>
          </cell>
          <cell r="D27">
            <v>0</v>
          </cell>
          <cell r="E27">
            <v>5.1764705882352935E-2</v>
          </cell>
          <cell r="F27">
            <v>0</v>
          </cell>
          <cell r="G27">
            <v>4.058823529411764E-2</v>
          </cell>
          <cell r="H27">
            <v>0</v>
          </cell>
          <cell r="I27">
            <v>0.03</v>
          </cell>
          <cell r="J27">
            <v>0</v>
          </cell>
          <cell r="K27">
            <v>1.8235294117647058E-2</v>
          </cell>
          <cell r="L27">
            <v>0</v>
          </cell>
          <cell r="M27">
            <v>9.4117647058823556E-3</v>
          </cell>
          <cell r="N27">
            <v>0</v>
          </cell>
          <cell r="P27">
            <v>0</v>
          </cell>
          <cell r="S27">
            <v>1.0999999999999999E-2</v>
          </cell>
          <cell r="T27" t="str">
            <v>Obligations</v>
          </cell>
          <cell r="U27" t="str">
            <v>Courbe EUR</v>
          </cell>
          <cell r="V27" t="str">
            <v>Corporate</v>
          </cell>
          <cell r="W27" t="str">
            <v>Traditionnel</v>
          </cell>
          <cell r="X27">
            <v>1</v>
          </cell>
          <cell r="Y27">
            <v>0</v>
          </cell>
          <cell r="Z27">
            <v>5.27</v>
          </cell>
          <cell r="AA27">
            <v>2E-3</v>
          </cell>
        </row>
        <row r="28">
          <cell r="B28" t="str">
            <v>Courbe eur pure</v>
          </cell>
          <cell r="C28" t="str">
            <v>Duration (investie)</v>
          </cell>
          <cell r="D28">
            <v>7.75</v>
          </cell>
          <cell r="E28">
            <v>8.4630132450331139</v>
          </cell>
          <cell r="F28">
            <v>7.75</v>
          </cell>
          <cell r="G28">
            <v>8.4630132450331104</v>
          </cell>
          <cell r="H28">
            <v>7.75</v>
          </cell>
          <cell r="I28">
            <v>8.4630132450331121</v>
          </cell>
          <cell r="J28">
            <v>7.75</v>
          </cell>
          <cell r="K28">
            <v>8.4630132450331121</v>
          </cell>
          <cell r="L28">
            <v>7.75</v>
          </cell>
          <cell r="M28">
            <v>8.4630132450331121</v>
          </cell>
          <cell r="N28">
            <v>7.75</v>
          </cell>
          <cell r="O28">
            <v>7.7500000000000009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5.5125745098039225</v>
          </cell>
          <cell r="G29">
            <v>6.2870684491978581</v>
          </cell>
          <cell r="H29">
            <v>0</v>
          </cell>
          <cell r="I29">
            <v>6.3895750000000007</v>
          </cell>
          <cell r="K29">
            <v>6.7545379369138958</v>
          </cell>
          <cell r="M29">
            <v>6.1679155354449495</v>
          </cell>
          <cell r="O29">
            <v>3.3214285714285805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0.2379</v>
          </cell>
          <cell r="E30">
            <v>0.31360529801324499</v>
          </cell>
          <cell r="F30">
            <v>0.2379</v>
          </cell>
          <cell r="G30">
            <v>0.31360529801324494</v>
          </cell>
          <cell r="H30">
            <v>0.2379</v>
          </cell>
          <cell r="I30">
            <v>0.31360529801324499</v>
          </cell>
          <cell r="J30">
            <v>0.2379</v>
          </cell>
          <cell r="K30">
            <v>0.31360529801324499</v>
          </cell>
          <cell r="L30">
            <v>0.2379</v>
          </cell>
          <cell r="M30">
            <v>0.31360529801324499</v>
          </cell>
          <cell r="N30">
            <v>0.2379</v>
          </cell>
          <cell r="O30">
            <v>0.2379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0.7621</v>
          </cell>
          <cell r="E31">
            <v>0.68639470198675501</v>
          </cell>
          <cell r="F31">
            <v>0.7621</v>
          </cell>
          <cell r="G31">
            <v>0.68639470198675512</v>
          </cell>
          <cell r="H31">
            <v>0.7621</v>
          </cell>
          <cell r="I31">
            <v>0.68639470198675501</v>
          </cell>
          <cell r="J31">
            <v>0.7621</v>
          </cell>
          <cell r="K31">
            <v>0.68639470198675501</v>
          </cell>
          <cell r="L31">
            <v>0.7621</v>
          </cell>
          <cell r="M31">
            <v>0.68639470198675501</v>
          </cell>
          <cell r="N31">
            <v>0.7621</v>
          </cell>
          <cell r="O31">
            <v>0.7621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I02913JP Index</v>
          </cell>
          <cell r="C32" t="str">
            <v>Bloomberg Barclays Japanese Aggregate TR</v>
          </cell>
          <cell r="D32" t="str">
            <v/>
          </cell>
          <cell r="F32" t="str">
            <v/>
          </cell>
          <cell r="H32" t="str">
            <v/>
          </cell>
          <cell r="I32">
            <v>0</v>
          </cell>
          <cell r="J32" t="str">
            <v/>
          </cell>
          <cell r="L32" t="str">
            <v/>
          </cell>
          <cell r="N32" t="str">
            <v/>
          </cell>
          <cell r="P32" t="str">
            <v/>
          </cell>
          <cell r="S32">
            <v>-2E-3</v>
          </cell>
          <cell r="T32" t="str">
            <v>Obligations</v>
          </cell>
          <cell r="U32" t="str">
            <v>Courbe JPY</v>
          </cell>
          <cell r="V32" t="str">
            <v>Aggregate</v>
          </cell>
          <cell r="W32" t="str">
            <v>Traditionnel</v>
          </cell>
          <cell r="X32">
            <v>5.2999999999999999E-2</v>
          </cell>
          <cell r="Y32">
            <v>0.94699999999999995</v>
          </cell>
          <cell r="Z32">
            <v>9.6999999999999993</v>
          </cell>
          <cell r="AA32">
            <v>-2E-3</v>
          </cell>
        </row>
        <row r="33">
          <cell r="B33" t="str">
            <v>H02913EU Index</v>
          </cell>
          <cell r="C33" t="str">
            <v>Bloomberg Barclays Japanese Aggregate TR Hedged EUR</v>
          </cell>
          <cell r="D33" t="str">
            <v/>
          </cell>
          <cell r="F33" t="str">
            <v/>
          </cell>
          <cell r="H33" t="str">
            <v/>
          </cell>
          <cell r="I33">
            <v>0</v>
          </cell>
          <cell r="J33" t="str">
            <v/>
          </cell>
          <cell r="L33" t="str">
            <v/>
          </cell>
          <cell r="N33" t="str">
            <v/>
          </cell>
          <cell r="P33" t="str">
            <v/>
          </cell>
          <cell r="S33">
            <v>-2E-3</v>
          </cell>
          <cell r="T33" t="str">
            <v>Obligations</v>
          </cell>
          <cell r="U33" t="str">
            <v>Courbe JPY</v>
          </cell>
          <cell r="V33" t="str">
            <v>Aggregate</v>
          </cell>
          <cell r="W33" t="str">
            <v>Traditionnel</v>
          </cell>
          <cell r="X33">
            <v>5.2999999999999999E-2</v>
          </cell>
          <cell r="Y33">
            <v>0.94699999999999995</v>
          </cell>
          <cell r="Z33">
            <v>9.6999999999999993</v>
          </cell>
          <cell r="AA33">
            <v>-2E-3</v>
          </cell>
        </row>
        <row r="34">
          <cell r="B34" t="str">
            <v>Courbe eur totale</v>
          </cell>
          <cell r="C34" t="str">
            <v>Duration (investie)</v>
          </cell>
          <cell r="D34">
            <v>7.75</v>
          </cell>
          <cell r="E34">
            <v>8.4630132450331139</v>
          </cell>
          <cell r="F34">
            <v>7.75</v>
          </cell>
          <cell r="G34">
            <v>8.4630132450331104</v>
          </cell>
          <cell r="H34">
            <v>7.75</v>
          </cell>
          <cell r="I34">
            <v>8.4630132450331121</v>
          </cell>
          <cell r="J34">
            <v>7.75</v>
          </cell>
          <cell r="K34">
            <v>8.4630132450331121</v>
          </cell>
          <cell r="L34">
            <v>7.75</v>
          </cell>
          <cell r="M34">
            <v>8.4630132450331121</v>
          </cell>
          <cell r="N34">
            <v>7.75</v>
          </cell>
          <cell r="O34">
            <v>7.7500000000000009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Duration (avec effet pondération)</v>
          </cell>
          <cell r="E35">
            <v>5.5125745098039225</v>
          </cell>
          <cell r="G35">
            <v>6.2870684491978581</v>
          </cell>
          <cell r="I35">
            <v>6.3895750000000007</v>
          </cell>
          <cell r="K35">
            <v>6.7545379369138958</v>
          </cell>
          <cell r="M35">
            <v>6.1679155354449495</v>
          </cell>
          <cell r="O35">
            <v>3.3214285714285805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Corporate</v>
          </cell>
          <cell r="D36">
            <v>0.2379</v>
          </cell>
          <cell r="E36">
            <v>0.31360529801324499</v>
          </cell>
          <cell r="F36">
            <v>0.2379</v>
          </cell>
          <cell r="G36">
            <v>0.31360529801324494</v>
          </cell>
          <cell r="H36">
            <v>0.2379</v>
          </cell>
          <cell r="I36">
            <v>0.31360529801324499</v>
          </cell>
          <cell r="J36">
            <v>0.2379</v>
          </cell>
          <cell r="K36">
            <v>0.31360529801324499</v>
          </cell>
          <cell r="L36">
            <v>0.2379</v>
          </cell>
          <cell r="M36">
            <v>0.31360529801324499</v>
          </cell>
          <cell r="N36">
            <v>0.2379</v>
          </cell>
          <cell r="O36">
            <v>0.2379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 t="str">
            <v>% Gouvernement</v>
          </cell>
          <cell r="D37">
            <v>0.7621</v>
          </cell>
          <cell r="E37">
            <v>0.68639470198675501</v>
          </cell>
          <cell r="F37">
            <v>0.7621</v>
          </cell>
          <cell r="G37">
            <v>0.68639470198675512</v>
          </cell>
          <cell r="H37">
            <v>0.7621</v>
          </cell>
          <cell r="I37">
            <v>0.68639470198675501</v>
          </cell>
          <cell r="J37">
            <v>0.7621</v>
          </cell>
          <cell r="K37">
            <v>0.68639470198675501</v>
          </cell>
          <cell r="L37">
            <v>0.7621</v>
          </cell>
          <cell r="M37">
            <v>0.68639470198675501</v>
          </cell>
          <cell r="N37">
            <v>0.7621</v>
          </cell>
          <cell r="O37">
            <v>0.7621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B38" t="str">
            <v>Total Europe</v>
          </cell>
          <cell r="D38">
            <v>0.8</v>
          </cell>
          <cell r="E38">
            <v>0.52109803921568632</v>
          </cell>
          <cell r="F38">
            <v>0.55000000000000004</v>
          </cell>
          <cell r="G38">
            <v>0.40858823529411764</v>
          </cell>
          <cell r="H38">
            <v>0.4</v>
          </cell>
          <cell r="I38">
            <v>0.30200000000000005</v>
          </cell>
          <cell r="J38">
            <v>0.23</v>
          </cell>
          <cell r="K38">
            <v>0.1835686274509804</v>
          </cell>
          <cell r="L38">
            <v>0.13</v>
          </cell>
          <cell r="M38">
            <v>9.4745098039215728E-2</v>
          </cell>
          <cell r="N38">
            <v>7.0000000000000007E-2</v>
          </cell>
          <cell r="O38">
            <v>3.0000000000000082E-2</v>
          </cell>
          <cell r="P38">
            <v>0</v>
          </cell>
          <cell r="Q38">
            <v>0</v>
          </cell>
        </row>
        <row r="39">
          <cell r="B39" t="str">
            <v>SBNMEC Index</v>
          </cell>
          <cell r="C39" t="str">
            <v>FTSE Non-EUR WGBI Hedged  EUR</v>
          </cell>
          <cell r="D39">
            <v>0</v>
          </cell>
          <cell r="E39">
            <v>0</v>
          </cell>
          <cell r="F39">
            <v>0.09</v>
          </cell>
          <cell r="G39">
            <v>0</v>
          </cell>
          <cell r="H39">
            <v>0.09</v>
          </cell>
          <cell r="J39">
            <v>7.4999999999999997E-2</v>
          </cell>
          <cell r="K39">
            <v>0</v>
          </cell>
          <cell r="L39">
            <v>0.04</v>
          </cell>
          <cell r="M39">
            <v>0</v>
          </cell>
          <cell r="N39">
            <v>0</v>
          </cell>
          <cell r="P39">
            <v>0</v>
          </cell>
          <cell r="S39">
            <v>0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8.51</v>
          </cell>
          <cell r="AA39">
            <v>8.3999999999999995E-3</v>
          </cell>
        </row>
        <row r="40">
          <cell r="B40" t="str">
            <v>H31413EU Index</v>
          </cell>
          <cell r="C40" t="str">
            <v>Bloomberg Barclays Global-Aggregate 1-5Y Hedged EUR</v>
          </cell>
          <cell r="D40" t="str">
            <v/>
          </cell>
          <cell r="E40">
            <v>0.11733333333333332</v>
          </cell>
          <cell r="F40" t="str">
            <v/>
          </cell>
          <cell r="G40">
            <v>9.1999999999999985E-2</v>
          </cell>
          <cell r="H40" t="str">
            <v/>
          </cell>
          <cell r="I40">
            <v>6.8000000000000005E-2</v>
          </cell>
          <cell r="J40" t="str">
            <v/>
          </cell>
          <cell r="K40">
            <v>4.1333333333333333E-2</v>
          </cell>
          <cell r="L40" t="str">
            <v/>
          </cell>
          <cell r="M40">
            <v>2.133333333333334E-2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Aggregate</v>
          </cell>
          <cell r="W40" t="str">
            <v>Traditionnel</v>
          </cell>
          <cell r="X40">
            <v>0.35349999999999998</v>
          </cell>
          <cell r="Y40">
            <v>0.64649999999999996</v>
          </cell>
          <cell r="Z40">
            <v>2.83</v>
          </cell>
          <cell r="AA40">
            <v>6.3E-3</v>
          </cell>
        </row>
        <row r="41">
          <cell r="B41" t="str">
            <v>SBNM13EC Index</v>
          </cell>
          <cell r="C41" t="str">
            <v>FTSE Non-EUR WGBI 1-3 Hedged  EUR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Gouvernements</v>
          </cell>
          <cell r="W41" t="str">
            <v>Traditionnel</v>
          </cell>
          <cell r="X41">
            <v>0</v>
          </cell>
          <cell r="Y41">
            <v>1</v>
          </cell>
          <cell r="Z41">
            <v>1.92</v>
          </cell>
          <cell r="AA41">
            <v>0</v>
          </cell>
        </row>
        <row r="42">
          <cell r="B42" t="str">
            <v>SBNM10EC Index</v>
          </cell>
          <cell r="C42" t="str">
            <v>FTSE Non-EUR WGBI 10+ Hedged EUR</v>
          </cell>
          <cell r="D42" t="str">
            <v/>
          </cell>
          <cell r="E42">
            <v>0</v>
          </cell>
          <cell r="F42" t="str">
            <v/>
          </cell>
          <cell r="G42">
            <v>0</v>
          </cell>
          <cell r="H42" t="str">
            <v/>
          </cell>
          <cell r="J42" t="str">
            <v/>
          </cell>
          <cell r="K42">
            <v>0</v>
          </cell>
          <cell r="L42" t="str">
            <v/>
          </cell>
          <cell r="M42">
            <v>0</v>
          </cell>
          <cell r="N42" t="str">
            <v/>
          </cell>
          <cell r="P42" t="str">
            <v/>
          </cell>
          <cell r="S42">
            <v>0</v>
          </cell>
          <cell r="T42" t="str">
            <v>Obligations</v>
          </cell>
          <cell r="U42" t="str">
            <v>Courbe Monde</v>
          </cell>
          <cell r="V42" t="str">
            <v>Gouvernements</v>
          </cell>
          <cell r="W42" t="str">
            <v>Traditionnel</v>
          </cell>
          <cell r="X42">
            <v>0</v>
          </cell>
          <cell r="Y42">
            <v>1</v>
          </cell>
          <cell r="Z42">
            <v>17.53</v>
          </cell>
          <cell r="AA42">
            <v>1.0999999999999999E-2</v>
          </cell>
        </row>
        <row r="43">
          <cell r="B43" t="str">
            <v>LGCPTREH Index</v>
          </cell>
          <cell r="C43" t="str">
            <v>Barclays Global Corporate Hedged EUR</v>
          </cell>
          <cell r="D43" t="str">
            <v/>
          </cell>
          <cell r="E43">
            <v>0</v>
          </cell>
          <cell r="F43" t="str">
            <v/>
          </cell>
          <cell r="G43">
            <v>0</v>
          </cell>
          <cell r="H43" t="str">
            <v/>
          </cell>
          <cell r="J43" t="str">
            <v/>
          </cell>
          <cell r="K43">
            <v>0</v>
          </cell>
          <cell r="L43" t="str">
            <v/>
          </cell>
          <cell r="M43">
            <v>0</v>
          </cell>
          <cell r="N43" t="str">
            <v/>
          </cell>
          <cell r="P43" t="str">
            <v/>
          </cell>
          <cell r="S43">
            <v>0</v>
          </cell>
          <cell r="T43" t="str">
            <v>Obligations</v>
          </cell>
          <cell r="U43" t="str">
            <v>Courbe Monde</v>
          </cell>
          <cell r="V43" t="str">
            <v>Corporate</v>
          </cell>
          <cell r="W43" t="str">
            <v>Traditionnel</v>
          </cell>
          <cell r="X43">
            <v>1</v>
          </cell>
          <cell r="Y43">
            <v>0</v>
          </cell>
          <cell r="Z43">
            <v>7.45</v>
          </cell>
          <cell r="AA43">
            <v>1.5100000000000001E-2</v>
          </cell>
        </row>
        <row r="44">
          <cell r="B44" t="str">
            <v>Courbe globale pure</v>
          </cell>
          <cell r="C44" t="str">
            <v>Duration (investie)</v>
          </cell>
          <cell r="E44">
            <v>2.83</v>
          </cell>
          <cell r="F44">
            <v>8.51</v>
          </cell>
          <cell r="G44">
            <v>2.83</v>
          </cell>
          <cell r="H44">
            <v>8.51</v>
          </cell>
          <cell r="I44">
            <v>2.83</v>
          </cell>
          <cell r="J44">
            <v>8.51</v>
          </cell>
          <cell r="K44">
            <v>2.83</v>
          </cell>
          <cell r="L44">
            <v>8.51</v>
          </cell>
          <cell r="M44">
            <v>2.83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>Duration (avec effet pondération)</v>
          </cell>
          <cell r="G45">
            <v>2.8928888888888888</v>
          </cell>
          <cell r="I45">
            <v>2.1382222222222227</v>
          </cell>
          <cell r="K45">
            <v>1.5596444444444444</v>
          </cell>
          <cell r="M45">
            <v>1.5093333333333336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C46" t="str">
            <v>% Corporate</v>
          </cell>
          <cell r="E46">
            <v>0.35349999999999998</v>
          </cell>
          <cell r="F46">
            <v>0</v>
          </cell>
          <cell r="G46">
            <v>0.35350000000000004</v>
          </cell>
          <cell r="H46">
            <v>0</v>
          </cell>
          <cell r="I46">
            <v>0.35349999999999998</v>
          </cell>
          <cell r="J46">
            <v>0</v>
          </cell>
          <cell r="K46">
            <v>0.35349999999999998</v>
          </cell>
          <cell r="L46">
            <v>0</v>
          </cell>
          <cell r="M46">
            <v>0.35349999999999998</v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C47" t="str">
            <v>% Gouvernement</v>
          </cell>
          <cell r="E47">
            <v>0.64650000000000007</v>
          </cell>
          <cell r="F47">
            <v>1</v>
          </cell>
          <cell r="G47">
            <v>0.64649999999999996</v>
          </cell>
          <cell r="H47">
            <v>1</v>
          </cell>
          <cell r="I47">
            <v>0.64650000000000007</v>
          </cell>
          <cell r="J47">
            <v>1</v>
          </cell>
          <cell r="K47">
            <v>0.64650000000000007</v>
          </cell>
          <cell r="L47">
            <v>1</v>
          </cell>
          <cell r="M47">
            <v>0.64650000000000007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B48" t="str">
            <v>Inflation Bond EUR</v>
          </cell>
          <cell r="C48" t="str">
            <v>Inflation Bond EUR</v>
          </cell>
          <cell r="D48" t="str">
            <v/>
          </cell>
          <cell r="E48">
            <v>3.4509803921568626E-2</v>
          </cell>
          <cell r="F48" t="str">
            <v/>
          </cell>
          <cell r="G48">
            <v>2.705882352941176E-2</v>
          </cell>
          <cell r="H48" t="str">
            <v/>
          </cell>
          <cell r="I48">
            <v>0.02</v>
          </cell>
          <cell r="J48" t="str">
            <v/>
          </cell>
          <cell r="K48">
            <v>1.215686274509804E-2</v>
          </cell>
          <cell r="L48" t="str">
            <v/>
          </cell>
          <cell r="M48">
            <v>6.274509803921571E-3</v>
          </cell>
          <cell r="N48" t="str">
            <v/>
          </cell>
          <cell r="P48" t="str">
            <v/>
          </cell>
          <cell r="S48">
            <v>1E-3</v>
          </cell>
          <cell r="T48" t="str">
            <v>Thématique</v>
          </cell>
          <cell r="U48" t="str">
            <v>Courbe Monde</v>
          </cell>
          <cell r="V48" t="str">
            <v>Inflation Bond</v>
          </cell>
          <cell r="W48" t="str">
            <v>Inflation Bond</v>
          </cell>
          <cell r="X48">
            <v>0</v>
          </cell>
          <cell r="Y48">
            <v>1</v>
          </cell>
          <cell r="Z48">
            <v>1.67</v>
          </cell>
          <cell r="AA48">
            <v>0</v>
          </cell>
        </row>
        <row r="49">
          <cell r="B49" t="str">
            <v>Courbe globale totale</v>
          </cell>
          <cell r="C49" t="str">
            <v>Duration (investie)</v>
          </cell>
          <cell r="D49">
            <v>0</v>
          </cell>
          <cell r="E49">
            <v>2.5663636363636364</v>
          </cell>
          <cell r="F49">
            <v>8.51</v>
          </cell>
          <cell r="G49">
            <v>2.5663636363636364</v>
          </cell>
          <cell r="H49">
            <v>8.51</v>
          </cell>
          <cell r="I49">
            <v>2.5663636363636364</v>
          </cell>
          <cell r="J49">
            <v>8.51</v>
          </cell>
          <cell r="K49">
            <v>2.566363636363636</v>
          </cell>
          <cell r="L49">
            <v>8.51</v>
          </cell>
          <cell r="M49">
            <v>2.5663636363636368</v>
          </cell>
          <cell r="N49">
            <v>0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Duration (avec effet pondération)</v>
          </cell>
          <cell r="G50">
            <v>3.394980392156862</v>
          </cell>
          <cell r="I50">
            <v>2.5093333333333336</v>
          </cell>
          <cell r="K50">
            <v>1.8303372549019608</v>
          </cell>
          <cell r="M50">
            <v>1.7712941176470594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C51" t="str">
            <v>% Corporate</v>
          </cell>
          <cell r="D51">
            <v>0</v>
          </cell>
          <cell r="E51">
            <v>0.27315909090909085</v>
          </cell>
          <cell r="F51">
            <v>0</v>
          </cell>
          <cell r="G51">
            <v>0.27315909090909091</v>
          </cell>
          <cell r="H51">
            <v>0</v>
          </cell>
          <cell r="I51">
            <v>0.27315909090909091</v>
          </cell>
          <cell r="J51">
            <v>0</v>
          </cell>
          <cell r="K51">
            <v>0.27315909090909085</v>
          </cell>
          <cell r="L51">
            <v>0</v>
          </cell>
          <cell r="M51">
            <v>0.27315909090909091</v>
          </cell>
          <cell r="N51">
            <v>0</v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>% Gouvernement</v>
          </cell>
          <cell r="D52">
            <v>0</v>
          </cell>
          <cell r="E52">
            <v>0.72684090909090915</v>
          </cell>
          <cell r="F52">
            <v>1</v>
          </cell>
          <cell r="G52">
            <v>0.72684090909090915</v>
          </cell>
          <cell r="H52">
            <v>1</v>
          </cell>
          <cell r="I52">
            <v>0.72684090909090915</v>
          </cell>
          <cell r="J52">
            <v>1</v>
          </cell>
          <cell r="K52">
            <v>0.72684090909090915</v>
          </cell>
          <cell r="L52">
            <v>1</v>
          </cell>
          <cell r="M52">
            <v>0.72684090909090915</v>
          </cell>
          <cell r="N52">
            <v>0</v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B53" t="str">
            <v>Total Monde</v>
          </cell>
          <cell r="D53">
            <v>0</v>
          </cell>
          <cell r="E53">
            <v>0.15184313725490195</v>
          </cell>
          <cell r="F53">
            <v>0.09</v>
          </cell>
          <cell r="G53">
            <v>0.11905882352941174</v>
          </cell>
          <cell r="H53">
            <v>0.09</v>
          </cell>
          <cell r="I53">
            <v>8.8000000000000009E-2</v>
          </cell>
          <cell r="J53">
            <v>7.4999999999999997E-2</v>
          </cell>
          <cell r="K53">
            <v>5.3490196078431376E-2</v>
          </cell>
          <cell r="L53">
            <v>0.04</v>
          </cell>
          <cell r="M53">
            <v>2.7607843137254909E-2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 t="str">
            <v>LG30TREH Index</v>
          </cell>
          <cell r="C54" t="str">
            <v>Bloomberg Barclays Global High Yield (Hedged EUR)</v>
          </cell>
          <cell r="D54">
            <v>0.04</v>
          </cell>
          <cell r="E54">
            <v>0.10352941176470587</v>
          </cell>
          <cell r="F54">
            <v>0.03</v>
          </cell>
          <cell r="G54">
            <v>8.1176470588235281E-2</v>
          </cell>
          <cell r="H54">
            <v>0.02</v>
          </cell>
          <cell r="I54">
            <v>0.06</v>
          </cell>
          <cell r="J54">
            <v>1.4999999999999999E-2</v>
          </cell>
          <cell r="K54">
            <v>3.6470588235294116E-2</v>
          </cell>
          <cell r="L54">
            <v>0.01</v>
          </cell>
          <cell r="M54">
            <v>1.8823529411764711E-2</v>
          </cell>
          <cell r="N54">
            <v>0</v>
          </cell>
          <cell r="P54">
            <v>0</v>
          </cell>
          <cell r="S54">
            <v>3.5000000000000003E-2</v>
          </cell>
          <cell r="T54" t="str">
            <v>Obligations</v>
          </cell>
          <cell r="U54" t="str">
            <v>Courbe Monde</v>
          </cell>
          <cell r="V54" t="str">
            <v>High Yield</v>
          </cell>
          <cell r="W54" t="str">
            <v>High Yield</v>
          </cell>
          <cell r="X54">
            <v>1</v>
          </cell>
          <cell r="Y54">
            <v>0</v>
          </cell>
          <cell r="Z54">
            <v>4.32</v>
          </cell>
          <cell r="AA54">
            <v>4.3400000000000001E-2</v>
          </cell>
        </row>
        <row r="55">
          <cell r="B55" t="str">
            <v>H00014EU Index</v>
          </cell>
          <cell r="C55" t="str">
            <v>barclays EM USD Aggregate  Hedge EUR</v>
          </cell>
          <cell r="D55">
            <v>0.04</v>
          </cell>
          <cell r="E55">
            <v>0</v>
          </cell>
          <cell r="F55">
            <v>0.03</v>
          </cell>
          <cell r="G55">
            <v>0</v>
          </cell>
          <cell r="H55">
            <v>0.02</v>
          </cell>
          <cell r="J55">
            <v>1.4999999999999999E-2</v>
          </cell>
          <cell r="K55">
            <v>0</v>
          </cell>
          <cell r="L55">
            <v>0.01</v>
          </cell>
          <cell r="M55">
            <v>0</v>
          </cell>
          <cell r="N55">
            <v>0</v>
          </cell>
          <cell r="P55">
            <v>0</v>
          </cell>
          <cell r="S55">
            <v>2.3E-2</v>
          </cell>
          <cell r="T55" t="str">
            <v>Obligations</v>
          </cell>
          <cell r="U55" t="str">
            <v>Courbe EM</v>
          </cell>
          <cell r="V55" t="str">
            <v>Aggregate</v>
          </cell>
          <cell r="W55" t="str">
            <v>Hard currency</v>
          </cell>
          <cell r="X55">
            <v>0.5</v>
          </cell>
          <cell r="Y55">
            <v>0.5</v>
          </cell>
          <cell r="Z55">
            <v>6.99</v>
          </cell>
          <cell r="AA55">
            <v>3.8199999999999998E-2</v>
          </cell>
        </row>
        <row r="56">
          <cell r="B56" t="str">
            <v>LP02TREU Index</v>
          </cell>
          <cell r="C56" t="str">
            <v>Bloomberg Barclays EUR High Yield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S56">
            <v>3.9600000000000003E-2</v>
          </cell>
          <cell r="T56" t="str">
            <v>Obligations</v>
          </cell>
          <cell r="U56" t="str">
            <v>Courbe EUR</v>
          </cell>
          <cell r="V56" t="str">
            <v>High Yield</v>
          </cell>
          <cell r="W56" t="str">
            <v>High Yield</v>
          </cell>
          <cell r="X56">
            <v>1</v>
          </cell>
          <cell r="Y56">
            <v>0</v>
          </cell>
          <cell r="Z56">
            <v>3.4</v>
          </cell>
          <cell r="AA56">
            <v>2.9000000000000001E-2</v>
          </cell>
        </row>
        <row r="57">
          <cell r="B57" t="str">
            <v>H20344EU Index</v>
          </cell>
          <cell r="C57" t="str">
            <v>Bloomberg Barclays EM Local Currency Govertnment TR Index Hedged EUR</v>
          </cell>
          <cell r="D57" t="str">
            <v/>
          </cell>
          <cell r="E57">
            <v>6.9019607843137251E-2</v>
          </cell>
          <cell r="F57" t="str">
            <v/>
          </cell>
          <cell r="G57">
            <v>5.411764705882352E-2</v>
          </cell>
          <cell r="H57" t="str">
            <v/>
          </cell>
          <cell r="I57">
            <v>0.04</v>
          </cell>
          <cell r="J57" t="str">
            <v/>
          </cell>
          <cell r="K57">
            <v>2.4313725490196079E-2</v>
          </cell>
          <cell r="L57" t="str">
            <v/>
          </cell>
          <cell r="M57">
            <v>1.2549019607843142E-2</v>
          </cell>
          <cell r="N57" t="str">
            <v/>
          </cell>
          <cell r="P57" t="str">
            <v/>
          </cell>
          <cell r="S57">
            <v>0</v>
          </cell>
          <cell r="T57" t="str">
            <v>Obligations</v>
          </cell>
          <cell r="U57" t="str">
            <v>Courbe EM</v>
          </cell>
          <cell r="V57" t="str">
            <v>Aggregate</v>
          </cell>
          <cell r="W57" t="str">
            <v>Local Currency</v>
          </cell>
          <cell r="X57">
            <v>0.5</v>
          </cell>
          <cell r="Y57">
            <v>0.5</v>
          </cell>
          <cell r="Z57">
            <v>7.17</v>
          </cell>
          <cell r="AA57">
            <v>3.5499999999999997E-2</v>
          </cell>
        </row>
        <row r="58">
          <cell r="B58" t="str">
            <v>LF89TREH Index</v>
          </cell>
          <cell r="C58" t="str">
            <v>barclays US High Yield 2% Issuer Constraint hedged EUR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S58">
            <v>3.1E-2</v>
          </cell>
          <cell r="T58" t="str">
            <v>Obligations</v>
          </cell>
          <cell r="U58" t="str">
            <v>Courbe USD</v>
          </cell>
          <cell r="V58" t="str">
            <v>High Yield</v>
          </cell>
          <cell r="W58" t="str">
            <v>High Yield</v>
          </cell>
          <cell r="X58">
            <v>1</v>
          </cell>
          <cell r="Y58">
            <v>0</v>
          </cell>
          <cell r="Z58">
            <v>3.56</v>
          </cell>
          <cell r="AA58">
            <v>4.2000000000000003E-2</v>
          </cell>
        </row>
        <row r="59">
          <cell r="B59" t="str">
            <v>GBIEMCOR Index</v>
          </cell>
          <cell r="C59" t="str">
            <v>JP Morgan GBI EM Global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S59">
            <v>0</v>
          </cell>
          <cell r="T59" t="str">
            <v>Obligations</v>
          </cell>
          <cell r="U59" t="str">
            <v>Courbe EM</v>
          </cell>
          <cell r="V59" t="str">
            <v>Gouvernements</v>
          </cell>
          <cell r="W59" t="str">
            <v>Local Currency</v>
          </cell>
          <cell r="X59">
            <v>0.5</v>
          </cell>
          <cell r="Y59">
            <v>0.5</v>
          </cell>
          <cell r="Z59">
            <v>5.38</v>
          </cell>
          <cell r="AA59">
            <v>4.2599999999999999E-2</v>
          </cell>
        </row>
        <row r="60">
          <cell r="B60" t="str">
            <v>JPEIDIVR Index</v>
          </cell>
          <cell r="C60" t="str">
            <v>JPM EMBI Global Diversified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S60">
            <v>5.2999999999999999E-2</v>
          </cell>
          <cell r="T60" t="str">
            <v>Obligations</v>
          </cell>
          <cell r="U60" t="str">
            <v>Courbe EM</v>
          </cell>
          <cell r="V60" t="str">
            <v>Aggregate</v>
          </cell>
          <cell r="W60" t="str">
            <v>Hard currency</v>
          </cell>
          <cell r="X60">
            <v>0.5</v>
          </cell>
          <cell r="Y60">
            <v>0.5</v>
          </cell>
          <cell r="Z60">
            <v>7.72</v>
          </cell>
          <cell r="AA60">
            <v>4.4200000000000003E-2</v>
          </cell>
        </row>
        <row r="61">
          <cell r="B61" t="str">
            <v>UCBIFX14 Index</v>
          </cell>
          <cell r="C61" t="str">
            <v>Convertible index EUR</v>
          </cell>
          <cell r="D61">
            <v>0.04</v>
          </cell>
          <cell r="E61">
            <v>3.4509803921568626E-2</v>
          </cell>
          <cell r="F61">
            <v>0.03</v>
          </cell>
          <cell r="G61">
            <v>2.705882352941176E-2</v>
          </cell>
          <cell r="H61">
            <v>0.02</v>
          </cell>
          <cell r="I61">
            <v>0.02</v>
          </cell>
          <cell r="J61">
            <v>1.4999999999999999E-2</v>
          </cell>
          <cell r="K61">
            <v>1.215686274509804E-2</v>
          </cell>
          <cell r="L61">
            <v>0.01</v>
          </cell>
          <cell r="M61">
            <v>6.274509803921571E-3</v>
          </cell>
          <cell r="N61">
            <v>0</v>
          </cell>
          <cell r="P61">
            <v>0</v>
          </cell>
          <cell r="S61">
            <v>0</v>
          </cell>
          <cell r="T61" t="str">
            <v>Thématique</v>
          </cell>
          <cell r="U61" t="str">
            <v>Courbe Monde</v>
          </cell>
          <cell r="V61" t="str">
            <v>Convertible</v>
          </cell>
          <cell r="W61" t="str">
            <v>Convertible</v>
          </cell>
          <cell r="X61">
            <v>1</v>
          </cell>
          <cell r="Y61">
            <v>0</v>
          </cell>
          <cell r="Z61">
            <v>1.93</v>
          </cell>
          <cell r="AA61">
            <v>6.0000000000000001E-3</v>
          </cell>
        </row>
        <row r="62">
          <cell r="B62" t="str">
            <v>Total Crédit</v>
          </cell>
          <cell r="D62">
            <v>0.12</v>
          </cell>
          <cell r="E62">
            <v>0.20705882352941177</v>
          </cell>
          <cell r="F62">
            <v>0.09</v>
          </cell>
          <cell r="G62">
            <v>0.16235294117647053</v>
          </cell>
          <cell r="H62">
            <v>0.06</v>
          </cell>
          <cell r="I62">
            <v>0.12000000000000001</v>
          </cell>
          <cell r="J62">
            <v>4.4999999999999998E-2</v>
          </cell>
          <cell r="K62">
            <v>7.2941176470588232E-2</v>
          </cell>
          <cell r="L62">
            <v>0.03</v>
          </cell>
          <cell r="M62">
            <v>3.7647058823529429E-2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C63" t="str">
            <v>Duration (investie)</v>
          </cell>
          <cell r="D63">
            <v>7.3147826086956522</v>
          </cell>
          <cell r="E63">
            <v>6.6005294117647075</v>
          </cell>
          <cell r="F63">
            <v>7.4323287671232885</v>
          </cell>
          <cell r="G63">
            <v>6.6005294117647058</v>
          </cell>
          <cell r="H63">
            <v>7.5103636363636355</v>
          </cell>
          <cell r="I63">
            <v>6.6005294117647049</v>
          </cell>
          <cell r="J63">
            <v>7.4838571428571425</v>
          </cell>
          <cell r="K63">
            <v>6.6005294117647075</v>
          </cell>
          <cell r="L63">
            <v>7.4015000000000004</v>
          </cell>
          <cell r="M63">
            <v>6.6005294117647058</v>
          </cell>
          <cell r="N63">
            <v>7.7500000000000009</v>
          </cell>
          <cell r="O63">
            <v>7.7500000000000009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>Duration (avec effet pondération)</v>
          </cell>
          <cell r="E64">
            <v>6.3135498721227643</v>
          </cell>
          <cell r="G64">
            <v>6.2388565672844489</v>
          </cell>
          <cell r="I64">
            <v>6.1204909090909094</v>
          </cell>
          <cell r="K64">
            <v>5.8461831932773132</v>
          </cell>
          <cell r="M64">
            <v>5.2804235294117667</v>
          </cell>
          <cell r="O64">
            <v>3.3214285714285805</v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B65" t="str">
            <v>Oblig. totale</v>
          </cell>
          <cell r="C65" t="str">
            <v>NON IG (en absolu)</v>
          </cell>
          <cell r="D65">
            <v>8.5643999999999998E-2</v>
          </cell>
          <cell r="E65">
            <v>0.13513728627450977</v>
          </cell>
          <cell r="F65">
            <v>6.4232999999999998E-2</v>
          </cell>
          <cell r="G65">
            <v>0.10595991764705881</v>
          </cell>
          <cell r="H65">
            <v>4.2821999999999999E-2</v>
          </cell>
          <cell r="I65">
            <v>7.8318199999999991E-2</v>
          </cell>
          <cell r="J65">
            <v>3.2116499999999999E-2</v>
          </cell>
          <cell r="K65">
            <v>4.7605180392156859E-2</v>
          </cell>
          <cell r="L65">
            <v>2.1410999999999999E-2</v>
          </cell>
          <cell r="M65">
            <v>2.4570415686274515E-2</v>
          </cell>
          <cell r="N65">
            <v>0</v>
          </cell>
          <cell r="O65">
            <v>0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C66" t="str">
            <v>% Corporate</v>
          </cell>
          <cell r="D66">
            <v>0.31556521739130433</v>
          </cell>
          <cell r="E66">
            <v>0.42891529411764689</v>
          </cell>
          <cell r="F66">
            <v>0.28197945205479458</v>
          </cell>
          <cell r="G66">
            <v>0.42891529411764689</v>
          </cell>
          <cell r="H66">
            <v>0.26392727272727273</v>
          </cell>
          <cell r="I66">
            <v>0.42891529411764689</v>
          </cell>
          <cell r="J66">
            <v>0.26347714285714291</v>
          </cell>
          <cell r="K66">
            <v>0.42891529411764695</v>
          </cell>
          <cell r="L66">
            <v>0.27963499999999997</v>
          </cell>
          <cell r="M66">
            <v>0.42891529411764695</v>
          </cell>
          <cell r="N66">
            <v>0.2379</v>
          </cell>
          <cell r="O66">
            <v>0.2379</v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C67" t="str">
            <v>% Gouvernement</v>
          </cell>
          <cell r="D67">
            <v>0.68443478260869561</v>
          </cell>
          <cell r="E67">
            <v>0.57108470588235316</v>
          </cell>
          <cell r="F67">
            <v>0.71802054794520542</v>
          </cell>
          <cell r="G67">
            <v>0.57108470588235316</v>
          </cell>
          <cell r="H67">
            <v>0.73607272727272721</v>
          </cell>
          <cell r="I67">
            <v>0.57108470588235316</v>
          </cell>
          <cell r="J67">
            <v>0.73652285714285703</v>
          </cell>
          <cell r="K67">
            <v>0.57108470588235305</v>
          </cell>
          <cell r="L67">
            <v>0.72036500000000003</v>
          </cell>
          <cell r="M67">
            <v>0.57108470588235305</v>
          </cell>
          <cell r="N67">
            <v>0.7621</v>
          </cell>
          <cell r="O67">
            <v>0.7621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C68" t="str">
            <v>Obligations</v>
          </cell>
          <cell r="D68">
            <v>0.92</v>
          </cell>
          <cell r="E68">
            <v>0.88000000000000012</v>
          </cell>
          <cell r="F68">
            <v>0.73</v>
          </cell>
          <cell r="G68">
            <v>0.69000000000000006</v>
          </cell>
          <cell r="H68">
            <v>0.55000000000000004</v>
          </cell>
          <cell r="I68">
            <v>0.51000000000000012</v>
          </cell>
          <cell r="J68">
            <v>0.35</v>
          </cell>
          <cell r="K68">
            <v>0.31000000000000005</v>
          </cell>
          <cell r="L68">
            <v>0.2</v>
          </cell>
          <cell r="M68">
            <v>0.16000000000000009</v>
          </cell>
          <cell r="N68">
            <v>7.0000000000000007E-2</v>
          </cell>
          <cell r="O68">
            <v>3.0000000000000082E-2</v>
          </cell>
          <cell r="P68">
            <v>0</v>
          </cell>
          <cell r="Q68">
            <v>0</v>
          </cell>
        </row>
        <row r="69">
          <cell r="B69" t="str">
            <v>SPI Index</v>
          </cell>
          <cell r="C69" t="str">
            <v>SPI Index</v>
          </cell>
          <cell r="D69">
            <v>0</v>
          </cell>
          <cell r="F69">
            <v>7.0310284561631688E-3</v>
          </cell>
          <cell r="G69">
            <v>7.0310284561631688E-3</v>
          </cell>
          <cell r="H69">
            <v>1.9686879677256873E-2</v>
          </cell>
          <cell r="I69">
            <v>0</v>
          </cell>
          <cell r="J69">
            <v>3.3748936589583209E-2</v>
          </cell>
          <cell r="K69">
            <v>0</v>
          </cell>
          <cell r="L69">
            <v>4.7810993501909552E-2</v>
          </cell>
          <cell r="M69">
            <v>0</v>
          </cell>
          <cell r="N69">
            <v>6.1873050414235888E-2</v>
          </cell>
          <cell r="O69">
            <v>0</v>
          </cell>
          <cell r="P69">
            <v>6.8904078870399052E-2</v>
          </cell>
          <cell r="Q69">
            <v>0</v>
          </cell>
          <cell r="S69">
            <v>0.06</v>
          </cell>
          <cell r="T69" t="str">
            <v>Actions</v>
          </cell>
          <cell r="U69" t="str">
            <v>Suisse</v>
          </cell>
          <cell r="V69" t="str">
            <v>Actions</v>
          </cell>
          <cell r="W69" t="str">
            <v>Large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B70" t="str">
            <v>M0CHHEUR Index</v>
          </cell>
          <cell r="C70" t="str">
            <v>MSCI Switzerland hedged EUR</v>
          </cell>
          <cell r="D70" t="str">
            <v/>
          </cell>
          <cell r="F70" t="str">
            <v/>
          </cell>
          <cell r="J70" t="str">
            <v/>
          </cell>
          <cell r="N70" t="str">
            <v/>
          </cell>
          <cell r="P70" t="str">
            <v/>
          </cell>
          <cell r="S70">
            <v>0.06</v>
          </cell>
          <cell r="T70" t="str">
            <v>Actions</v>
          </cell>
          <cell r="U70" t="str">
            <v>Suisse</v>
          </cell>
          <cell r="V70" t="str">
            <v>Actions</v>
          </cell>
          <cell r="W70" t="str">
            <v>Large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B71" t="str">
            <v>MSDEEMUN Index</v>
          </cell>
          <cell r="C71" t="str">
            <v>MSCI EMU Net Return</v>
          </cell>
          <cell r="D71">
            <v>0</v>
          </cell>
          <cell r="F71">
            <v>4.3749999999999997E-2</v>
          </cell>
          <cell r="G71">
            <v>3.6607142857142852E-2</v>
          </cell>
          <cell r="H71">
            <v>0.1225</v>
          </cell>
          <cell r="I71">
            <v>0.10249999999999999</v>
          </cell>
          <cell r="J71">
            <v>0.20999999999999996</v>
          </cell>
          <cell r="K71">
            <v>0.17571428571428566</v>
          </cell>
          <cell r="L71">
            <v>0.29750000000000004</v>
          </cell>
          <cell r="M71">
            <v>0.24892857142857139</v>
          </cell>
          <cell r="N71">
            <v>0.38499999999999995</v>
          </cell>
          <cell r="O71">
            <v>0.32214285714285706</v>
          </cell>
          <cell r="P71">
            <v>0.42874999999999996</v>
          </cell>
          <cell r="Q71">
            <v>0.3587499999999999</v>
          </cell>
          <cell r="S71">
            <v>7.0000000000000007E-2</v>
          </cell>
          <cell r="T71" t="str">
            <v>Actions</v>
          </cell>
          <cell r="U71" t="str">
            <v>EMU</v>
          </cell>
          <cell r="V71" t="str">
            <v>Actions</v>
          </cell>
          <cell r="W71" t="str">
            <v>Large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B72" t="str">
            <v>M0EMHCHF Index</v>
          </cell>
          <cell r="C72" t="str">
            <v>MSCI EMU hedged CHF</v>
          </cell>
          <cell r="D72" t="str">
            <v/>
          </cell>
          <cell r="F72" t="str">
            <v/>
          </cell>
          <cell r="I72">
            <v>1.9686879677256873E-2</v>
          </cell>
          <cell r="J72" t="str">
            <v/>
          </cell>
          <cell r="K72">
            <v>3.3748936589583209E-2</v>
          </cell>
          <cell r="M72">
            <v>4.7810993501909552E-2</v>
          </cell>
          <cell r="O72">
            <v>6.1873050414235888E-2</v>
          </cell>
          <cell r="Q72">
            <v>6.8904078870399052E-2</v>
          </cell>
          <cell r="S72">
            <v>7.0000000000000007E-2</v>
          </cell>
          <cell r="T72" t="str">
            <v>Actions</v>
          </cell>
          <cell r="U72" t="str">
            <v>EMU</v>
          </cell>
          <cell r="V72" t="str">
            <v>Actions</v>
          </cell>
          <cell r="W72" t="str">
            <v>Large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B73" t="str">
            <v>NE734804 Index</v>
          </cell>
          <cell r="C73" t="str">
            <v>MSCI EMU Low carbon</v>
          </cell>
          <cell r="D73" t="str">
            <v/>
          </cell>
          <cell r="G73">
            <v>7.1428571428571426E-3</v>
          </cell>
          <cell r="H73" t="str">
            <v/>
          </cell>
          <cell r="I73">
            <v>0.02</v>
          </cell>
          <cell r="K73">
            <v>3.428571428571428E-2</v>
          </cell>
          <cell r="M73">
            <v>4.8571428571428571E-2</v>
          </cell>
          <cell r="O73">
            <v>6.2857142857142848E-2</v>
          </cell>
          <cell r="Q73">
            <v>6.9999999999999993E-2</v>
          </cell>
          <cell r="S73">
            <v>7.0000000000000007E-2</v>
          </cell>
          <cell r="T73" t="str">
            <v>Actions</v>
          </cell>
          <cell r="U73" t="str">
            <v>EMU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M7EMMC Index</v>
          </cell>
          <cell r="C74" t="str">
            <v>MSCI EMU Mid Cap NR</v>
          </cell>
          <cell r="D74" t="str">
            <v/>
          </cell>
          <cell r="H74" t="str">
            <v/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7.0000000000000007E-2</v>
          </cell>
          <cell r="T74" t="str">
            <v>Actions</v>
          </cell>
          <cell r="U74" t="str">
            <v>EMU</v>
          </cell>
          <cell r="V74" t="str">
            <v>Actions</v>
          </cell>
          <cell r="W74" t="str">
            <v>Mid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M0UKHEUR Index</v>
          </cell>
          <cell r="C75" t="str">
            <v>MSCI UK Hedge EUR</v>
          </cell>
          <cell r="D75" t="str">
            <v/>
          </cell>
          <cell r="H75" t="str">
            <v/>
          </cell>
          <cell r="I75">
            <v>5.0000000000000001E-3</v>
          </cell>
          <cell r="K75">
            <v>8.5714285714285701E-3</v>
          </cell>
          <cell r="M75">
            <v>1.2142857142857143E-2</v>
          </cell>
          <cell r="O75">
            <v>1.5714285714285712E-2</v>
          </cell>
          <cell r="Q75">
            <v>1.7499999999999998E-2</v>
          </cell>
          <cell r="S75">
            <v>6.2E-2</v>
          </cell>
          <cell r="T75" t="str">
            <v>Actions</v>
          </cell>
          <cell r="U75" t="str">
            <v>Grande-Bretagne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B76" t="str">
            <v>NDDLUK Index</v>
          </cell>
          <cell r="C76" t="str">
            <v>MSCI UK Net Return</v>
          </cell>
          <cell r="D76">
            <v>0</v>
          </cell>
          <cell r="F76">
            <v>2.5821485768515867E-3</v>
          </cell>
          <cell r="G76">
            <v>2.5821485768515867E-3</v>
          </cell>
          <cell r="H76">
            <v>7.2300160151844437E-3</v>
          </cell>
          <cell r="I76">
            <v>7.2300160151844437E-3</v>
          </cell>
          <cell r="J76">
            <v>1.2394313168887616E-2</v>
          </cell>
          <cell r="K76">
            <v>1.2394313168887616E-2</v>
          </cell>
          <cell r="L76">
            <v>1.755861032259079E-2</v>
          </cell>
          <cell r="M76">
            <v>1.755861032259079E-2</v>
          </cell>
          <cell r="N76">
            <v>2.2722907476293963E-2</v>
          </cell>
          <cell r="O76">
            <v>2.2722907476293963E-2</v>
          </cell>
          <cell r="P76">
            <v>2.530505605314555E-2</v>
          </cell>
          <cell r="Q76">
            <v>2.530505605314555E-2</v>
          </cell>
          <cell r="S76">
            <v>7.0000000000000007E-2</v>
          </cell>
          <cell r="T76" t="str">
            <v>Actions</v>
          </cell>
          <cell r="U76" t="str">
            <v>Grande-Bretagne</v>
          </cell>
          <cell r="V76" t="str">
            <v>Actions</v>
          </cell>
          <cell r="W76" t="str">
            <v>Large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C77" t="str">
            <v>MSCI North America Net Return</v>
          </cell>
          <cell r="D77" t="str">
            <v/>
          </cell>
          <cell r="F77">
            <v>2.9706349634429904E-2</v>
          </cell>
          <cell r="G77">
            <v>2.9706349634429904E-2</v>
          </cell>
          <cell r="H77">
            <v>8.317777897640373E-2</v>
          </cell>
          <cell r="I77">
            <v>7.8177778976403739E-2</v>
          </cell>
          <cell r="J77">
            <v>0.14259047824526352</v>
          </cell>
          <cell r="K77">
            <v>0.13401904967383496</v>
          </cell>
          <cell r="L77">
            <v>0.20200317751412333</v>
          </cell>
          <cell r="M77">
            <v>0.18986032037126621</v>
          </cell>
          <cell r="N77">
            <v>0.26141587678298311</v>
          </cell>
          <cell r="O77">
            <v>0.24570159106869746</v>
          </cell>
          <cell r="P77">
            <v>0.29112222641741303</v>
          </cell>
          <cell r="Q77">
            <v>0.27362222641741302</v>
          </cell>
        </row>
        <row r="78">
          <cell r="B78" t="str">
            <v>NDDLUS Index</v>
          </cell>
          <cell r="C78" t="str">
            <v>MSCI USA Net Return</v>
          </cell>
          <cell r="D78">
            <v>0</v>
          </cell>
          <cell r="F78">
            <v>2.8370294556001568E-2</v>
          </cell>
          <cell r="G78">
            <v>2.3370294556001567E-2</v>
          </cell>
          <cell r="H78">
            <v>7.94368247568044E-2</v>
          </cell>
          <cell r="I78">
            <v>3.4436824756804409E-2</v>
          </cell>
          <cell r="J78">
            <v>0.13617741386880752</v>
          </cell>
          <cell r="K78">
            <v>5.8677413868807551E-2</v>
          </cell>
          <cell r="L78">
            <v>0.19291800298081069</v>
          </cell>
          <cell r="M78">
            <v>8.6194782420626004E-2</v>
          </cell>
          <cell r="N78">
            <v>0.2496585920928138</v>
          </cell>
          <cell r="O78">
            <v>0.11189913019139835</v>
          </cell>
          <cell r="P78">
            <v>0.27802888664881537</v>
          </cell>
          <cell r="Q78">
            <v>0.1242513040767845</v>
          </cell>
          <cell r="S78">
            <v>7.0000000000000007E-2</v>
          </cell>
          <cell r="T78" t="str">
            <v>Actions</v>
          </cell>
          <cell r="U78" t="str">
            <v>USA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M0USHEUR Index</v>
          </cell>
          <cell r="C79" t="str">
            <v>MSCI USA Hedged EUR</v>
          </cell>
          <cell r="D79" t="str">
            <v/>
          </cell>
          <cell r="F79">
            <v>0</v>
          </cell>
          <cell r="G79">
            <v>5.0000000000000001E-3</v>
          </cell>
          <cell r="I79">
            <v>0.01</v>
          </cell>
          <cell r="J79">
            <v>0</v>
          </cell>
          <cell r="K79">
            <v>1.7500000000000002E-2</v>
          </cell>
          <cell r="L79">
            <v>0</v>
          </cell>
          <cell r="M79">
            <v>2.5000000000000001E-2</v>
          </cell>
          <cell r="N79">
            <v>0</v>
          </cell>
          <cell r="O79">
            <v>3.2000000000000001E-2</v>
          </cell>
          <cell r="P79">
            <v>0</v>
          </cell>
          <cell r="Q79">
            <v>2.1999999999999999E-2</v>
          </cell>
          <cell r="S79">
            <v>4.8000000000000001E-2</v>
          </cell>
          <cell r="T79" t="str">
            <v>Actions</v>
          </cell>
          <cell r="U79" t="str">
            <v>USA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HJ124304 Index</v>
          </cell>
          <cell r="C80" t="str">
            <v>MSCI USA Hedged JPY</v>
          </cell>
          <cell r="D80" t="str">
            <v/>
          </cell>
          <cell r="P80">
            <v>0</v>
          </cell>
          <cell r="Q80">
            <v>1.4E-2</v>
          </cell>
          <cell r="S80">
            <v>4.8000000000000001E-2</v>
          </cell>
          <cell r="T80" t="str">
            <v>Actions</v>
          </cell>
          <cell r="U80" t="str">
            <v>USA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NDWUHC Index</v>
          </cell>
          <cell r="C81" t="str">
            <v>MSCI World Health Care TR USD Index</v>
          </cell>
          <cell r="D81" t="str">
            <v/>
          </cell>
          <cell r="K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 t="str">
            <v>Actions</v>
          </cell>
          <cell r="U81" t="str">
            <v>Sectoriel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B82" t="str">
            <v>M1US000V Index</v>
          </cell>
          <cell r="C82" t="str">
            <v>MSCI USA Value Net Total Return USD Index</v>
          </cell>
          <cell r="D82" t="str">
            <v/>
          </cell>
          <cell r="K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4.8000000000000001E-2</v>
          </cell>
          <cell r="T82" t="str">
            <v>Actions</v>
          </cell>
          <cell r="U82" t="str">
            <v>USA</v>
          </cell>
          <cell r="V82" t="str">
            <v>Actions</v>
          </cell>
          <cell r="W82" t="str">
            <v>Large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B83" t="str">
            <v>GDMNTR Index</v>
          </cell>
          <cell r="C83" t="str">
            <v>NYSE Arca Gold Miners Net Return Index</v>
          </cell>
          <cell r="D83" t="str">
            <v/>
          </cell>
          <cell r="K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7.4999999999999997E-2</v>
          </cell>
          <cell r="T83" t="str">
            <v>Actions</v>
          </cell>
          <cell r="U83" t="str">
            <v>Sectoriel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B84" t="str">
            <v>M1USMC Index</v>
          </cell>
          <cell r="C84" t="str">
            <v>MSCI USA Mid Cap NR</v>
          </cell>
          <cell r="D84" t="str">
            <v/>
          </cell>
          <cell r="I84">
            <v>0.03</v>
          </cell>
          <cell r="K84">
            <v>5.1428571428571414E-2</v>
          </cell>
          <cell r="M84">
            <v>6.9580363417327568E-2</v>
          </cell>
          <cell r="O84">
            <v>9.0045176187129788E-2</v>
          </cell>
          <cell r="P84">
            <v>0</v>
          </cell>
          <cell r="Q84">
            <v>0.1002775825720309</v>
          </cell>
          <cell r="S84">
            <v>7.0000000000000007E-2</v>
          </cell>
          <cell r="T84" t="str">
            <v>Actions</v>
          </cell>
          <cell r="U84" t="str">
            <v>USA</v>
          </cell>
          <cell r="V84" t="str">
            <v>Actions</v>
          </cell>
          <cell r="W84" t="str">
            <v>Mid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B85" t="str">
            <v>NDDLCA Index</v>
          </cell>
          <cell r="C85" t="str">
            <v>MSCI Canada Net Return</v>
          </cell>
          <cell r="D85">
            <v>0</v>
          </cell>
          <cell r="F85">
            <v>1.3360550784283301E-3</v>
          </cell>
          <cell r="G85">
            <v>1.3360550784283301E-3</v>
          </cell>
          <cell r="H85">
            <v>3.7409542195993243E-3</v>
          </cell>
          <cell r="I85">
            <v>3.7409542195993243E-3</v>
          </cell>
          <cell r="J85">
            <v>6.413064376455984E-3</v>
          </cell>
          <cell r="K85">
            <v>6.413064376455984E-3</v>
          </cell>
          <cell r="L85">
            <v>9.0851745333126455E-3</v>
          </cell>
          <cell r="M85">
            <v>9.0851745333126455E-3</v>
          </cell>
          <cell r="N85">
            <v>1.1757284690169305E-2</v>
          </cell>
          <cell r="O85">
            <v>1.1757284690169305E-2</v>
          </cell>
          <cell r="P85">
            <v>1.3093339768597634E-2</v>
          </cell>
          <cell r="Q85">
            <v>1.3093339768597634E-2</v>
          </cell>
          <cell r="S85">
            <v>7.0000000000000007E-2</v>
          </cell>
          <cell r="T85" t="str">
            <v>Actions</v>
          </cell>
          <cell r="U85" t="str">
            <v>Canada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C86" t="str">
            <v>MSCI Pacific Net Return</v>
          </cell>
          <cell r="D86" t="str">
            <v/>
          </cell>
          <cell r="F86">
            <v>4.1290857929873158E-3</v>
          </cell>
          <cell r="G86">
            <v>4.1290857929873158E-3</v>
          </cell>
          <cell r="H86">
            <v>1.1561440220364483E-2</v>
          </cell>
          <cell r="I86">
            <v>1.1561440220364483E-2</v>
          </cell>
          <cell r="J86">
            <v>1.9819611806339111E-2</v>
          </cell>
          <cell r="K86">
            <v>1.9819611806339111E-2</v>
          </cell>
          <cell r="L86">
            <v>2.8077783392313746E-2</v>
          </cell>
          <cell r="M86">
            <v>2.8077783392313746E-2</v>
          </cell>
          <cell r="N86">
            <v>3.6335954978288371E-2</v>
          </cell>
          <cell r="O86">
            <v>3.6335954978288371E-2</v>
          </cell>
          <cell r="P86">
            <v>4.046504077127569E-2</v>
          </cell>
          <cell r="Q86">
            <v>4.046504077127569E-2</v>
          </cell>
        </row>
        <row r="87">
          <cell r="B87" t="str">
            <v>NDDUPXJ Index</v>
          </cell>
          <cell r="C87" t="str">
            <v>MSCI Pacific ex Japon</v>
          </cell>
          <cell r="D87" t="str">
            <v/>
          </cell>
          <cell r="F87">
            <v>1.3609466773686193E-3</v>
          </cell>
          <cell r="G87">
            <v>1.3609466773686193E-3</v>
          </cell>
          <cell r="H87">
            <v>3.810650696632134E-3</v>
          </cell>
          <cell r="I87">
            <v>3.810650696632134E-3</v>
          </cell>
          <cell r="J87">
            <v>6.5325440513693718E-3</v>
          </cell>
          <cell r="K87">
            <v>6.5325440513693718E-3</v>
          </cell>
          <cell r="L87">
            <v>9.2544374061066109E-3</v>
          </cell>
          <cell r="M87">
            <v>9.2544374061066109E-3</v>
          </cell>
          <cell r="N87">
            <v>1.1976330760843848E-2</v>
          </cell>
          <cell r="O87">
            <v>1.1976330760843848E-2</v>
          </cell>
          <cell r="P87">
            <v>1.3337277438212468E-2</v>
          </cell>
          <cell r="Q87">
            <v>1.3337277438212468E-2</v>
          </cell>
          <cell r="S87">
            <v>7.0000000000000007E-2</v>
          </cell>
          <cell r="T87" t="str">
            <v>Actions</v>
          </cell>
          <cell r="U87" t="str">
            <v>Pacifique ex Japon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NDDLJN Index</v>
          </cell>
          <cell r="C88" t="str">
            <v>MSCI Japon Net Return</v>
          </cell>
          <cell r="D88">
            <v>0</v>
          </cell>
          <cell r="F88">
            <v>2.7681391156186962E-3</v>
          </cell>
          <cell r="G88">
            <v>2.7681391156186962E-3</v>
          </cell>
          <cell r="H88">
            <v>7.7507895237323493E-3</v>
          </cell>
          <cell r="I88">
            <v>7.7507895237323493E-3</v>
          </cell>
          <cell r="J88">
            <v>1.3287067754969739E-2</v>
          </cell>
          <cell r="K88">
            <v>1.3287067754969739E-2</v>
          </cell>
          <cell r="L88">
            <v>1.8823345986207135E-2</v>
          </cell>
          <cell r="M88">
            <v>1.8823345986207135E-2</v>
          </cell>
          <cell r="N88">
            <v>2.4359624217444524E-2</v>
          </cell>
          <cell r="O88">
            <v>2.4359624217444524E-2</v>
          </cell>
          <cell r="P88">
            <v>2.7127763333063219E-2</v>
          </cell>
          <cell r="Q88">
            <v>2.7127763333063219E-2</v>
          </cell>
          <cell r="S88">
            <v>7.0000000000000007E-2</v>
          </cell>
          <cell r="T88" t="str">
            <v>Actions</v>
          </cell>
          <cell r="U88" t="str">
            <v>Japon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NDUEEGF Index</v>
          </cell>
          <cell r="C89" t="str">
            <v>MSCI EM NR</v>
          </cell>
          <cell r="D89">
            <v>0</v>
          </cell>
          <cell r="F89">
            <v>1.2801387539568044E-2</v>
          </cell>
          <cell r="G89">
            <v>1.2801387539568044E-2</v>
          </cell>
          <cell r="H89">
            <v>3.5843885110790522E-2</v>
          </cell>
          <cell r="I89">
            <v>3.5843885110790522E-2</v>
          </cell>
          <cell r="J89">
            <v>6.1446660189926602E-2</v>
          </cell>
          <cell r="K89">
            <v>6.1446660189926602E-2</v>
          </cell>
          <cell r="L89">
            <v>8.7049435269062697E-2</v>
          </cell>
          <cell r="M89">
            <v>8.7049435269062697E-2</v>
          </cell>
          <cell r="N89">
            <v>0.11265221034819878</v>
          </cell>
          <cell r="O89">
            <v>0.11265221034819878</v>
          </cell>
          <cell r="P89">
            <v>0.12545359788776683</v>
          </cell>
          <cell r="Q89">
            <v>0.12545359788776683</v>
          </cell>
          <cell r="S89">
            <v>7.4999999999999997E-2</v>
          </cell>
          <cell r="T89" t="str">
            <v>Actions</v>
          </cell>
          <cell r="U89" t="str">
            <v>Emergents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JCGMMUN Index</v>
          </cell>
          <cell r="C90" t="str">
            <v xml:space="preserve">EMIX Global Mining Const. Weight </v>
          </cell>
          <cell r="G90">
            <v>0.01</v>
          </cell>
          <cell r="I90">
            <v>0.01</v>
          </cell>
          <cell r="K90">
            <v>0.01</v>
          </cell>
          <cell r="M90">
            <v>0.01</v>
          </cell>
          <cell r="O90">
            <v>0.01</v>
          </cell>
          <cell r="Q90">
            <v>0.01</v>
          </cell>
          <cell r="S90">
            <v>0</v>
          </cell>
          <cell r="T90" t="str">
            <v>Actions</v>
          </cell>
          <cell r="U90" t="str">
            <v>Global</v>
          </cell>
          <cell r="V90" t="str">
            <v>Actions</v>
          </cell>
          <cell r="W90" t="str">
            <v>Large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B91" t="str">
            <v>NDUEACXE Index</v>
          </cell>
          <cell r="C91" t="str">
            <v>MSCI AC World ex EMU NR USD</v>
          </cell>
          <cell r="S91">
            <v>7.0000000000000007E-2</v>
          </cell>
          <cell r="T91" t="str">
            <v>Actions</v>
          </cell>
          <cell r="U91" t="str">
            <v>Global</v>
          </cell>
          <cell r="V91" t="str">
            <v>Actions</v>
          </cell>
          <cell r="W91" t="str">
            <v>Large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B92" t="str">
            <v>M7CXLBPA Index</v>
          </cell>
          <cell r="C92" t="str">
            <v>MSCI AC World NR hedge EUR</v>
          </cell>
          <cell r="D92" t="str">
            <v/>
          </cell>
          <cell r="G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T92" t="str">
            <v>Actions</v>
          </cell>
          <cell r="U92" t="str">
            <v>Global</v>
          </cell>
          <cell r="V92" t="str">
            <v>Actions</v>
          </cell>
          <cell r="W92" t="str">
            <v>Large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4">
          <cell r="C94" t="str">
            <v>Actions</v>
          </cell>
          <cell r="D94">
            <v>0</v>
          </cell>
          <cell r="E94">
            <v>0</v>
          </cell>
          <cell r="F94">
            <v>0.1</v>
          </cell>
          <cell r="G94">
            <v>0.11000000000000001</v>
          </cell>
          <cell r="H94">
            <v>0.28000000000000003</v>
          </cell>
          <cell r="I94">
            <v>0.29000000000000004</v>
          </cell>
          <cell r="J94">
            <v>0.48</v>
          </cell>
          <cell r="K94">
            <v>0.4900000000000001</v>
          </cell>
          <cell r="L94">
            <v>0.68</v>
          </cell>
          <cell r="M94">
            <v>0.69000000000000006</v>
          </cell>
          <cell r="N94">
            <v>0.88</v>
          </cell>
          <cell r="O94">
            <v>0.89</v>
          </cell>
          <cell r="P94">
            <v>0.98</v>
          </cell>
          <cell r="Q94">
            <v>0.98999999999999988</v>
          </cell>
        </row>
        <row r="95">
          <cell r="B95" t="str">
            <v>BCOMHET Index</v>
          </cell>
          <cell r="C95" t="str">
            <v xml:space="preserve">Bloomberg Commodity Index hedge EUR </v>
          </cell>
          <cell r="D95">
            <v>0</v>
          </cell>
          <cell r="E95">
            <v>1.9999999999999997E-2</v>
          </cell>
          <cell r="F95">
            <v>0</v>
          </cell>
          <cell r="G95">
            <v>1.9999999999999997E-2</v>
          </cell>
          <cell r="H95">
            <v>0</v>
          </cell>
          <cell r="I95">
            <v>0.02</v>
          </cell>
          <cell r="J95">
            <v>0</v>
          </cell>
          <cell r="K95">
            <v>1.9999999999999997E-2</v>
          </cell>
          <cell r="L95">
            <v>0</v>
          </cell>
          <cell r="M95">
            <v>1.3333333333333334E-2</v>
          </cell>
          <cell r="N95">
            <v>0</v>
          </cell>
          <cell r="P95">
            <v>0</v>
          </cell>
          <cell r="S95">
            <v>1E-3</v>
          </cell>
          <cell r="T95" t="str">
            <v>Commodities</v>
          </cell>
          <cell r="U95" t="str">
            <v>Commodities</v>
          </cell>
          <cell r="V95" t="str">
            <v>Commodities</v>
          </cell>
          <cell r="W95" t="str">
            <v>Commodities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B96" t="str">
            <v>HFRXGLE Index</v>
          </cell>
          <cell r="C96" t="str">
            <v>HFRX Global Hedge Fund EUR</v>
          </cell>
          <cell r="D96">
            <v>0</v>
          </cell>
          <cell r="E96">
            <v>0.02</v>
          </cell>
          <cell r="F96">
            <v>0.09</v>
          </cell>
          <cell r="G96">
            <v>0.1</v>
          </cell>
          <cell r="H96">
            <v>0.09</v>
          </cell>
          <cell r="I96">
            <v>0.1</v>
          </cell>
          <cell r="J96">
            <v>0.09</v>
          </cell>
          <cell r="K96">
            <v>0.1</v>
          </cell>
          <cell r="L96">
            <v>0.05</v>
          </cell>
          <cell r="M96">
            <v>6.666666666666668E-2</v>
          </cell>
          <cell r="N96">
            <v>0</v>
          </cell>
          <cell r="O96">
            <v>0.03</v>
          </cell>
          <cell r="P96">
            <v>0</v>
          </cell>
          <cell r="S96">
            <v>1.4E-2</v>
          </cell>
          <cell r="T96" t="str">
            <v>Hedge Funds</v>
          </cell>
          <cell r="U96" t="str">
            <v>HF</v>
          </cell>
          <cell r="V96" t="str">
            <v>Hedge Funds</v>
          </cell>
          <cell r="W96" t="str">
            <v>Alternative Beta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B97" t="str">
            <v>Cat Bond EUR</v>
          </cell>
          <cell r="C97" t="str">
            <v>Cat Bond EUR</v>
          </cell>
          <cell r="D97" t="str">
            <v/>
          </cell>
          <cell r="E97">
            <v>0</v>
          </cell>
          <cell r="F97" t="str">
            <v/>
          </cell>
          <cell r="G97">
            <v>0</v>
          </cell>
          <cell r="H97" t="str">
            <v/>
          </cell>
          <cell r="J97" t="str">
            <v/>
          </cell>
          <cell r="K97">
            <v>0</v>
          </cell>
          <cell r="L97" t="str">
            <v/>
          </cell>
          <cell r="M97">
            <v>0</v>
          </cell>
          <cell r="N97" t="str">
            <v/>
          </cell>
          <cell r="P97" t="str">
            <v/>
          </cell>
          <cell r="S97">
            <v>1E-3</v>
          </cell>
          <cell r="T97" t="str">
            <v>Cat bonds</v>
          </cell>
          <cell r="U97" t="str">
            <v>Courbe Monde</v>
          </cell>
          <cell r="V97" t="str">
            <v>Hedge Funds</v>
          </cell>
          <cell r="W97" t="str">
            <v>Cat Bonds</v>
          </cell>
          <cell r="X97">
            <v>1</v>
          </cell>
          <cell r="Y97">
            <v>0</v>
          </cell>
          <cell r="Z97">
            <v>0.25</v>
          </cell>
          <cell r="AA97">
            <v>3.5000000000000003E-2</v>
          </cell>
        </row>
        <row r="98">
          <cell r="B98" t="str">
            <v>AURLNEUR Curncy</v>
          </cell>
          <cell r="C98" t="str">
            <v>Or hedgé en EUR</v>
          </cell>
          <cell r="D98">
            <v>0.03</v>
          </cell>
          <cell r="E98">
            <v>0.03</v>
          </cell>
          <cell r="F98">
            <v>0.03</v>
          </cell>
          <cell r="G98">
            <v>0.03</v>
          </cell>
          <cell r="H98">
            <v>0.03</v>
          </cell>
          <cell r="I98">
            <v>0.03</v>
          </cell>
          <cell r="J98">
            <v>0.03</v>
          </cell>
          <cell r="K98">
            <v>0.03</v>
          </cell>
          <cell r="L98">
            <v>0.02</v>
          </cell>
          <cell r="M98">
            <v>2.0000000000000004E-2</v>
          </cell>
          <cell r="N98">
            <v>0</v>
          </cell>
          <cell r="P98">
            <v>0</v>
          </cell>
          <cell r="S98">
            <v>0</v>
          </cell>
          <cell r="T98" t="str">
            <v>or</v>
          </cell>
          <cell r="U98" t="str">
            <v>Or</v>
          </cell>
          <cell r="V98" t="str">
            <v>Hedge Funds</v>
          </cell>
          <cell r="W98" t="str">
            <v>Or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100">
          <cell r="C100" t="str">
            <v>Alternatifs</v>
          </cell>
          <cell r="D100">
            <v>0.03</v>
          </cell>
          <cell r="E100">
            <v>6.9999999999999993E-2</v>
          </cell>
          <cell r="F100">
            <v>0.12</v>
          </cell>
          <cell r="G100">
            <v>0.15</v>
          </cell>
          <cell r="H100">
            <v>0.12</v>
          </cell>
          <cell r="I100">
            <v>0.15000000000000002</v>
          </cell>
          <cell r="J100">
            <v>0.12</v>
          </cell>
          <cell r="K100">
            <v>0.15</v>
          </cell>
          <cell r="L100">
            <v>7.0000000000000007E-2</v>
          </cell>
          <cell r="M100">
            <v>0.10000000000000002</v>
          </cell>
          <cell r="N100">
            <v>0</v>
          </cell>
          <cell r="O100">
            <v>0.03</v>
          </cell>
          <cell r="P100">
            <v>0</v>
          </cell>
          <cell r="Q100">
            <v>0</v>
          </cell>
        </row>
        <row r="101"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C102" t="str">
            <v>Total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1.0000000000000002</v>
          </cell>
          <cell r="P102">
            <v>1</v>
          </cell>
          <cell r="Q102">
            <v>1</v>
          </cell>
        </row>
        <row r="106">
          <cell r="D106" t="str">
            <v>Obligations EUR</v>
          </cell>
          <cell r="E106" t="str">
            <v>Tactique</v>
          </cell>
          <cell r="F106" t="str">
            <v>Prudent EUR</v>
          </cell>
          <cell r="G106" t="str">
            <v>Tactique2</v>
          </cell>
          <cell r="H106" t="str">
            <v>Modéré EUR</v>
          </cell>
          <cell r="I106" t="str">
            <v>Tactique3</v>
          </cell>
          <cell r="J106" t="str">
            <v>Equilibré EUR</v>
          </cell>
          <cell r="K106" t="str">
            <v>Tactique4</v>
          </cell>
          <cell r="L106" t="str">
            <v>Dynamique EUR</v>
          </cell>
          <cell r="M106" t="str">
            <v>Tactique5</v>
          </cell>
          <cell r="N106" t="str">
            <v>Engagé EUR</v>
          </cell>
          <cell r="O106" t="str">
            <v>Tactique6</v>
          </cell>
          <cell r="P106" t="str">
            <v>Actions EUR</v>
          </cell>
          <cell r="Q106" t="str">
            <v>Tactique7</v>
          </cell>
        </row>
        <row r="107">
          <cell r="B107" t="str">
            <v>Liquidités</v>
          </cell>
          <cell r="D107">
            <v>0.05</v>
          </cell>
          <cell r="E107">
            <v>4.9999999999999892E-2</v>
          </cell>
          <cell r="F107">
            <v>0.05</v>
          </cell>
          <cell r="G107">
            <v>4.9999999999999933E-2</v>
          </cell>
          <cell r="H107">
            <v>0.05</v>
          </cell>
          <cell r="I107">
            <v>4.9999999999999822E-2</v>
          </cell>
          <cell r="J107">
            <v>0.05</v>
          </cell>
          <cell r="K107">
            <v>4.999999999999985E-2</v>
          </cell>
          <cell r="L107">
            <v>0.05</v>
          </cell>
          <cell r="M107">
            <v>4.9999999999999781E-2</v>
          </cell>
          <cell r="N107">
            <v>0.05</v>
          </cell>
          <cell r="O107">
            <v>4.9999999999999961E-2</v>
          </cell>
          <cell r="P107">
            <v>0.02</v>
          </cell>
          <cell r="Q107">
            <v>1.000000000000012E-2</v>
          </cell>
        </row>
        <row r="109">
          <cell r="B109" t="str">
            <v>Obligations</v>
          </cell>
          <cell r="D109">
            <v>0.92</v>
          </cell>
          <cell r="E109">
            <v>0.88000000000000012</v>
          </cell>
          <cell r="F109">
            <v>0.73</v>
          </cell>
          <cell r="G109">
            <v>0.69000000000000006</v>
          </cell>
          <cell r="H109">
            <v>0.55000000000000004</v>
          </cell>
          <cell r="I109">
            <v>0.51000000000000012</v>
          </cell>
          <cell r="J109">
            <v>0.35</v>
          </cell>
          <cell r="K109">
            <v>0.31000000000000005</v>
          </cell>
          <cell r="L109">
            <v>0.2</v>
          </cell>
          <cell r="M109">
            <v>0.16000000000000009</v>
          </cell>
          <cell r="N109">
            <v>7.0000000000000007E-2</v>
          </cell>
          <cell r="O109">
            <v>3.0000000000000082E-2</v>
          </cell>
          <cell r="P109">
            <v>0</v>
          </cell>
          <cell r="Q109">
            <v>0</v>
          </cell>
        </row>
        <row r="110">
          <cell r="B110" t="str">
            <v>Duration : partie inv.</v>
          </cell>
          <cell r="D110">
            <v>7.3147826086956522</v>
          </cell>
          <cell r="E110">
            <v>6.6005294117647075</v>
          </cell>
          <cell r="F110">
            <v>7.4323287671232885</v>
          </cell>
          <cell r="G110">
            <v>6.6005294117647058</v>
          </cell>
          <cell r="H110">
            <v>7.5103636363636346</v>
          </cell>
          <cell r="I110">
            <v>6.6005294117647049</v>
          </cell>
          <cell r="J110">
            <v>7.4838571428571425</v>
          </cell>
          <cell r="K110">
            <v>6.6005294117647075</v>
          </cell>
          <cell r="L110">
            <v>7.4015000000000004</v>
          </cell>
          <cell r="M110">
            <v>6.6005294117647058</v>
          </cell>
          <cell r="N110">
            <v>7.7500000000000009</v>
          </cell>
          <cell r="O110">
            <v>7.7500000000000009</v>
          </cell>
        </row>
        <row r="111">
          <cell r="B111" t="str">
            <v>Duration avec effect pond.</v>
          </cell>
          <cell r="E111">
            <v>6.3135498721227643</v>
          </cell>
          <cell r="G111">
            <v>6.2388565672844489</v>
          </cell>
          <cell r="I111">
            <v>6.1204909090909094</v>
          </cell>
          <cell r="K111">
            <v>5.8461831932773132</v>
          </cell>
          <cell r="M111">
            <v>5.2804235294117667</v>
          </cell>
          <cell r="O111">
            <v>3.3214285714285805</v>
          </cell>
        </row>
        <row r="112">
          <cell r="B112" t="str">
            <v>Rating AAA/AA</v>
          </cell>
          <cell r="D112">
            <v>0.47583043478260872</v>
          </cell>
          <cell r="E112">
            <v>0.42416411764705869</v>
          </cell>
          <cell r="F112">
            <v>0.50062328767123287</v>
          </cell>
          <cell r="G112">
            <v>0.4241641176470588</v>
          </cell>
          <cell r="H112">
            <v>0.283169</v>
          </cell>
          <cell r="I112">
            <v>0.21632370000000001</v>
          </cell>
          <cell r="J112">
            <v>0.51347714285714297</v>
          </cell>
          <cell r="K112">
            <v>0.42416411764705875</v>
          </cell>
          <cell r="L112">
            <v>0.49997999999999998</v>
          </cell>
          <cell r="M112">
            <v>0.42416411764705886</v>
          </cell>
          <cell r="N112">
            <v>0.54310000000000003</v>
          </cell>
          <cell r="O112">
            <v>0.54310000000000003</v>
          </cell>
        </row>
        <row r="113">
          <cell r="B113" t="str">
            <v>Rating A</v>
          </cell>
          <cell r="D113">
            <v>0.17679565217391305</v>
          </cell>
          <cell r="E113">
            <v>0.2047625490196078</v>
          </cell>
          <cell r="F113">
            <v>0.1881753424657534</v>
          </cell>
          <cell r="G113">
            <v>0.20476254901960783</v>
          </cell>
          <cell r="H113">
            <v>0.10613000000000002</v>
          </cell>
          <cell r="I113">
            <v>0.10442890000000001</v>
          </cell>
          <cell r="J113">
            <v>0.19562714285714283</v>
          </cell>
          <cell r="K113">
            <v>0.20476254901960778</v>
          </cell>
          <cell r="L113">
            <v>0.19246000000000002</v>
          </cell>
          <cell r="M113">
            <v>0.2047625490196078</v>
          </cell>
          <cell r="N113">
            <v>0.1885</v>
          </cell>
          <cell r="O113">
            <v>0.1885</v>
          </cell>
        </row>
        <row r="114">
          <cell r="B114" t="str">
            <v>Rating BBB</v>
          </cell>
          <cell r="D114">
            <v>0.42534545454545453</v>
          </cell>
          <cell r="E114">
            <v>0.21750823529411759</v>
          </cell>
          <cell r="F114">
            <v>0.29626181818181818</v>
          </cell>
          <cell r="G114">
            <v>0.21750823529411759</v>
          </cell>
          <cell r="H114">
            <v>0.117879</v>
          </cell>
          <cell r="I114">
            <v>0.11092920000000001</v>
          </cell>
          <cell r="J114">
            <v>0.12672181818181819</v>
          </cell>
          <cell r="K114">
            <v>0.21750823529411756</v>
          </cell>
          <cell r="L114">
            <v>7.2910909090909096E-2</v>
          </cell>
          <cell r="M114">
            <v>0.21750823529411761</v>
          </cell>
          <cell r="N114">
            <v>3.4160000000000003E-2</v>
          </cell>
          <cell r="O114">
            <v>0.26840000000000003</v>
          </cell>
        </row>
        <row r="115">
          <cell r="B115" t="str">
            <v>Non IG</v>
          </cell>
          <cell r="D115">
            <v>9.3091304347826087E-2</v>
          </cell>
          <cell r="E115">
            <v>0.15356509803921564</v>
          </cell>
          <cell r="F115">
            <v>8.7990410958904114E-2</v>
          </cell>
          <cell r="G115">
            <v>0.15356509803921564</v>
          </cell>
          <cell r="H115">
            <v>4.2821999999999999E-2</v>
          </cell>
          <cell r="I115">
            <v>7.8318199999999991E-2</v>
          </cell>
          <cell r="J115">
            <v>9.1761428571428577E-2</v>
          </cell>
          <cell r="K115">
            <v>0.15356509803921564</v>
          </cell>
          <cell r="L115">
            <v>0.107055</v>
          </cell>
          <cell r="M115">
            <v>0.15356509803921564</v>
          </cell>
          <cell r="N115">
            <v>0</v>
          </cell>
          <cell r="O115">
            <v>0</v>
          </cell>
        </row>
        <row r="116">
          <cell r="B116" t="str">
            <v>% Corporate</v>
          </cell>
          <cell r="D116">
            <v>0.31556521739130433</v>
          </cell>
          <cell r="E116">
            <v>0.42891529411764689</v>
          </cell>
          <cell r="F116">
            <v>0.28197945205479458</v>
          </cell>
          <cell r="G116">
            <v>0.42891529411764689</v>
          </cell>
          <cell r="H116">
            <v>0.14516000000000001</v>
          </cell>
          <cell r="I116">
            <v>0.21874679999999996</v>
          </cell>
          <cell r="J116">
            <v>0.26347714285714291</v>
          </cell>
          <cell r="K116">
            <v>0.42891529411764695</v>
          </cell>
          <cell r="L116">
            <v>0.27963499999999997</v>
          </cell>
          <cell r="M116">
            <v>0.42891529411764695</v>
          </cell>
          <cell r="N116">
            <v>0.2379</v>
          </cell>
          <cell r="O116">
            <v>0.2379</v>
          </cell>
        </row>
        <row r="117">
          <cell r="B117" t="str">
            <v>% Gouvernementales</v>
          </cell>
          <cell r="D117">
            <v>0.68443478260869561</v>
          </cell>
          <cell r="E117">
            <v>0.57108470588235283</v>
          </cell>
          <cell r="F117">
            <v>0.71802054794520553</v>
          </cell>
          <cell r="G117">
            <v>0.57108470588235272</v>
          </cell>
          <cell r="H117">
            <v>0.40483999999999998</v>
          </cell>
          <cell r="I117">
            <v>0.29125320000000005</v>
          </cell>
          <cell r="J117">
            <v>0.73652285714285715</v>
          </cell>
          <cell r="K117">
            <v>0.57108470588235272</v>
          </cell>
          <cell r="L117">
            <v>0.72036500000000003</v>
          </cell>
          <cell r="M117">
            <v>0.57108470588235283</v>
          </cell>
          <cell r="N117">
            <v>0.7621</v>
          </cell>
          <cell r="O117">
            <v>0.7621</v>
          </cell>
        </row>
        <row r="119">
          <cell r="B119" t="str">
            <v>Zones géographique</v>
          </cell>
          <cell r="C119" t="str">
            <v>CHF</v>
          </cell>
        </row>
        <row r="120">
          <cell r="C120" t="str">
            <v>Duration : partie inv.</v>
          </cell>
        </row>
        <row r="121">
          <cell r="C121" t="str">
            <v>Duration pond.</v>
          </cell>
        </row>
        <row r="122">
          <cell r="C122" t="str">
            <v>Rating AAA/AA</v>
          </cell>
        </row>
        <row r="123">
          <cell r="C123" t="str">
            <v>Rating A</v>
          </cell>
        </row>
        <row r="124">
          <cell r="C124" t="str">
            <v>Rating BBB</v>
          </cell>
        </row>
        <row r="125">
          <cell r="C125" t="str">
            <v>Non IG</v>
          </cell>
        </row>
        <row r="126">
          <cell r="C126" t="str">
            <v>% Corporate</v>
          </cell>
        </row>
        <row r="127">
          <cell r="C127" t="str">
            <v>% Gouvernementales</v>
          </cell>
        </row>
        <row r="128">
          <cell r="C128" t="str">
            <v>USD</v>
          </cell>
          <cell r="D128">
            <v>5.6416000000000001E-2</v>
          </cell>
          <cell r="E128">
            <v>0.17026999215686273</v>
          </cell>
          <cell r="F128">
            <v>9.2739080805629703E-2</v>
          </cell>
          <cell r="G128">
            <v>0.13350715294117646</v>
          </cell>
          <cell r="H128">
            <v>7.8635080805629712E-2</v>
          </cell>
          <cell r="I128">
            <v>9.8679199999999995E-2</v>
          </cell>
          <cell r="J128">
            <v>6.3178567338024752E-2</v>
          </cell>
          <cell r="K128">
            <v>5.9981474509803921E-2</v>
          </cell>
          <cell r="L128">
            <v>3.6516035913613208E-2</v>
          </cell>
          <cell r="M128">
            <v>3.0958180392156871E-2</v>
          </cell>
        </row>
        <row r="129">
          <cell r="C129" t="str">
            <v>Duration : partie inv.</v>
          </cell>
          <cell r="D129">
            <v>3.2829325014180375</v>
          </cell>
          <cell r="E129">
            <v>3.3623172461876467</v>
          </cell>
          <cell r="F129">
            <v>6.1251620430275588</v>
          </cell>
          <cell r="G129">
            <v>3.3623172461876467</v>
          </cell>
          <cell r="H129">
            <v>6.6349447639730279</v>
          </cell>
          <cell r="I129">
            <v>3.3623172461876467</v>
          </cell>
          <cell r="J129">
            <v>6.7596621139200197</v>
          </cell>
          <cell r="K129">
            <v>3.3623172461876463</v>
          </cell>
          <cell r="L129">
            <v>6.4910908233739528</v>
          </cell>
          <cell r="M129">
            <v>3.3623172461876467</v>
          </cell>
        </row>
        <row r="130">
          <cell r="C130" t="str">
            <v>Duration pond.</v>
          </cell>
          <cell r="E130">
            <v>10.147861087940564</v>
          </cell>
          <cell r="G130">
            <v>4.840390900189723</v>
          </cell>
          <cell r="I130">
            <v>4.2193734984532014</v>
          </cell>
          <cell r="K130">
            <v>3.1921702990991525</v>
          </cell>
          <cell r="M130">
            <v>2.8505619856818027</v>
          </cell>
        </row>
        <row r="131">
          <cell r="C131" t="str">
            <v>Rating AAA/AA</v>
          </cell>
          <cell r="D131">
            <v>0</v>
          </cell>
          <cell r="E131">
            <v>0.2397044588930595</v>
          </cell>
          <cell r="F131">
            <v>0.38840220871883724</v>
          </cell>
          <cell r="G131">
            <v>0.23970445889305952</v>
          </cell>
          <cell r="H131">
            <v>3.6020063819461302E-2</v>
          </cell>
          <cell r="I131">
            <v>2.3653844239999999E-2</v>
          </cell>
          <cell r="J131">
            <v>0.47510922001368611</v>
          </cell>
          <cell r="K131">
            <v>0.23970445889305952</v>
          </cell>
          <cell r="L131">
            <v>0.43840786253378006</v>
          </cell>
          <cell r="M131">
            <v>0.23970445889305955</v>
          </cell>
        </row>
        <row r="132">
          <cell r="C132" t="str">
            <v>Rating A</v>
          </cell>
          <cell r="D132">
            <v>3.8835791264889397E-2</v>
          </cell>
          <cell r="E132">
            <v>0.1076950530608274</v>
          </cell>
          <cell r="F132">
            <v>0.16757685470921918</v>
          </cell>
          <cell r="G132">
            <v>0.1076950530608274</v>
          </cell>
          <cell r="H132">
            <v>1.4993183470031547E-2</v>
          </cell>
          <cell r="I132">
            <v>2.3653844239999999E-2</v>
          </cell>
          <cell r="J132">
            <v>0.19631704359485716</v>
          </cell>
          <cell r="K132">
            <v>0.1076950530608274</v>
          </cell>
          <cell r="L132">
            <v>0.1841518918893631</v>
          </cell>
          <cell r="M132">
            <v>0.10769505306082741</v>
          </cell>
        </row>
        <row r="133">
          <cell r="C133" t="str">
            <v>Rating BBB</v>
          </cell>
          <cell r="D133">
            <v>6.556568349404425E-2</v>
          </cell>
          <cell r="E133">
            <v>7.4410596762032932E-2</v>
          </cell>
          <cell r="F133">
            <v>3.5406095117750336E-2</v>
          </cell>
          <cell r="G133">
            <v>7.4410596762032918E-2</v>
          </cell>
          <cell r="H133">
            <v>2.3587903161368601E-3</v>
          </cell>
          <cell r="I133">
            <v>2.3653844239999999E-2</v>
          </cell>
          <cell r="J133">
            <v>2.8673260671166823E-2</v>
          </cell>
          <cell r="K133">
            <v>7.4410596762032932E-2</v>
          </cell>
          <cell r="L133">
            <v>3.1523135902557335E-2</v>
          </cell>
          <cell r="M133">
            <v>7.4410596762032932E-2</v>
          </cell>
        </row>
        <row r="134">
          <cell r="C134" t="str">
            <v>Non IG</v>
          </cell>
          <cell r="D134">
            <v>0.89559852524106631</v>
          </cell>
          <cell r="E134">
            <v>0.57818989128408016</v>
          </cell>
          <cell r="F134">
            <v>0.40861484145419324</v>
          </cell>
          <cell r="G134">
            <v>0.57818989128408005</v>
          </cell>
          <cell r="H134">
            <v>2.5263043199999998E-2</v>
          </cell>
          <cell r="I134">
            <v>2.3653844239999999E-2</v>
          </cell>
          <cell r="J134">
            <v>0.29990047572028999</v>
          </cell>
          <cell r="K134">
            <v>0.57818989128408005</v>
          </cell>
          <cell r="L134">
            <v>0.34591710967429951</v>
          </cell>
          <cell r="M134">
            <v>0.57818989128408016</v>
          </cell>
        </row>
        <row r="135">
          <cell r="C135" t="str">
            <v>% Corporate</v>
          </cell>
          <cell r="D135">
            <v>1</v>
          </cell>
          <cell r="E135">
            <v>0.72334758692814694</v>
          </cell>
          <cell r="F135">
            <v>0.45624778283797113</v>
          </cell>
          <cell r="G135">
            <v>0.72334758692814694</v>
          </cell>
          <cell r="H135">
            <v>2.8208E-2</v>
          </cell>
          <cell r="I135">
            <v>7.1379361199999991E-2</v>
          </cell>
          <cell r="J135">
            <v>0.33486039477294405</v>
          </cell>
          <cell r="K135">
            <v>0.72334758692814694</v>
          </cell>
          <cell r="L135">
            <v>0.38624126762735539</v>
          </cell>
          <cell r="M135">
            <v>0.72334758692814705</v>
          </cell>
        </row>
        <row r="136">
          <cell r="C136" t="str">
            <v>%  Gouvernementales</v>
          </cell>
          <cell r="D136">
            <v>0</v>
          </cell>
          <cell r="E136">
            <v>0.27665241307185301</v>
          </cell>
          <cell r="F136">
            <v>0.54375221716202893</v>
          </cell>
          <cell r="G136">
            <v>0.27665241307185301</v>
          </cell>
          <cell r="H136">
            <v>5.0427080805629708E-2</v>
          </cell>
          <cell r="I136">
            <v>2.7299838800000004E-2</v>
          </cell>
          <cell r="J136">
            <v>0.66513960522705595</v>
          </cell>
          <cell r="K136">
            <v>0.27665241307185301</v>
          </cell>
          <cell r="L136">
            <v>0.61375873237264456</v>
          </cell>
          <cell r="M136">
            <v>0.27665241307185306</v>
          </cell>
        </row>
        <row r="137">
          <cell r="C137" t="str">
            <v>EUR</v>
          </cell>
          <cell r="D137">
            <v>0.81816400000000011</v>
          </cell>
          <cell r="E137">
            <v>0.58692065882352951</v>
          </cell>
          <cell r="F137">
            <v>0.56362299999999999</v>
          </cell>
          <cell r="G137">
            <v>0.46019915294117647</v>
          </cell>
          <cell r="H137">
            <v>0.40908200000000006</v>
          </cell>
          <cell r="I137">
            <v>0.34014720000000009</v>
          </cell>
          <cell r="J137">
            <v>0.23681150000000004</v>
          </cell>
          <cell r="K137">
            <v>0.20675614117647059</v>
          </cell>
          <cell r="L137">
            <v>0.13454100000000002</v>
          </cell>
          <cell r="M137">
            <v>0.10671284705882358</v>
          </cell>
          <cell r="N137">
            <v>7.0000000000000007E-2</v>
          </cell>
          <cell r="O137">
            <v>3.0000000000000082E-2</v>
          </cell>
        </row>
        <row r="138">
          <cell r="C138" t="str">
            <v>Duration : partie inv.</v>
          </cell>
          <cell r="D138">
            <v>7.6419749585657639</v>
          </cell>
          <cell r="E138">
            <v>7.8415596424136362</v>
          </cell>
          <cell r="F138">
            <v>7.6323918647748599</v>
          </cell>
          <cell r="G138">
            <v>7.8415596424136362</v>
          </cell>
          <cell r="H138">
            <v>7.6419749585657639</v>
          </cell>
          <cell r="I138">
            <v>7.8415596424136362</v>
          </cell>
          <cell r="J138">
            <v>7.610043431167826</v>
          </cell>
          <cell r="K138">
            <v>7.8415596424136389</v>
          </cell>
          <cell r="L138">
            <v>7.5857708802521158</v>
          </cell>
          <cell r="M138">
            <v>7.8415596424136362</v>
          </cell>
          <cell r="N138">
            <v>7.7500000000000009</v>
          </cell>
          <cell r="O138">
            <v>7.7500000000000009</v>
          </cell>
        </row>
        <row r="139">
          <cell r="C139" t="str">
            <v>Duration pond.</v>
          </cell>
          <cell r="E139">
            <v>5.6252454905488527</v>
          </cell>
          <cell r="G139">
            <v>6.4026469912982087</v>
          </cell>
          <cell r="I139">
            <v>6.5201709094998073</v>
          </cell>
          <cell r="K139">
            <v>6.8463339511408376</v>
          </cell>
          <cell r="M139">
            <v>6.2196293681742336</v>
          </cell>
          <cell r="O139">
            <v>3.3214285714285805</v>
          </cell>
        </row>
        <row r="140">
          <cell r="C140" t="str">
            <v>Rating AAA/AA</v>
          </cell>
          <cell r="D140">
            <v>0.53104267604050037</v>
          </cell>
          <cell r="E140">
            <v>0.49739051692914105</v>
          </cell>
          <cell r="F140">
            <v>0.5299730493610092</v>
          </cell>
          <cell r="G140">
            <v>0.49739051692914127</v>
          </cell>
          <cell r="H140">
            <v>0.21724000000000002</v>
          </cell>
          <cell r="I140">
            <v>0.16918599164000001</v>
          </cell>
          <cell r="J140">
            <v>0.52747860640213839</v>
          </cell>
          <cell r="K140">
            <v>0.49739051692914127</v>
          </cell>
          <cell r="L140">
            <v>0.52476940114909199</v>
          </cell>
          <cell r="M140">
            <v>0.49739051692914127</v>
          </cell>
          <cell r="N140">
            <v>0.54310000000000003</v>
          </cell>
          <cell r="O140">
            <v>0.54310000000000003</v>
          </cell>
        </row>
        <row r="141">
          <cell r="C141" t="str">
            <v>Rating A</v>
          </cell>
          <cell r="D141">
            <v>0.1855088026361463</v>
          </cell>
          <cell r="E141">
            <v>0.18952754301667035</v>
          </cell>
          <cell r="F141">
            <v>0.18524344819143293</v>
          </cell>
          <cell r="G141">
            <v>0.18952754301667044</v>
          </cell>
          <cell r="H141">
            <v>7.5888312000000013E-2</v>
          </cell>
          <cell r="I141">
            <v>6.4467263080000003E-2</v>
          </cell>
          <cell r="J141">
            <v>0.18462462338188812</v>
          </cell>
          <cell r="K141">
            <v>0.18952754301667041</v>
          </cell>
          <cell r="L141">
            <v>0.18395252004965026</v>
          </cell>
          <cell r="M141">
            <v>0.18952754301667044</v>
          </cell>
          <cell r="N141">
            <v>0.1885</v>
          </cell>
          <cell r="O141">
            <v>0.1885</v>
          </cell>
        </row>
        <row r="142">
          <cell r="C142" t="str">
            <v>Rating BBB</v>
          </cell>
          <cell r="D142">
            <v>0.26441726890941181</v>
          </cell>
          <cell r="E142">
            <v>0.26893372269417476</v>
          </cell>
          <cell r="F142">
            <v>0.26406395374212904</v>
          </cell>
          <cell r="G142">
            <v>0.2689337226941747</v>
          </cell>
          <cell r="H142">
            <v>0.10816834520000002</v>
          </cell>
          <cell r="I142">
            <v>9.1477052759999997E-2</v>
          </cell>
          <cell r="J142">
            <v>0.26323999847980356</v>
          </cell>
          <cell r="K142">
            <v>0.26893372269417476</v>
          </cell>
          <cell r="L142">
            <v>0.26234510372302872</v>
          </cell>
          <cell r="M142">
            <v>0.2689337226941747</v>
          </cell>
          <cell r="N142">
            <v>0.26840000000000003</v>
          </cell>
          <cell r="O142">
            <v>0.26840000000000003</v>
          </cell>
        </row>
        <row r="143">
          <cell r="C143" t="str">
            <v>Non IG</v>
          </cell>
          <cell r="D143">
            <v>1.9031252413941456E-2</v>
          </cell>
          <cell r="E143">
            <v>4.4148217360013529E-2</v>
          </cell>
          <cell r="F143">
            <v>2.071954870542898E-2</v>
          </cell>
          <cell r="G143">
            <v>4.4148217360013536E-2</v>
          </cell>
          <cell r="H143">
            <v>7.7853427999999992E-3</v>
          </cell>
          <cell r="I143">
            <v>1.5016892519999998E-2</v>
          </cell>
          <cell r="J143">
            <v>2.46567717361699E-2</v>
          </cell>
          <cell r="K143">
            <v>4.4148217360013543E-2</v>
          </cell>
          <cell r="L143">
            <v>2.8932975078228933E-2</v>
          </cell>
          <cell r="M143">
            <v>4.4148217360013536E-2</v>
          </cell>
          <cell r="N143">
            <v>0</v>
          </cell>
          <cell r="O143">
            <v>0</v>
          </cell>
        </row>
        <row r="144">
          <cell r="C144" t="str">
            <v>% Corporate</v>
          </cell>
          <cell r="D144">
            <v>0.2548193271764585</v>
          </cell>
          <cell r="E144">
            <v>0.34213667553341598</v>
          </cell>
          <cell r="F144">
            <v>0.25632027081932429</v>
          </cell>
          <cell r="G144">
            <v>0.34213667553341603</v>
          </cell>
          <cell r="H144">
            <v>0.10424200000000002</v>
          </cell>
          <cell r="I144">
            <v>0.1163768322</v>
          </cell>
          <cell r="J144">
            <v>0.25982057459202779</v>
          </cell>
          <cell r="K144">
            <v>0.34213667553341615</v>
          </cell>
          <cell r="L144">
            <v>0.26362224154718633</v>
          </cell>
          <cell r="M144">
            <v>0.34213667553341615</v>
          </cell>
          <cell r="N144">
            <v>0.2379</v>
          </cell>
          <cell r="O144">
            <v>0.2379</v>
          </cell>
        </row>
        <row r="145">
          <cell r="C145" t="str">
            <v>%  Gouvernementales</v>
          </cell>
          <cell r="D145">
            <v>0.74518067282354139</v>
          </cell>
          <cell r="E145">
            <v>0.6578633244665838</v>
          </cell>
          <cell r="F145">
            <v>0.74367972918067582</v>
          </cell>
          <cell r="G145">
            <v>0.65786332446658369</v>
          </cell>
          <cell r="H145">
            <v>0.30484</v>
          </cell>
          <cell r="I145">
            <v>0.22377036780000001</v>
          </cell>
          <cell r="J145">
            <v>0.74017942540797199</v>
          </cell>
          <cell r="K145">
            <v>0.65786332446658391</v>
          </cell>
          <cell r="L145">
            <v>0.73637775845281361</v>
          </cell>
          <cell r="M145">
            <v>0.65786332446658391</v>
          </cell>
          <cell r="N145">
            <v>0.7621</v>
          </cell>
          <cell r="O145">
            <v>0.7621</v>
          </cell>
        </row>
        <row r="146">
          <cell r="C146" t="str">
            <v>GBP</v>
          </cell>
          <cell r="D146">
            <v>1.2600000000000001E-3</v>
          </cell>
          <cell r="E146">
            <v>1.7359811764705881E-2</v>
          </cell>
          <cell r="F146">
            <v>8.3021341907304064E-3</v>
          </cell>
          <cell r="G146">
            <v>1.3611670588235291E-2</v>
          </cell>
          <cell r="H146">
            <v>7.9871341907304053E-3</v>
          </cell>
          <cell r="I146">
            <v>1.00608E-2</v>
          </cell>
          <cell r="J146">
            <v>6.6034451589420057E-3</v>
          </cell>
          <cell r="K146">
            <v>6.1153882352941169E-3</v>
          </cell>
          <cell r="L146">
            <v>3.5848374181024025E-3</v>
          </cell>
          <cell r="M146">
            <v>3.1563294117647068E-3</v>
          </cell>
        </row>
        <row r="147">
          <cell r="C147" t="str">
            <v>Duration : partie inv.</v>
          </cell>
          <cell r="D147">
            <v>3.4322857142857148</v>
          </cell>
          <cell r="E147">
            <v>2.2327989821882954</v>
          </cell>
          <cell r="F147">
            <v>7.9320233147571129</v>
          </cell>
          <cell r="G147">
            <v>2.232798982188295</v>
          </cell>
          <cell r="H147">
            <v>8.1094858827196621</v>
          </cell>
          <cell r="I147">
            <v>2.2327989821882954</v>
          </cell>
          <cell r="J147">
            <v>8.1466714734124626</v>
          </cell>
          <cell r="K147">
            <v>2.2327989821882954</v>
          </cell>
          <cell r="L147">
            <v>8.0638207696887232</v>
          </cell>
          <cell r="M147">
            <v>2.2327989821882954</v>
          </cell>
        </row>
        <row r="148">
          <cell r="C148" t="str">
            <v>Duration pond.</v>
          </cell>
          <cell r="E148">
            <v>30.762674634298165</v>
          </cell>
          <cell r="G148">
            <v>3.6607604185954825</v>
          </cell>
          <cell r="I148">
            <v>2.8124911217931778</v>
          </cell>
          <cell r="K148">
            <v>2.0677740632041037</v>
          </cell>
          <cell r="M148">
            <v>1.9659048029491151</v>
          </cell>
        </row>
        <row r="149">
          <cell r="C149" t="str">
            <v>Rating AAA/AA</v>
          </cell>
          <cell r="D149">
            <v>0</v>
          </cell>
          <cell r="E149">
            <v>0.68090012325063609</v>
          </cell>
          <cell r="F149">
            <v>0.63299397862134366</v>
          </cell>
          <cell r="G149">
            <v>0.6809001232506362</v>
          </cell>
          <cell r="H149">
            <v>5.2552009524387292E-3</v>
          </cell>
          <cell r="I149">
            <v>6.8503999600000006E-3</v>
          </cell>
          <cell r="J149">
            <v>0.6631892931074066</v>
          </cell>
          <cell r="K149">
            <v>0.68090012325063609</v>
          </cell>
          <cell r="L149">
            <v>0.65153439203580299</v>
          </cell>
          <cell r="M149">
            <v>0.6809001232506362</v>
          </cell>
        </row>
        <row r="150">
          <cell r="C150" t="str">
            <v>Rating A</v>
          </cell>
          <cell r="D150">
            <v>3.3242857142857143E-2</v>
          </cell>
          <cell r="E150">
            <v>6.5121215012722639E-2</v>
          </cell>
          <cell r="F150">
            <v>0.24801341867784835</v>
          </cell>
          <cell r="G150">
            <v>6.5121215012722639E-2</v>
          </cell>
          <cell r="H150">
            <v>2.0485691829652997E-3</v>
          </cell>
          <cell r="I150">
            <v>6.5517152000000006E-4</v>
          </cell>
          <cell r="J150">
            <v>0.2582584839816634</v>
          </cell>
          <cell r="K150">
            <v>6.5121215012722652E-2</v>
          </cell>
          <cell r="L150">
            <v>0.25430405513664522</v>
          </cell>
          <cell r="M150">
            <v>6.5121215012722639E-2</v>
          </cell>
        </row>
        <row r="151">
          <cell r="C151" t="str">
            <v>Rating BBB</v>
          </cell>
          <cell r="D151">
            <v>5.67857142857143E-2</v>
          </cell>
          <cell r="E151">
            <v>0.11861663486005088</v>
          </cell>
          <cell r="F151">
            <v>1.5414055276203454E-2</v>
          </cell>
          <cell r="G151">
            <v>0.11861663486005086</v>
          </cell>
          <cell r="H151">
            <v>1.100820553263771E-4</v>
          </cell>
          <cell r="I151">
            <v>1.1933782400000001E-3</v>
          </cell>
          <cell r="J151">
            <v>1.3440528991920067E-2</v>
          </cell>
          <cell r="K151">
            <v>0.11861663486005088</v>
          </cell>
          <cell r="L151">
            <v>1.4202278090978104E-2</v>
          </cell>
          <cell r="M151">
            <v>0.1186166348600509</v>
          </cell>
        </row>
        <row r="152">
          <cell r="C152" t="str">
            <v>Non IG</v>
          </cell>
          <cell r="D152">
            <v>0.90997142857142865</v>
          </cell>
          <cell r="E152">
            <v>0.13536202687659032</v>
          </cell>
          <cell r="F152">
            <v>0.10357854742460453</v>
          </cell>
          <cell r="G152">
            <v>0.13536202687659032</v>
          </cell>
          <cell r="H152">
            <v>5.7328200000000005E-4</v>
          </cell>
          <cell r="I152">
            <v>1.3618502800000001E-3</v>
          </cell>
          <cell r="J152">
            <v>6.5111693919009977E-2</v>
          </cell>
          <cell r="K152">
            <v>0.13536202687659032</v>
          </cell>
          <cell r="L152">
            <v>7.995927473657384E-2</v>
          </cell>
          <cell r="M152">
            <v>0.13536202687659032</v>
          </cell>
        </row>
        <row r="153">
          <cell r="C153" t="str">
            <v>% Corporate</v>
          </cell>
          <cell r="D153">
            <v>1</v>
          </cell>
          <cell r="E153">
            <v>0.21564704596055981</v>
          </cell>
          <cell r="F153">
            <v>0.11382615340705071</v>
          </cell>
          <cell r="G153">
            <v>0.21564704596055984</v>
          </cell>
          <cell r="H153">
            <v>6.3000000000000003E-4</v>
          </cell>
          <cell r="I153">
            <v>2.1695817999999997E-3</v>
          </cell>
          <cell r="J153">
            <v>7.155355857845927E-2</v>
          </cell>
          <cell r="K153">
            <v>0.21564704596055984</v>
          </cell>
          <cell r="L153">
            <v>8.7870093748001019E-2</v>
          </cell>
          <cell r="M153">
            <v>0.21564704596055981</v>
          </cell>
        </row>
        <row r="154">
          <cell r="C154" t="str">
            <v>%  Gouvernementales</v>
          </cell>
          <cell r="D154">
            <v>0</v>
          </cell>
          <cell r="E154">
            <v>0.78435295403944016</v>
          </cell>
          <cell r="F154">
            <v>0.88617384659294918</v>
          </cell>
          <cell r="G154">
            <v>0.78435295403944016</v>
          </cell>
          <cell r="H154">
            <v>7.3571341907304058E-3</v>
          </cell>
          <cell r="I154">
            <v>7.8912182000000011E-3</v>
          </cell>
          <cell r="J154">
            <v>0.92844644142154065</v>
          </cell>
          <cell r="K154">
            <v>0.78435295403944016</v>
          </cell>
          <cell r="L154">
            <v>0.91212990625199908</v>
          </cell>
          <cell r="M154">
            <v>0.78435295403944028</v>
          </cell>
        </row>
        <row r="155">
          <cell r="C155" t="str">
            <v>JPY</v>
          </cell>
          <cell r="D155">
            <v>2.2000000000000001E-3</v>
          </cell>
          <cell r="E155">
            <v>1.4839905882352939E-2</v>
          </cell>
          <cell r="F155">
            <v>2.4652305265712209E-2</v>
          </cell>
          <cell r="G155">
            <v>1.1635835294117644E-2</v>
          </cell>
          <cell r="H155">
            <v>2.410230526571221E-2</v>
          </cell>
          <cell r="I155">
            <v>8.6003999999999994E-3</v>
          </cell>
          <cell r="J155">
            <v>1.9993587721426839E-2</v>
          </cell>
          <cell r="K155">
            <v>5.2276941176470594E-3</v>
          </cell>
          <cell r="L155">
            <v>1.0773246784760982E-2</v>
          </cell>
          <cell r="M155">
            <v>2.6981647058823537E-3</v>
          </cell>
        </row>
        <row r="156">
          <cell r="C156" t="str">
            <v>Duration : partie inv.</v>
          </cell>
          <cell r="E156">
            <v>2.7148890749267474</v>
          </cell>
          <cell r="F156">
            <v>8.0695949391759108</v>
          </cell>
          <cell r="G156">
            <v>2.7148890749267478</v>
          </cell>
          <cell r="H156">
            <v>8.2096967750509435</v>
          </cell>
          <cell r="I156">
            <v>2.7148890749267478</v>
          </cell>
          <cell r="J156">
            <v>8.2384879494547967</v>
          </cell>
          <cell r="K156">
            <v>2.7148890749267474</v>
          </cell>
          <cell r="L156">
            <v>8.1740752716145746</v>
          </cell>
          <cell r="M156">
            <v>2.7148890749267474</v>
          </cell>
        </row>
        <row r="157">
          <cell r="C157" t="str">
            <v>Duration pond.</v>
          </cell>
          <cell r="G157">
            <v>1.281421829608129</v>
          </cell>
          <cell r="I157">
            <v>0.96875098637209323</v>
          </cell>
          <cell r="K157">
            <v>0.70985807273843149</v>
          </cell>
          <cell r="M157">
            <v>0.67994524108689691</v>
          </cell>
        </row>
        <row r="158">
          <cell r="C158" t="str">
            <v>Rating AAA/AA</v>
          </cell>
          <cell r="E158">
            <v>0.48811379470722288</v>
          </cell>
          <cell r="F158">
            <v>0.66649128648227252</v>
          </cell>
          <cell r="G158">
            <v>0.48811379470722288</v>
          </cell>
          <cell r="H158">
            <v>1.6430546651298231E-2</v>
          </cell>
          <cell r="I158">
            <v>4.1979738799999998E-3</v>
          </cell>
          <cell r="J158">
            <v>0.68482567512090609</v>
          </cell>
          <cell r="K158">
            <v>0.48811379470722288</v>
          </cell>
          <cell r="L158">
            <v>0.6778332775857584</v>
          </cell>
          <cell r="M158">
            <v>0.48811379470722288</v>
          </cell>
        </row>
        <row r="159">
          <cell r="C159" t="str">
            <v>Rating A</v>
          </cell>
          <cell r="E159">
            <v>0.27298962373843072</v>
          </cell>
          <cell r="F159">
            <v>0.26314416689675335</v>
          </cell>
          <cell r="G159">
            <v>0.27298962373843078</v>
          </cell>
          <cell r="H159">
            <v>6.4378853312302853E-3</v>
          </cell>
          <cell r="I159">
            <v>2.3478199599999998E-3</v>
          </cell>
          <cell r="J159">
            <v>0.26792091297774129</v>
          </cell>
          <cell r="K159">
            <v>0.27298962373843078</v>
          </cell>
          <cell r="L159">
            <v>0.26609915015919033</v>
          </cell>
          <cell r="M159">
            <v>0.27298962373843078</v>
          </cell>
        </row>
        <row r="160">
          <cell r="C160" t="str">
            <v>Rating BBB</v>
          </cell>
          <cell r="E160">
            <v>0.14091392493372404</v>
          </cell>
          <cell r="F160">
            <v>1.9135666141527667E-2</v>
          </cell>
          <cell r="G160">
            <v>0.14091392493372404</v>
          </cell>
          <cell r="H160">
            <v>3.9193328318369331E-4</v>
          </cell>
          <cell r="I160">
            <v>1.2119161199999999E-3</v>
          </cell>
          <cell r="J160">
            <v>1.5670535991428945E-2</v>
          </cell>
          <cell r="K160">
            <v>0.14091392493372401</v>
          </cell>
          <cell r="L160">
            <v>1.6992072694837775E-2</v>
          </cell>
          <cell r="M160">
            <v>0.14091392493372401</v>
          </cell>
        </row>
        <row r="161">
          <cell r="C161" t="str">
            <v>Non IG</v>
          </cell>
          <cell r="E161">
            <v>9.7982656620622305E-2</v>
          </cell>
          <cell r="F161">
            <v>5.122888047944648E-2</v>
          </cell>
          <cell r="G161">
            <v>9.7982656620622291E-2</v>
          </cell>
          <cell r="H161">
            <v>8.4194000000000001E-4</v>
          </cell>
          <cell r="I161">
            <v>8.4269004000000005E-4</v>
          </cell>
          <cell r="J161">
            <v>3.1582875909923799E-2</v>
          </cell>
          <cell r="K161">
            <v>9.7982656620622305E-2</v>
          </cell>
          <cell r="L161">
            <v>3.907549956021357E-2</v>
          </cell>
          <cell r="M161">
            <v>9.7982656620622319E-2</v>
          </cell>
        </row>
        <row r="162">
          <cell r="C162" t="str">
            <v>% Corporate</v>
          </cell>
          <cell r="E162">
            <v>0.43618801451095296</v>
          </cell>
          <cell r="F162">
            <v>6.6930860307612347E-2</v>
          </cell>
          <cell r="G162">
            <v>0.43618801451095296</v>
          </cell>
          <cell r="H162">
            <v>1.1000000000000001E-3</v>
          </cell>
          <cell r="I162">
            <v>3.7513913999999999E-3</v>
          </cell>
          <cell r="J162">
            <v>4.1263229566140321E-2</v>
          </cell>
          <cell r="K162">
            <v>0.43618801451095296</v>
          </cell>
          <cell r="L162">
            <v>5.1052390332131659E-2</v>
          </cell>
          <cell r="M162">
            <v>0.43618801451095296</v>
          </cell>
        </row>
        <row r="163">
          <cell r="C163" t="str">
            <v>%  Gouvernementales</v>
          </cell>
          <cell r="E163">
            <v>0.56381198548904699</v>
          </cell>
          <cell r="F163">
            <v>0.93306913969238769</v>
          </cell>
          <cell r="G163">
            <v>0.56381198548904699</v>
          </cell>
          <cell r="H163">
            <v>2.300230526571221E-2</v>
          </cell>
          <cell r="I163">
            <v>4.8490085999999995E-3</v>
          </cell>
          <cell r="J163">
            <v>0.95873677043385974</v>
          </cell>
          <cell r="K163">
            <v>0.56381198548904699</v>
          </cell>
          <cell r="L163">
            <v>0.94894760966786829</v>
          </cell>
          <cell r="M163">
            <v>0.56381198548904699</v>
          </cell>
        </row>
        <row r="164">
          <cell r="C164" t="str">
            <v xml:space="preserve"> World ex CH/EU/US/GB/JP</v>
          </cell>
          <cell r="D164">
            <v>4.1959999999999907E-2</v>
          </cell>
          <cell r="E164">
            <v>9.0609631372549113E-2</v>
          </cell>
          <cell r="F164">
            <v>4.0683479737927734E-2</v>
          </cell>
          <cell r="G164">
            <v>7.1046188235294225E-2</v>
          </cell>
          <cell r="H164">
            <v>3.0193479737927676E-2</v>
          </cell>
          <cell r="I164">
            <v>5.2512400000000056E-2</v>
          </cell>
          <cell r="J164">
            <v>2.341289978160636E-2</v>
          </cell>
          <cell r="K164">
            <v>3.1919301960784387E-2</v>
          </cell>
          <cell r="L164">
            <v>1.4584879883523388E-2</v>
          </cell>
          <cell r="M164">
            <v>1.6474478431372577E-2</v>
          </cell>
          <cell r="N164">
            <v>0</v>
          </cell>
          <cell r="O164">
            <v>0</v>
          </cell>
        </row>
        <row r="166">
          <cell r="C166" t="str">
            <v>Thématique (en absolu)</v>
          </cell>
          <cell r="D166">
            <v>0</v>
          </cell>
          <cell r="E166">
            <v>0.27337631372549021</v>
          </cell>
          <cell r="F166">
            <v>0</v>
          </cell>
          <cell r="G166">
            <v>0.21435188235294111</v>
          </cell>
          <cell r="H166">
            <v>0</v>
          </cell>
          <cell r="I166">
            <v>0.15843399999999999</v>
          </cell>
          <cell r="J166">
            <v>0</v>
          </cell>
          <cell r="K166">
            <v>9.6303019607843141E-2</v>
          </cell>
          <cell r="L166">
            <v>0</v>
          </cell>
          <cell r="M166">
            <v>4.9704784313725506E-2</v>
          </cell>
          <cell r="N166">
            <v>0</v>
          </cell>
          <cell r="O166">
            <v>0</v>
          </cell>
        </row>
        <row r="167">
          <cell r="C167" t="str">
            <v>Emergents directs (ex. indices globeaux et autres)</v>
          </cell>
          <cell r="D167">
            <v>4.0267999999999998E-2</v>
          </cell>
          <cell r="E167">
            <v>6.9250823529411767E-2</v>
          </cell>
          <cell r="F167">
            <v>3.0200999999999999E-2</v>
          </cell>
          <cell r="G167">
            <v>5.4298941176470578E-2</v>
          </cell>
          <cell r="H167">
            <v>2.0133999999999999E-2</v>
          </cell>
          <cell r="I167">
            <v>4.0134000000000003E-2</v>
          </cell>
          <cell r="J167">
            <v>1.5100499999999999E-2</v>
          </cell>
          <cell r="K167">
            <v>2.4395176470588236E-2</v>
          </cell>
          <cell r="L167">
            <v>1.0067E-2</v>
          </cell>
          <cell r="M167">
            <v>1.2591058823529417E-2</v>
          </cell>
          <cell r="N167">
            <v>0</v>
          </cell>
          <cell r="O167">
            <v>0</v>
          </cell>
        </row>
        <row r="168">
          <cell r="C168" t="str">
            <v>High Yield directs US/UE (ex. indices globaeaux et autres)</v>
          </cell>
          <cell r="D168">
            <v>8.5643999999999998E-2</v>
          </cell>
          <cell r="E168">
            <v>0.13510588235294116</v>
          </cell>
          <cell r="F168">
            <v>6.4232999999999998E-2</v>
          </cell>
          <cell r="G168">
            <v>0.10593529411764704</v>
          </cell>
          <cell r="H168">
            <v>4.2821999999999999E-2</v>
          </cell>
          <cell r="I168">
            <v>7.8299999999999995E-2</v>
          </cell>
          <cell r="J168">
            <v>3.2116499999999999E-2</v>
          </cell>
          <cell r="K168">
            <v>4.7594117647058815E-2</v>
          </cell>
          <cell r="L168">
            <v>2.1410999999999999E-2</v>
          </cell>
          <cell r="M168">
            <v>2.4564705882352947E-2</v>
          </cell>
          <cell r="N168">
            <v>0</v>
          </cell>
          <cell r="O168">
            <v>0</v>
          </cell>
        </row>
        <row r="169">
          <cell r="C169" t="str">
            <v>Convertible Bonds</v>
          </cell>
          <cell r="D169">
            <v>0.04</v>
          </cell>
          <cell r="E169">
            <v>3.4509803921568626E-2</v>
          </cell>
          <cell r="F169">
            <v>0.03</v>
          </cell>
          <cell r="G169">
            <v>2.705882352941176E-2</v>
          </cell>
          <cell r="H169">
            <v>0.02</v>
          </cell>
          <cell r="I169">
            <v>0.02</v>
          </cell>
          <cell r="J169">
            <v>1.4999999999999999E-2</v>
          </cell>
          <cell r="K169">
            <v>1.215686274509804E-2</v>
          </cell>
          <cell r="L169">
            <v>0.01</v>
          </cell>
          <cell r="M169">
            <v>6.274509803921571E-3</v>
          </cell>
          <cell r="N169">
            <v>0</v>
          </cell>
          <cell r="O169">
            <v>0</v>
          </cell>
        </row>
        <row r="170">
          <cell r="C170" t="str">
            <v>Inflation Bond</v>
          </cell>
          <cell r="D170" t="str">
            <v/>
          </cell>
          <cell r="E170">
            <v>3.4509803921568626E-2</v>
          </cell>
          <cell r="F170" t="str">
            <v/>
          </cell>
          <cell r="G170">
            <v>2.705882352941176E-2</v>
          </cell>
          <cell r="H170" t="str">
            <v/>
          </cell>
          <cell r="I170">
            <v>0.02</v>
          </cell>
          <cell r="J170" t="str">
            <v/>
          </cell>
          <cell r="K170">
            <v>1.215686274509804E-2</v>
          </cell>
          <cell r="L170" t="str">
            <v/>
          </cell>
          <cell r="M170">
            <v>6.274509803921571E-3</v>
          </cell>
          <cell r="N170" t="str">
            <v/>
          </cell>
          <cell r="O170">
            <v>0</v>
          </cell>
        </row>
        <row r="171">
          <cell r="C171" t="str">
            <v>High Yield global (catégorie oblig.)</v>
          </cell>
          <cell r="E171">
            <v>0.13513728627450977</v>
          </cell>
          <cell r="G171">
            <v>0.10595991764705881</v>
          </cell>
          <cell r="I171">
            <v>7.8318199999999991E-2</v>
          </cell>
          <cell r="K171">
            <v>4.7605180392156859E-2</v>
          </cell>
          <cell r="M171">
            <v>2.4570415686274515E-2</v>
          </cell>
          <cell r="O171">
            <v>0</v>
          </cell>
        </row>
        <row r="172">
          <cell r="C172" t="str">
            <v>High Yield global (catégorie oblig. + alter.)</v>
          </cell>
          <cell r="E172">
            <v>0.13513728627450977</v>
          </cell>
          <cell r="G172">
            <v>0.10595991764705881</v>
          </cell>
          <cell r="I172">
            <v>7.8318199999999991E-2</v>
          </cell>
          <cell r="K172">
            <v>4.7605180392156859E-2</v>
          </cell>
          <cell r="M172">
            <v>2.4570415686274515E-2</v>
          </cell>
          <cell r="O172">
            <v>0</v>
          </cell>
        </row>
        <row r="175">
          <cell r="B175" t="str">
            <v>Actions</v>
          </cell>
          <cell r="D175">
            <v>0</v>
          </cell>
          <cell r="E175">
            <v>0</v>
          </cell>
          <cell r="F175">
            <v>0.10000000000000002</v>
          </cell>
          <cell r="G175">
            <v>0.11000000000000001</v>
          </cell>
          <cell r="H175">
            <v>0.28000000000000008</v>
          </cell>
          <cell r="I175">
            <v>0.29000000000000004</v>
          </cell>
          <cell r="J175">
            <v>0.48000000000000009</v>
          </cell>
          <cell r="K175">
            <v>0.4900000000000001</v>
          </cell>
          <cell r="L175">
            <v>0.68000000000000038</v>
          </cell>
          <cell r="M175">
            <v>0.69000000000000017</v>
          </cell>
          <cell r="N175">
            <v>0.88000000000000012</v>
          </cell>
          <cell r="O175">
            <v>0.89000000000000012</v>
          </cell>
          <cell r="P175">
            <v>0.98</v>
          </cell>
          <cell r="Q175">
            <v>0.99000000000000021</v>
          </cell>
        </row>
        <row r="176">
          <cell r="C176" t="str">
            <v>SUISSE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 t="e">
            <v>#VALUE!</v>
          </cell>
        </row>
        <row r="177">
          <cell r="C177" t="str">
            <v>EMU</v>
          </cell>
          <cell r="F177" t="e">
            <v>#VALUE!</v>
          </cell>
          <cell r="G177" t="e">
            <v>#VALUE!</v>
          </cell>
          <cell r="H177" t="e">
            <v>#VALUE!</v>
          </cell>
          <cell r="I177" t="e">
            <v>#VALUE!</v>
          </cell>
          <cell r="J177" t="e">
            <v>#VALUE!</v>
          </cell>
          <cell r="K177" t="e">
            <v>#VALUE!</v>
          </cell>
          <cell r="L177" t="e">
            <v>#VALUE!</v>
          </cell>
          <cell r="M177" t="e">
            <v>#VALUE!</v>
          </cell>
          <cell r="N177" t="e">
            <v>#VALUE!</v>
          </cell>
          <cell r="O177" t="e">
            <v>#VALUE!</v>
          </cell>
          <cell r="P177" t="e">
            <v>#VALUE!</v>
          </cell>
          <cell r="Q177" t="e">
            <v>#VALUE!</v>
          </cell>
        </row>
        <row r="178">
          <cell r="C178" t="str">
            <v>GRANDE-BRETAGNE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 t="e">
            <v>#VALUE!</v>
          </cell>
        </row>
        <row r="179">
          <cell r="C179" t="str">
            <v>EUROPE X EUR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 t="e">
            <v>#VALUE!</v>
          </cell>
        </row>
        <row r="180">
          <cell r="C180" t="str">
            <v>USA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 t="e">
            <v>#VALUE!</v>
          </cell>
        </row>
        <row r="181">
          <cell r="C181" t="str">
            <v>CANADA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 t="e">
            <v>#VALUE!</v>
          </cell>
        </row>
        <row r="182">
          <cell r="C182" t="str">
            <v>AUSTRALIE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  <cell r="J182" t="e">
            <v>#VALUE!</v>
          </cell>
          <cell r="K182" t="e">
            <v>#VALUE!</v>
          </cell>
          <cell r="L182" t="e">
            <v>#VALUE!</v>
          </cell>
          <cell r="M182" t="e">
            <v>#VALUE!</v>
          </cell>
          <cell r="N182" t="e">
            <v>#VALUE!</v>
          </cell>
          <cell r="O182" t="e">
            <v>#VALUE!</v>
          </cell>
          <cell r="P182" t="e">
            <v>#VALUE!</v>
          </cell>
          <cell r="Q182" t="e">
            <v>#VALUE!</v>
          </cell>
        </row>
        <row r="183">
          <cell r="C183" t="str">
            <v>JAPON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 t="e">
            <v>#VALUE!</v>
          </cell>
        </row>
        <row r="184">
          <cell r="C184" t="str">
            <v>Pacifique ex JP</v>
          </cell>
          <cell r="F184" t="e">
            <v>#VALUE!</v>
          </cell>
          <cell r="G184" t="e">
            <v>#VALUE!</v>
          </cell>
          <cell r="H184" t="e">
            <v>#VALUE!</v>
          </cell>
          <cell r="I184" t="e">
            <v>#VALUE!</v>
          </cell>
          <cell r="J184" t="e">
            <v>#VALUE!</v>
          </cell>
          <cell r="K184" t="e">
            <v>#VALUE!</v>
          </cell>
          <cell r="L184" t="e">
            <v>#VALUE!</v>
          </cell>
          <cell r="M184" t="e">
            <v>#VALUE!</v>
          </cell>
          <cell r="N184" t="e">
            <v>#VALUE!</v>
          </cell>
          <cell r="O184" t="e">
            <v>#VALUE!</v>
          </cell>
          <cell r="P184" t="e">
            <v>#VALUE!</v>
          </cell>
          <cell r="Q184" t="e">
            <v>#VALUE!</v>
          </cell>
        </row>
        <row r="185">
          <cell r="C185" t="str">
            <v>EMERGENTS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 t="e">
            <v>#VALUE!</v>
          </cell>
        </row>
        <row r="186">
          <cell r="C186" t="str">
            <v>GLOBAL</v>
          </cell>
          <cell r="F186">
            <v>0</v>
          </cell>
          <cell r="G186">
            <v>0.01</v>
          </cell>
          <cell r="H186">
            <v>0</v>
          </cell>
          <cell r="I186">
            <v>0.01</v>
          </cell>
          <cell r="J186">
            <v>0</v>
          </cell>
          <cell r="K186">
            <v>0.01</v>
          </cell>
          <cell r="L186">
            <v>0</v>
          </cell>
          <cell r="M186">
            <v>0.01</v>
          </cell>
          <cell r="N186">
            <v>0</v>
          </cell>
          <cell r="O186">
            <v>0.01</v>
          </cell>
          <cell r="P186">
            <v>0</v>
          </cell>
          <cell r="Q186">
            <v>0.01</v>
          </cell>
        </row>
        <row r="188">
          <cell r="C188" t="str">
            <v>SUISSE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EMU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GRANDE-BRETAGNE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EUROPE X EUR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USA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CANADA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AUSTRALIE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JAPON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 t="e">
            <v>#VALUE!</v>
          </cell>
        </row>
        <row r="196">
          <cell r="C196" t="str">
            <v>Pacifique ex JP</v>
          </cell>
          <cell r="F196" t="e">
            <v>#VALUE!</v>
          </cell>
          <cell r="G196" t="e">
            <v>#VALUE!</v>
          </cell>
          <cell r="H196" t="e">
            <v>#VALUE!</v>
          </cell>
          <cell r="I196" t="e">
            <v>#VALUE!</v>
          </cell>
          <cell r="J196" t="e">
            <v>#VALUE!</v>
          </cell>
          <cell r="K196" t="e">
            <v>#VALUE!</v>
          </cell>
          <cell r="L196" t="e">
            <v>#VALUE!</v>
          </cell>
          <cell r="M196" t="e">
            <v>#VALUE!</v>
          </cell>
          <cell r="N196" t="e">
            <v>#VALUE!</v>
          </cell>
          <cell r="O196" t="e">
            <v>#VALUE!</v>
          </cell>
          <cell r="P196" t="e">
            <v>#VALUE!</v>
          </cell>
          <cell r="Q196" t="e">
            <v>#VALUE!</v>
          </cell>
        </row>
        <row r="197">
          <cell r="C197" t="str">
            <v>EMERGENTS</v>
          </cell>
          <cell r="F197" t="e">
            <v>#VALUE!</v>
          </cell>
          <cell r="G197" t="e">
            <v>#VALUE!</v>
          </cell>
          <cell r="H197" t="e">
            <v>#VALUE!</v>
          </cell>
          <cell r="I197" t="e">
            <v>#VALUE!</v>
          </cell>
          <cell r="J197" t="e">
            <v>#VALUE!</v>
          </cell>
          <cell r="K197" t="e">
            <v>#VALUE!</v>
          </cell>
          <cell r="L197" t="e">
            <v>#VALUE!</v>
          </cell>
          <cell r="M197" t="e">
            <v>#VALUE!</v>
          </cell>
          <cell r="N197" t="e">
            <v>#VALUE!</v>
          </cell>
          <cell r="O197" t="e">
            <v>#VALUE!</v>
          </cell>
          <cell r="P197" t="e">
            <v>#VALUE!</v>
          </cell>
          <cell r="Q197" t="e">
            <v>#VALUE!</v>
          </cell>
        </row>
        <row r="199">
          <cell r="B199" t="str">
            <v>Autres placements</v>
          </cell>
          <cell r="D199">
            <v>0</v>
          </cell>
          <cell r="E199">
            <v>0</v>
          </cell>
          <cell r="F199">
            <v>0.12</v>
          </cell>
          <cell r="G199">
            <v>0.16999999999999998</v>
          </cell>
          <cell r="H199">
            <v>0.12</v>
          </cell>
          <cell r="I199">
            <v>0.17</v>
          </cell>
          <cell r="J199">
            <v>0.12</v>
          </cell>
          <cell r="K199">
            <v>0.16999999999999998</v>
          </cell>
          <cell r="L199">
            <v>7.0000000000000007E-2</v>
          </cell>
          <cell r="M199">
            <v>0.11333333333333336</v>
          </cell>
          <cell r="N199">
            <v>0</v>
          </cell>
          <cell r="O199">
            <v>0.03</v>
          </cell>
          <cell r="P199">
            <v>0</v>
          </cell>
          <cell r="Q199">
            <v>0</v>
          </cell>
        </row>
        <row r="200">
          <cell r="B200" t="str">
            <v>Hedge Funds</v>
          </cell>
          <cell r="F200">
            <v>0.09</v>
          </cell>
          <cell r="G200">
            <v>0.1</v>
          </cell>
          <cell r="H200">
            <v>0.09</v>
          </cell>
          <cell r="I200">
            <v>0.1</v>
          </cell>
          <cell r="J200">
            <v>0.09</v>
          </cell>
          <cell r="K200">
            <v>0.1</v>
          </cell>
          <cell r="L200">
            <v>0.05</v>
          </cell>
          <cell r="M200">
            <v>6.666666666666668E-2</v>
          </cell>
          <cell r="N200">
            <v>0</v>
          </cell>
          <cell r="O200">
            <v>0.03</v>
          </cell>
          <cell r="P200">
            <v>0</v>
          </cell>
          <cell r="Q200">
            <v>0</v>
          </cell>
        </row>
        <row r="201">
          <cell r="B201" t="str">
            <v>Immobilier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B202" t="str">
            <v>Commodities</v>
          </cell>
          <cell r="F202">
            <v>0</v>
          </cell>
          <cell r="G202">
            <v>1.9999999999999997E-2</v>
          </cell>
          <cell r="H202">
            <v>0</v>
          </cell>
          <cell r="I202">
            <v>0.02</v>
          </cell>
          <cell r="J202">
            <v>0</v>
          </cell>
          <cell r="K202">
            <v>1.9999999999999997E-2</v>
          </cell>
          <cell r="L202">
            <v>0</v>
          </cell>
          <cell r="M202">
            <v>1.3333333333333334E-2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</row>
        <row r="203">
          <cell r="B203" t="str">
            <v>Cat Bonds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B204" t="str">
            <v>Or</v>
          </cell>
          <cell r="F204">
            <v>0.03</v>
          </cell>
          <cell r="G204">
            <v>0.03</v>
          </cell>
          <cell r="H204">
            <v>0.03</v>
          </cell>
          <cell r="I204">
            <v>0.03</v>
          </cell>
          <cell r="J204">
            <v>0.03</v>
          </cell>
          <cell r="K204">
            <v>0.03</v>
          </cell>
          <cell r="L204">
            <v>0.02</v>
          </cell>
          <cell r="M204">
            <v>2.0000000000000004E-2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Commodities</v>
          </cell>
          <cell r="F205">
            <v>0</v>
          </cell>
          <cell r="G205">
            <v>1.9999999999999997E-2</v>
          </cell>
          <cell r="H205">
            <v>0</v>
          </cell>
          <cell r="I205">
            <v>0.02</v>
          </cell>
          <cell r="J205">
            <v>0</v>
          </cell>
          <cell r="K205">
            <v>1.9999999999999997E-2</v>
          </cell>
          <cell r="L205">
            <v>0</v>
          </cell>
          <cell r="M205">
            <v>1.3333333333333334E-2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</row>
        <row r="208">
          <cell r="H208" t="str">
            <v>EUR%</v>
          </cell>
          <cell r="I208">
            <v>5.9465875370918742E-3</v>
          </cell>
        </row>
        <row r="209">
          <cell r="H209" t="str">
            <v>USD%</v>
          </cell>
          <cell r="I209">
            <v>-0.17271586624973667</v>
          </cell>
        </row>
        <row r="211">
          <cell r="B211" t="str">
            <v>Devises</v>
          </cell>
        </row>
        <row r="212">
          <cell r="B212" t="str">
            <v>CHF</v>
          </cell>
          <cell r="D212">
            <v>0</v>
          </cell>
          <cell r="E212">
            <v>0</v>
          </cell>
          <cell r="F212">
            <v>7.0310284561631688E-3</v>
          </cell>
          <cell r="G212">
            <v>7.451028456163169E-3</v>
          </cell>
          <cell r="H212">
            <v>1.9686879677256873E-2</v>
          </cell>
          <cell r="I212">
            <v>2.0106879677256873E-2</v>
          </cell>
          <cell r="J212">
            <v>3.3748936589583209E-2</v>
          </cell>
          <cell r="K212">
            <v>3.4168936589583206E-2</v>
          </cell>
          <cell r="L212">
            <v>4.7810993501909552E-2</v>
          </cell>
          <cell r="M212">
            <v>4.8230993501909548E-2</v>
          </cell>
          <cell r="N212">
            <v>6.1873050414235888E-2</v>
          </cell>
          <cell r="O212">
            <v>6.2293050414235884E-2</v>
          </cell>
          <cell r="P212">
            <v>6.8904078870399052E-2</v>
          </cell>
          <cell r="Q212">
            <v>6.9324078870399056E-2</v>
          </cell>
        </row>
        <row r="213">
          <cell r="B213" t="str">
            <v>EUR</v>
          </cell>
          <cell r="D213">
            <v>1.0000000000000002</v>
          </cell>
          <cell r="E213">
            <v>0.99999999999999989</v>
          </cell>
          <cell r="F213">
            <v>0.94375000000000009</v>
          </cell>
          <cell r="G213">
            <v>0.93875999999999993</v>
          </cell>
          <cell r="H213">
            <v>0.84250000000000014</v>
          </cell>
          <cell r="I213">
            <v>0.84750999999999999</v>
          </cell>
          <cell r="J213">
            <v>0.73000000000000009</v>
          </cell>
          <cell r="K213">
            <v>0.74608142857142823</v>
          </cell>
          <cell r="L213">
            <v>0.61750000000000016</v>
          </cell>
          <cell r="M213">
            <v>0.64465285714285692</v>
          </cell>
          <cell r="N213">
            <v>0.505</v>
          </cell>
          <cell r="O213">
            <v>0.54272428571428566</v>
          </cell>
          <cell r="P213">
            <v>0.44874999999999998</v>
          </cell>
          <cell r="Q213">
            <v>0.47826000000000007</v>
          </cell>
        </row>
        <row r="214">
          <cell r="B214" t="str">
            <v>USD</v>
          </cell>
          <cell r="D214">
            <v>0</v>
          </cell>
          <cell r="E214">
            <v>0</v>
          </cell>
          <cell r="F214">
            <v>2.8370294556001568E-2</v>
          </cell>
          <cell r="G214">
            <v>2.4650294556001567E-2</v>
          </cell>
          <cell r="H214">
            <v>7.94368247568044E-2</v>
          </cell>
          <cell r="I214">
            <v>6.5716824756804404E-2</v>
          </cell>
          <cell r="J214">
            <v>0.13617741386880752</v>
          </cell>
          <cell r="K214">
            <v>0.11138598529737898</v>
          </cell>
          <cell r="L214">
            <v>0.19291800298081069</v>
          </cell>
          <cell r="M214">
            <v>0.15705514583795357</v>
          </cell>
          <cell r="N214">
            <v>0.2496585920928138</v>
          </cell>
          <cell r="O214">
            <v>0.20322430637852815</v>
          </cell>
          <cell r="P214">
            <v>0.27802888664881537</v>
          </cell>
          <cell r="Q214">
            <v>0.2258088866488154</v>
          </cell>
        </row>
        <row r="215">
          <cell r="B215" t="str">
            <v>GBP</v>
          </cell>
          <cell r="D215">
            <v>0</v>
          </cell>
          <cell r="E215">
            <v>0</v>
          </cell>
          <cell r="F215">
            <v>2.5821485768515867E-3</v>
          </cell>
          <cell r="G215">
            <v>3.2321485768515867E-3</v>
          </cell>
          <cell r="H215">
            <v>7.2300160151844437E-3</v>
          </cell>
          <cell r="I215">
            <v>7.8800160151844441E-3</v>
          </cell>
          <cell r="J215">
            <v>1.2394313168887616E-2</v>
          </cell>
          <cell r="K215">
            <v>1.3044313168887616E-2</v>
          </cell>
          <cell r="L215">
            <v>1.755861032259079E-2</v>
          </cell>
          <cell r="M215">
            <v>1.8208610322590791E-2</v>
          </cell>
          <cell r="N215">
            <v>2.2722907476293963E-2</v>
          </cell>
          <cell r="O215">
            <v>2.3372907476293964E-2</v>
          </cell>
          <cell r="P215">
            <v>2.530505605314555E-2</v>
          </cell>
          <cell r="Q215">
            <v>2.5955056053145551E-2</v>
          </cell>
        </row>
        <row r="216">
          <cell r="B216" t="str">
            <v>JPY</v>
          </cell>
          <cell r="D216">
            <v>0</v>
          </cell>
          <cell r="E216">
            <v>0</v>
          </cell>
          <cell r="F216">
            <v>2.7681391156186962E-3</v>
          </cell>
          <cell r="G216">
            <v>2.8781391156186961E-3</v>
          </cell>
          <cell r="H216">
            <v>7.7507895237323493E-3</v>
          </cell>
          <cell r="I216">
            <v>7.8607895237323491E-3</v>
          </cell>
          <cell r="J216">
            <v>1.3287067754969739E-2</v>
          </cell>
          <cell r="K216">
            <v>1.339706775496974E-2</v>
          </cell>
          <cell r="L216">
            <v>1.8823345986207135E-2</v>
          </cell>
          <cell r="M216">
            <v>1.8933345986207134E-2</v>
          </cell>
          <cell r="N216">
            <v>2.4359624217444524E-2</v>
          </cell>
          <cell r="O216">
            <v>2.4469624217444523E-2</v>
          </cell>
          <cell r="P216">
            <v>2.7127763333063219E-2</v>
          </cell>
          <cell r="Q216">
            <v>4.123776333306322E-2</v>
          </cell>
        </row>
        <row r="217">
          <cell r="B217" t="str">
            <v>EMCUR</v>
          </cell>
          <cell r="D217">
            <v>0</v>
          </cell>
          <cell r="E217">
            <v>0</v>
          </cell>
          <cell r="F217">
            <v>1.2801387539568044E-2</v>
          </cell>
          <cell r="G217">
            <v>1.5971387539568043E-2</v>
          </cell>
          <cell r="H217">
            <v>3.5843885110790522E-2</v>
          </cell>
          <cell r="I217">
            <v>3.9013885110790521E-2</v>
          </cell>
          <cell r="J217">
            <v>6.1446660189926602E-2</v>
          </cell>
          <cell r="K217">
            <v>6.4616660189926609E-2</v>
          </cell>
          <cell r="L217">
            <v>8.7049435269062697E-2</v>
          </cell>
          <cell r="M217">
            <v>9.0219435269062703E-2</v>
          </cell>
          <cell r="N217">
            <v>0.11265221034819878</v>
          </cell>
          <cell r="O217">
            <v>0.11582221034819878</v>
          </cell>
          <cell r="P217">
            <v>0.12545359788776683</v>
          </cell>
          <cell r="Q217">
            <v>0.12862359788776684</v>
          </cell>
        </row>
        <row r="218">
          <cell r="B218" t="str">
            <v>Autres</v>
          </cell>
          <cell r="D218">
            <v>0</v>
          </cell>
          <cell r="E218">
            <v>0</v>
          </cell>
          <cell r="F218">
            <v>2.6970017557967907E-3</v>
          </cell>
          <cell r="G218">
            <v>7.0570017557969322E-3</v>
          </cell>
          <cell r="H218">
            <v>7.5516049162313026E-3</v>
          </cell>
          <cell r="I218">
            <v>1.1911604916231444E-2</v>
          </cell>
          <cell r="J218">
            <v>1.2945608427825217E-2</v>
          </cell>
          <cell r="K218">
            <v>1.7305608427825581E-2</v>
          </cell>
          <cell r="L218">
            <v>1.833961193941902E-2</v>
          </cell>
          <cell r="M218">
            <v>2.2699611939419384E-2</v>
          </cell>
          <cell r="N218">
            <v>2.3733615451013046E-2</v>
          </cell>
          <cell r="O218">
            <v>2.8093615451012965E-2</v>
          </cell>
          <cell r="P218">
            <v>2.6430617206810059E-2</v>
          </cell>
          <cell r="Q218">
            <v>3.0790617206809978E-2</v>
          </cell>
        </row>
        <row r="220">
          <cell r="B220" t="str">
            <v>Pondération EUR</v>
          </cell>
          <cell r="E220">
            <v>1.0000000000000002</v>
          </cell>
          <cell r="G220">
            <v>0.94375000000000009</v>
          </cell>
          <cell r="H220">
            <v>0</v>
          </cell>
          <cell r="I220">
            <v>0.84250000000000014</v>
          </cell>
          <cell r="K220">
            <v>0.73000000000000009</v>
          </cell>
          <cell r="M220">
            <v>0.61750000000000016</v>
          </cell>
          <cell r="O220">
            <v>0.505</v>
          </cell>
          <cell r="Q220">
            <v>0.44874999999999998</v>
          </cell>
        </row>
        <row r="221">
          <cell r="B221" t="str">
            <v>Pondération USD</v>
          </cell>
          <cell r="C221">
            <v>-0.2</v>
          </cell>
          <cell r="E221">
            <v>0</v>
          </cell>
          <cell r="G221">
            <v>2.2696235644801256E-2</v>
          </cell>
          <cell r="H221">
            <v>-1.588736495136088E-2</v>
          </cell>
          <cell r="I221">
            <v>6.354945980544352E-2</v>
          </cell>
          <cell r="K221">
            <v>0.10894193109504602</v>
          </cell>
          <cell r="M221">
            <v>0.15433440238464857</v>
          </cell>
          <cell r="O221">
            <v>0.19972687367425104</v>
          </cell>
          <cell r="Q221">
            <v>0.22242310931905229</v>
          </cell>
        </row>
        <row r="222">
          <cell r="B222" t="str">
            <v>Pondération JPY</v>
          </cell>
          <cell r="C222">
            <v>0</v>
          </cell>
          <cell r="E222">
            <v>0</v>
          </cell>
          <cell r="G222">
            <v>2.7681391156186962E-3</v>
          </cell>
          <cell r="H222">
            <v>0</v>
          </cell>
          <cell r="I222">
            <v>7.7507895237323493E-3</v>
          </cell>
          <cell r="K222">
            <v>1.3287067754969739E-2</v>
          </cell>
          <cell r="M222">
            <v>1.8823345986207135E-2</v>
          </cell>
          <cell r="O222">
            <v>2.4359624217444524E-2</v>
          </cell>
          <cell r="Q222">
            <v>2.7127763333063219E-2</v>
          </cell>
        </row>
      </sheetData>
      <sheetData sheetId="4">
        <row r="4">
          <cell r="B4" t="str">
            <v>Ticker</v>
          </cell>
          <cell r="C4" t="str">
            <v>Nom</v>
          </cell>
          <cell r="D4" t="str">
            <v>Obligations USD</v>
          </cell>
          <cell r="E4" t="str">
            <v>Tactique</v>
          </cell>
          <cell r="F4" t="str">
            <v>Prudent USD</v>
          </cell>
          <cell r="G4" t="str">
            <v>Tactique2</v>
          </cell>
          <cell r="H4" t="str">
            <v>Modéré USD</v>
          </cell>
          <cell r="I4" t="str">
            <v>Tactique3</v>
          </cell>
          <cell r="J4" t="str">
            <v>Equilibré USD</v>
          </cell>
          <cell r="K4" t="str">
            <v>Tactique4</v>
          </cell>
          <cell r="L4" t="str">
            <v>Dynamique USD</v>
          </cell>
          <cell r="M4" t="str">
            <v>Tactique5</v>
          </cell>
          <cell r="N4" t="str">
            <v>Engagé USD</v>
          </cell>
          <cell r="O4" t="str">
            <v>Tactique6</v>
          </cell>
          <cell r="P4" t="str">
            <v>Actions USD</v>
          </cell>
          <cell r="Q4" t="str">
            <v>Tactique7</v>
          </cell>
          <cell r="R4" t="str">
            <v>Colonne8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SBWMUD3U Index</v>
          </cell>
          <cell r="C5" t="str">
            <v>Citi 3-Month US Dollar Eurodeposit</v>
          </cell>
          <cell r="D5">
            <v>0.05</v>
          </cell>
          <cell r="E5">
            <v>0.05</v>
          </cell>
          <cell r="F5">
            <v>0.05</v>
          </cell>
          <cell r="G5">
            <v>5.0000000000000072E-2</v>
          </cell>
          <cell r="H5">
            <v>0.05</v>
          </cell>
          <cell r="I5">
            <v>3.8999999999999937E-2</v>
          </cell>
          <cell r="J5">
            <v>0.05</v>
          </cell>
          <cell r="K5">
            <v>3.1000000000000017E-2</v>
          </cell>
          <cell r="L5">
            <v>0.05</v>
          </cell>
          <cell r="M5">
            <v>2.2000000000000006E-2</v>
          </cell>
          <cell r="N5">
            <v>0.05</v>
          </cell>
          <cell r="O5">
            <v>1.6499999999999848E-2</v>
          </cell>
          <cell r="P5">
            <v>0.02</v>
          </cell>
          <cell r="Q5">
            <v>1.0000000000000009E-2</v>
          </cell>
          <cell r="S5">
            <v>0.02</v>
          </cell>
          <cell r="T5" t="str">
            <v>Liquidités</v>
          </cell>
          <cell r="U5" t="str">
            <v>USA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SBWMEU3L Index</v>
          </cell>
          <cell r="C6" t="str">
            <v>Citi 3-Month Euro Eurodeposit</v>
          </cell>
          <cell r="D6">
            <v>0</v>
          </cell>
          <cell r="I6">
            <v>6.0000000000000001E-3</v>
          </cell>
          <cell r="K6">
            <v>0.01</v>
          </cell>
          <cell r="M6">
            <v>1.4999999999999999E-2</v>
          </cell>
          <cell r="O6">
            <v>1.7500000000000002E-2</v>
          </cell>
          <cell r="S6">
            <v>0</v>
          </cell>
          <cell r="T6" t="str">
            <v>Liquidités</v>
          </cell>
          <cell r="U6" t="str">
            <v>EMU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SBWMSF3L Index</v>
          </cell>
          <cell r="C7" t="str">
            <v>Citi 3-Month Switzerland Franc</v>
          </cell>
          <cell r="D7" t="str">
            <v/>
          </cell>
          <cell r="I7">
            <v>5.0000000000000001E-3</v>
          </cell>
          <cell r="K7">
            <v>8.9999999999999993E-3</v>
          </cell>
          <cell r="M7">
            <v>1.2999999999999999E-2</v>
          </cell>
          <cell r="O7">
            <v>1.6E-2</v>
          </cell>
          <cell r="S7">
            <v>0</v>
          </cell>
          <cell r="T7" t="str">
            <v>Liquidités</v>
          </cell>
          <cell r="U7" t="str">
            <v>Suisse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SBWMJY3L Index</v>
          </cell>
          <cell r="C8" t="str">
            <v>Citi 3-Month Japan Yen Eurodeposit</v>
          </cell>
          <cell r="S8">
            <v>0</v>
          </cell>
          <cell r="T8" t="str">
            <v>Liquidités</v>
          </cell>
          <cell r="U8" t="str">
            <v>Japon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USDEURCR Curncy</v>
          </cell>
          <cell r="C10" t="str">
            <v>Long USD - short EUR Curncy Total Return</v>
          </cell>
          <cell r="D10" t="str">
            <v/>
          </cell>
          <cell r="S10">
            <v>0</v>
          </cell>
          <cell r="T10" t="str">
            <v>Liquidités</v>
          </cell>
          <cell r="U10" t="str">
            <v>USA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USDCHFCR Curncy</v>
          </cell>
          <cell r="C11" t="str">
            <v>Long USD - short CHF Curncy Total Return</v>
          </cell>
          <cell r="D11" t="str">
            <v/>
          </cell>
          <cell r="S11">
            <v>0</v>
          </cell>
          <cell r="T11" t="str">
            <v>Liquidités</v>
          </cell>
          <cell r="U11" t="str">
            <v>USA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USDJPYCR Curncy</v>
          </cell>
          <cell r="C12" t="str">
            <v>Long USD - short JPY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USA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EURUSDCR Curncy</v>
          </cell>
          <cell r="C13" t="str">
            <v>Long EUR - short USD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EMU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EURCHFCR Curncy</v>
          </cell>
          <cell r="C14" t="str">
            <v>Long EUR - short CHF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EMU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EURJPYCR Curncy</v>
          </cell>
          <cell r="C15" t="str">
            <v>Long EUR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EMU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CHFUSDCR Curncy</v>
          </cell>
          <cell r="C16" t="str">
            <v>Long CHF - short USD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Suisse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CHFEURCR Curncy</v>
          </cell>
          <cell r="C17" t="str">
            <v>Long CHF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Suisse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CHFJPYCR Curncy</v>
          </cell>
          <cell r="C18" t="str">
            <v>Long CHF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Suisse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JPYUSDCR Curncy</v>
          </cell>
          <cell r="C19" t="str">
            <v>Long JPY - short USD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JPYEURCR Curncy</v>
          </cell>
          <cell r="C20" t="str">
            <v>Long JPY - short EUR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JPYCHFCR Curncy</v>
          </cell>
          <cell r="C21" t="str">
            <v>Long JPY - short CHF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USD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0.05</v>
          </cell>
          <cell r="F23">
            <v>0.05</v>
          </cell>
          <cell r="G23">
            <v>5.0000000000000072E-2</v>
          </cell>
          <cell r="H23">
            <v>0.05</v>
          </cell>
          <cell r="I23">
            <v>4.9999999999999933E-2</v>
          </cell>
          <cell r="J23">
            <v>0.05</v>
          </cell>
          <cell r="K23">
            <v>5.0000000000000017E-2</v>
          </cell>
          <cell r="L23">
            <v>0.05</v>
          </cell>
          <cell r="M23">
            <v>0.05</v>
          </cell>
          <cell r="N23">
            <v>0.05</v>
          </cell>
          <cell r="O23">
            <v>4.999999999999985E-2</v>
          </cell>
          <cell r="P23">
            <v>0.02</v>
          </cell>
          <cell r="Q23">
            <v>1.0000000000000009E-2</v>
          </cell>
        </row>
        <row r="24">
          <cell r="B24" t="str">
            <v>LBUSTRUU Index</v>
          </cell>
          <cell r="C24" t="str">
            <v>Bloomberg Barclays US Aggregate TR</v>
          </cell>
          <cell r="D24">
            <v>0.8</v>
          </cell>
          <cell r="E24">
            <v>0.16219607843137254</v>
          </cell>
          <cell r="F24">
            <v>0.55000000000000004</v>
          </cell>
          <cell r="G24">
            <v>0.12717647058823528</v>
          </cell>
          <cell r="H24">
            <v>0.4</v>
          </cell>
          <cell r="I24">
            <v>9.4E-2</v>
          </cell>
          <cell r="J24">
            <v>0.23</v>
          </cell>
          <cell r="K24">
            <v>5.7137254901960768E-2</v>
          </cell>
          <cell r="L24">
            <v>0.13</v>
          </cell>
          <cell r="M24">
            <v>2.9490196078431365E-2</v>
          </cell>
          <cell r="N24">
            <v>7.0000000000000007E-2</v>
          </cell>
          <cell r="O24">
            <v>2.9999999999999971E-2</v>
          </cell>
          <cell r="P24">
            <v>0</v>
          </cell>
          <cell r="S24">
            <v>0.03</v>
          </cell>
          <cell r="T24" t="str">
            <v>Obligations</v>
          </cell>
          <cell r="U24" t="str">
            <v>Courbe USD</v>
          </cell>
          <cell r="V24" t="str">
            <v>Aggregate</v>
          </cell>
          <cell r="W24" t="str">
            <v>Traditionnel</v>
          </cell>
          <cell r="X24">
            <v>0.28639999999999999</v>
          </cell>
          <cell r="Y24">
            <v>0.71360000000000001</v>
          </cell>
          <cell r="Z24">
            <v>6.65</v>
          </cell>
          <cell r="AA24">
            <v>1.4200000000000001E-2</v>
          </cell>
        </row>
        <row r="25">
          <cell r="B25" t="str">
            <v>LU13TRUU Index</v>
          </cell>
          <cell r="C25" t="str">
            <v>Bloomberg Barclays US Aggregate 1-3Y TR</v>
          </cell>
          <cell r="D25">
            <v>0</v>
          </cell>
          <cell r="E25">
            <v>0.27003921568627454</v>
          </cell>
          <cell r="F25">
            <v>0</v>
          </cell>
          <cell r="G25">
            <v>0.21173529411764705</v>
          </cell>
          <cell r="H25">
            <v>0</v>
          </cell>
          <cell r="I25">
            <v>0.1565</v>
          </cell>
          <cell r="J25">
            <v>0</v>
          </cell>
          <cell r="K25">
            <v>9.5127450980392145E-2</v>
          </cell>
          <cell r="L25">
            <v>0</v>
          </cell>
          <cell r="M25">
            <v>4.909803921568627E-2</v>
          </cell>
          <cell r="N25">
            <v>0</v>
          </cell>
          <cell r="P25">
            <v>0</v>
          </cell>
          <cell r="S25">
            <v>0.03</v>
          </cell>
          <cell r="T25" t="str">
            <v>Obligations</v>
          </cell>
          <cell r="U25" t="str">
            <v>Courbe USD</v>
          </cell>
          <cell r="V25" t="str">
            <v>Aggregate</v>
          </cell>
          <cell r="W25" t="str">
            <v>Traditionnel</v>
          </cell>
          <cell r="X25">
            <v>0.28639999999999999</v>
          </cell>
          <cell r="Y25">
            <v>0.71360000000000001</v>
          </cell>
          <cell r="Z25">
            <v>1.93</v>
          </cell>
          <cell r="AA25">
            <v>3.2000000000000002E-3</v>
          </cell>
        </row>
        <row r="26">
          <cell r="B26" t="str">
            <v>LU10TRUU Index</v>
          </cell>
          <cell r="C26" t="str">
            <v>Bloomberg Barclays US Aggregate 10+Y TR</v>
          </cell>
          <cell r="D26">
            <v>0</v>
          </cell>
          <cell r="E26">
            <v>2.0705882352941175E-2</v>
          </cell>
          <cell r="F26">
            <v>0</v>
          </cell>
          <cell r="G26">
            <v>1.6235294117647056E-2</v>
          </cell>
          <cell r="H26">
            <v>0</v>
          </cell>
          <cell r="I26">
            <v>1.2E-2</v>
          </cell>
          <cell r="J26">
            <v>0</v>
          </cell>
          <cell r="K26">
            <v>7.2941176470588225E-3</v>
          </cell>
          <cell r="L26">
            <v>0</v>
          </cell>
          <cell r="M26">
            <v>3.7647058823529404E-3</v>
          </cell>
          <cell r="N26">
            <v>0</v>
          </cell>
          <cell r="P26">
            <v>0</v>
          </cell>
          <cell r="S26">
            <v>0.03</v>
          </cell>
          <cell r="T26" t="str">
            <v>Obligations</v>
          </cell>
          <cell r="U26" t="str">
            <v>Courbe USD</v>
          </cell>
          <cell r="V26" t="str">
            <v>Aggregate</v>
          </cell>
          <cell r="W26" t="str">
            <v>Traditionnel</v>
          </cell>
          <cell r="X26">
            <v>0.28639999999999999</v>
          </cell>
          <cell r="Y26">
            <v>0.71360000000000001</v>
          </cell>
          <cell r="Z26">
            <v>16.72</v>
          </cell>
          <cell r="AA26">
            <v>2.52E-2</v>
          </cell>
        </row>
        <row r="27">
          <cell r="B27" t="str">
            <v>LUACTRUU Index</v>
          </cell>
          <cell r="C27" t="str">
            <v>Bloomberg Barclays US Corporate TR</v>
          </cell>
          <cell r="D27">
            <v>0</v>
          </cell>
          <cell r="E27">
            <v>9.058823529411765E-2</v>
          </cell>
          <cell r="F27">
            <v>0</v>
          </cell>
          <cell r="G27">
            <v>7.1029411764705869E-2</v>
          </cell>
          <cell r="H27">
            <v>0</v>
          </cell>
          <cell r="I27">
            <v>5.2499999999999998E-2</v>
          </cell>
          <cell r="J27">
            <v>0</v>
          </cell>
          <cell r="K27">
            <v>3.1911764705882348E-2</v>
          </cell>
          <cell r="L27">
            <v>0</v>
          </cell>
          <cell r="M27">
            <v>1.6470588235294115E-2</v>
          </cell>
          <cell r="N27">
            <v>0</v>
          </cell>
          <cell r="P27">
            <v>0</v>
          </cell>
          <cell r="S27">
            <v>0.03</v>
          </cell>
          <cell r="T27" t="str">
            <v>Obligations</v>
          </cell>
          <cell r="U27" t="str">
            <v>Courbe USD</v>
          </cell>
          <cell r="V27" t="str">
            <v>Corporate</v>
          </cell>
          <cell r="W27" t="str">
            <v>Traditionnel</v>
          </cell>
          <cell r="X27">
            <v>1</v>
          </cell>
          <cell r="Y27">
            <v>0</v>
          </cell>
          <cell r="Z27">
            <v>8.7799999999999994</v>
          </cell>
          <cell r="AA27">
            <v>1.9900000000000001E-2</v>
          </cell>
        </row>
        <row r="28">
          <cell r="B28" t="str">
            <v>Courbe US pure</v>
          </cell>
          <cell r="C28" t="str">
            <v>Duration (investie)</v>
          </cell>
          <cell r="D28">
            <v>6.65</v>
          </cell>
          <cell r="E28">
            <v>4.296323809523809</v>
          </cell>
          <cell r="F28">
            <v>6.65</v>
          </cell>
          <cell r="G28">
            <v>4.296323809523809</v>
          </cell>
          <cell r="H28">
            <v>6.65</v>
          </cell>
          <cell r="I28">
            <v>5.0436031746031746</v>
          </cell>
          <cell r="J28">
            <v>6.65</v>
          </cell>
          <cell r="K28">
            <v>4.2963238095238099</v>
          </cell>
          <cell r="L28">
            <v>6.65</v>
          </cell>
          <cell r="M28">
            <v>4.2963238095238099</v>
          </cell>
          <cell r="N28">
            <v>6.65</v>
          </cell>
          <cell r="O28">
            <v>6.65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2.4324774509803917</v>
          </cell>
          <cell r="G29">
            <v>2.7742304812834222</v>
          </cell>
          <cell r="I29">
            <v>3.9718374999999999</v>
          </cell>
          <cell r="K29">
            <v>2.9805059676044325</v>
          </cell>
          <cell r="M29">
            <v>2.7216530920060329</v>
          </cell>
          <cell r="O29">
            <v>2.849999999999997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0.28639999999999999</v>
          </cell>
          <cell r="E30">
            <v>0.28639999999999999</v>
          </cell>
          <cell r="F30">
            <v>0.28639999999999999</v>
          </cell>
          <cell r="G30">
            <v>0.28639999999999993</v>
          </cell>
          <cell r="H30">
            <v>0.28639999999999999</v>
          </cell>
          <cell r="I30">
            <v>0.40533333333333327</v>
          </cell>
          <cell r="J30">
            <v>0.28639999999999999</v>
          </cell>
          <cell r="K30">
            <v>0.28640000000000004</v>
          </cell>
          <cell r="L30">
            <v>0.28639999999999999</v>
          </cell>
          <cell r="M30">
            <v>0.28639999999999999</v>
          </cell>
          <cell r="N30">
            <v>0.28639999999999999</v>
          </cell>
          <cell r="O30">
            <v>0.28639999999999999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0.71360000000000001</v>
          </cell>
          <cell r="E31">
            <v>0.71360000000000001</v>
          </cell>
          <cell r="F31">
            <v>0.71360000000000001</v>
          </cell>
          <cell r="G31">
            <v>0.71360000000000001</v>
          </cell>
          <cell r="H31">
            <v>0.71360000000000001</v>
          </cell>
          <cell r="I31">
            <v>0.59466666666666668</v>
          </cell>
          <cell r="J31">
            <v>0.71360000000000001</v>
          </cell>
          <cell r="K31">
            <v>0.71360000000000001</v>
          </cell>
          <cell r="L31">
            <v>0.71360000000000001</v>
          </cell>
          <cell r="M31">
            <v>0.71360000000000001</v>
          </cell>
          <cell r="N31">
            <v>0.71360000000000001</v>
          </cell>
          <cell r="O31">
            <v>0.71360000000000001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Inflation Bond USD</v>
          </cell>
          <cell r="C32" t="str">
            <v>Inflation Bond USD</v>
          </cell>
          <cell r="D32" t="str">
            <v/>
          </cell>
          <cell r="E32">
            <v>3.4509803921568626E-2</v>
          </cell>
          <cell r="F32" t="str">
            <v/>
          </cell>
          <cell r="G32">
            <v>2.7058823529411764E-2</v>
          </cell>
          <cell r="H32" t="str">
            <v/>
          </cell>
          <cell r="I32">
            <v>0.02</v>
          </cell>
          <cell r="J32" t="str">
            <v/>
          </cell>
          <cell r="K32">
            <v>1.2156862745098036E-2</v>
          </cell>
          <cell r="L32" t="str">
            <v/>
          </cell>
          <cell r="M32">
            <v>6.2745098039215675E-3</v>
          </cell>
          <cell r="N32" t="str">
            <v/>
          </cell>
          <cell r="P32" t="str">
            <v/>
          </cell>
          <cell r="S32">
            <v>1E-3</v>
          </cell>
          <cell r="T32" t="str">
            <v>Thématique</v>
          </cell>
          <cell r="U32" t="str">
            <v>Courbe Monde</v>
          </cell>
          <cell r="V32" t="str">
            <v>Inflation Bond</v>
          </cell>
          <cell r="W32" t="str">
            <v>Inflation Bond</v>
          </cell>
          <cell r="X32">
            <v>0</v>
          </cell>
          <cell r="Y32">
            <v>1</v>
          </cell>
          <cell r="Z32">
            <v>1.67</v>
          </cell>
          <cell r="AA32">
            <v>0</v>
          </cell>
        </row>
        <row r="33">
          <cell r="B33" t="str">
            <v>Courbe US totale</v>
          </cell>
          <cell r="C33" t="str">
            <v>Duration (investie)</v>
          </cell>
          <cell r="D33">
            <v>6.65</v>
          </cell>
          <cell r="E33">
            <v>4.8421940298507451</v>
          </cell>
          <cell r="F33">
            <v>6.65</v>
          </cell>
          <cell r="G33">
            <v>4.8421940298507451</v>
          </cell>
          <cell r="H33">
            <v>6.65</v>
          </cell>
          <cell r="I33">
            <v>4.842194029850746</v>
          </cell>
          <cell r="J33">
            <v>6.65</v>
          </cell>
          <cell r="K33">
            <v>4.8421940298507469</v>
          </cell>
          <cell r="L33">
            <v>6.65</v>
          </cell>
          <cell r="M33">
            <v>4.842194029850746</v>
          </cell>
          <cell r="N33">
            <v>6.65</v>
          </cell>
          <cell r="O33" t="e">
            <v>#VALUE!</v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>Duration (avec effet pondération)</v>
          </cell>
          <cell r="E34">
            <v>3.498722549019607</v>
          </cell>
          <cell r="G34">
            <v>3.3649364394604508</v>
          </cell>
          <cell r="I34">
            <v>4.0553375000000003</v>
          </cell>
          <cell r="K34">
            <v>4.2869722932651309</v>
          </cell>
          <cell r="M34">
            <v>3.9146546003016582</v>
          </cell>
          <cell r="O34" t="e">
            <v>#VALUE!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% Corporate</v>
          </cell>
          <cell r="D35">
            <v>0.28639999999999999</v>
          </cell>
          <cell r="E35">
            <v>0.26612389380530971</v>
          </cell>
          <cell r="F35">
            <v>0.28639999999999999</v>
          </cell>
          <cell r="G35">
            <v>0.26612389380530971</v>
          </cell>
          <cell r="H35">
            <v>0.28639999999999999</v>
          </cell>
          <cell r="I35">
            <v>0.38113432835820887</v>
          </cell>
          <cell r="J35">
            <v>0.28639999999999999</v>
          </cell>
          <cell r="K35">
            <v>0.26612389380530976</v>
          </cell>
          <cell r="L35">
            <v>0.28639999999999999</v>
          </cell>
          <cell r="M35">
            <v>0.26612389380530971</v>
          </cell>
          <cell r="N35">
            <v>0.28639999999999999</v>
          </cell>
          <cell r="O35">
            <v>0.28639999999999999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Gouvernement</v>
          </cell>
          <cell r="D36">
            <v>0.71360000000000001</v>
          </cell>
          <cell r="E36">
            <v>0.73387610619469035</v>
          </cell>
          <cell r="F36">
            <v>0.71360000000000001</v>
          </cell>
          <cell r="G36">
            <v>0.73387610619469035</v>
          </cell>
          <cell r="H36">
            <v>0.71360000000000001</v>
          </cell>
          <cell r="I36">
            <v>0.61886567164179107</v>
          </cell>
          <cell r="J36">
            <v>0.71360000000000001</v>
          </cell>
          <cell r="K36">
            <v>0.73387610619469024</v>
          </cell>
          <cell r="L36">
            <v>0.71360000000000001</v>
          </cell>
          <cell r="M36">
            <v>0.73387610619469035</v>
          </cell>
          <cell r="N36">
            <v>0.71360000000000001</v>
          </cell>
          <cell r="O36">
            <v>0.71360000000000001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B37" t="str">
            <v>Total US</v>
          </cell>
          <cell r="D37">
            <v>0.8</v>
          </cell>
          <cell r="E37">
            <v>0.57803921568627459</v>
          </cell>
          <cell r="F37">
            <v>0.55000000000000004</v>
          </cell>
          <cell r="G37">
            <v>0.45323529411764701</v>
          </cell>
          <cell r="H37">
            <v>0.4</v>
          </cell>
          <cell r="I37">
            <v>0.33500000000000002</v>
          </cell>
          <cell r="J37">
            <v>0.23</v>
          </cell>
          <cell r="K37">
            <v>0.20362745098039209</v>
          </cell>
          <cell r="L37">
            <v>0.13</v>
          </cell>
          <cell r="M37">
            <v>0.10509803921568625</v>
          </cell>
          <cell r="N37">
            <v>7.0000000000000007E-2</v>
          </cell>
          <cell r="O37">
            <v>2.9999999999999971E-2</v>
          </cell>
          <cell r="P37">
            <v>0</v>
          </cell>
          <cell r="Q37">
            <v>0</v>
          </cell>
        </row>
        <row r="38">
          <cell r="B38" t="str">
            <v>SBNUC Index</v>
          </cell>
          <cell r="C38" t="str">
            <v>FTSE Non-USD WGBI h.USD</v>
          </cell>
          <cell r="D38">
            <v>0</v>
          </cell>
          <cell r="E38">
            <v>6.0392156862745107E-2</v>
          </cell>
          <cell r="F38">
            <v>0.09</v>
          </cell>
          <cell r="G38">
            <v>4.7352941176470591E-2</v>
          </cell>
          <cell r="H38">
            <v>0.09</v>
          </cell>
          <cell r="I38">
            <v>3.5000000000000003E-2</v>
          </cell>
          <cell r="J38">
            <v>7.4999999999999997E-2</v>
          </cell>
          <cell r="K38">
            <v>2.1274509803921565E-2</v>
          </cell>
          <cell r="L38">
            <v>0.04</v>
          </cell>
          <cell r="M38">
            <v>1.0980392156862744E-2</v>
          </cell>
          <cell r="N38">
            <v>0</v>
          </cell>
          <cell r="P38">
            <v>0</v>
          </cell>
          <cell r="S38">
            <v>0</v>
          </cell>
          <cell r="T38" t="str">
            <v>Obligations</v>
          </cell>
          <cell r="U38" t="str">
            <v>Courbe Monde</v>
          </cell>
          <cell r="V38" t="str">
            <v>Gouvernements</v>
          </cell>
          <cell r="W38" t="str">
            <v>Traditionnel</v>
          </cell>
          <cell r="X38">
            <v>0</v>
          </cell>
          <cell r="Y38">
            <v>1</v>
          </cell>
          <cell r="Z38">
            <v>9.6999999999999993</v>
          </cell>
          <cell r="AA38">
            <v>2.8E-3</v>
          </cell>
        </row>
        <row r="39">
          <cell r="B39" t="str">
            <v>SBNU13C Index</v>
          </cell>
          <cell r="C39" t="str">
            <v>FTSE Non-USD WGBI 1-3 Hedged USD</v>
          </cell>
          <cell r="D39" t="str">
            <v/>
          </cell>
          <cell r="E39">
            <v>0</v>
          </cell>
          <cell r="F39" t="str">
            <v/>
          </cell>
          <cell r="G39">
            <v>0</v>
          </cell>
          <cell r="H39" t="str">
            <v/>
          </cell>
          <cell r="J39" t="str">
            <v/>
          </cell>
          <cell r="K39">
            <v>0</v>
          </cell>
          <cell r="L39" t="str">
            <v/>
          </cell>
          <cell r="M39">
            <v>0</v>
          </cell>
          <cell r="N39" t="str">
            <v/>
          </cell>
          <cell r="P39" t="str">
            <v/>
          </cell>
          <cell r="S39">
            <v>0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1.92</v>
          </cell>
          <cell r="AA39">
            <v>0</v>
          </cell>
        </row>
        <row r="40">
          <cell r="B40" t="str">
            <v>SBNU10C Index</v>
          </cell>
          <cell r="C40" t="str">
            <v>FTSE Non-USD WGBI 10+ hedged USD</v>
          </cell>
          <cell r="D40" t="str">
            <v/>
          </cell>
          <cell r="E40">
            <v>3.4509803921568626E-2</v>
          </cell>
          <cell r="F40" t="str">
            <v/>
          </cell>
          <cell r="G40">
            <v>2.7058823529411764E-2</v>
          </cell>
          <cell r="H40" t="str">
            <v/>
          </cell>
          <cell r="I40">
            <v>0.02</v>
          </cell>
          <cell r="J40" t="str">
            <v/>
          </cell>
          <cell r="K40">
            <v>1.2156862745098036E-2</v>
          </cell>
          <cell r="L40" t="str">
            <v/>
          </cell>
          <cell r="M40">
            <v>6.2745098039215675E-3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Gouvernements</v>
          </cell>
          <cell r="W40" t="str">
            <v>Traditionnel</v>
          </cell>
          <cell r="X40">
            <v>0</v>
          </cell>
          <cell r="Y40">
            <v>1</v>
          </cell>
          <cell r="Z40">
            <v>17.53</v>
          </cell>
          <cell r="AA40">
            <v>1.0999999999999999E-2</v>
          </cell>
        </row>
        <row r="41">
          <cell r="B41" t="str">
            <v>LGCPTRUH Index</v>
          </cell>
          <cell r="C41" t="str">
            <v>Barclays Global Corporate Hedged USD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Corporate</v>
          </cell>
          <cell r="W41" t="str">
            <v>Traditionnel</v>
          </cell>
          <cell r="X41">
            <v>1</v>
          </cell>
          <cell r="Y41">
            <v>0</v>
          </cell>
          <cell r="Z41">
            <v>7.45</v>
          </cell>
          <cell r="AA41">
            <v>1.5100000000000001E-2</v>
          </cell>
        </row>
        <row r="42">
          <cell r="B42" t="str">
            <v>Courbe globale pure</v>
          </cell>
          <cell r="C42" t="str">
            <v>Duration (investie)</v>
          </cell>
          <cell r="E42">
            <v>12.547272727272727</v>
          </cell>
          <cell r="G42">
            <v>12.547272727272727</v>
          </cell>
          <cell r="H42">
            <v>9.6999999999999993</v>
          </cell>
          <cell r="I42">
            <v>12.547272727272727</v>
          </cell>
          <cell r="J42">
            <v>9.6999999999999993</v>
          </cell>
          <cell r="K42">
            <v>12.547272727272727</v>
          </cell>
          <cell r="L42">
            <v>9.6999999999999993</v>
          </cell>
          <cell r="M42">
            <v>12.547272727272729</v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>Duration (avec effet pondération)</v>
          </cell>
          <cell r="I43">
            <v>7.6677777777777782</v>
          </cell>
          <cell r="K43">
            <v>5.5929673202614367</v>
          </cell>
          <cell r="M43">
            <v>5.4125490196078418</v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>% Corporate</v>
          </cell>
          <cell r="E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>% Gouvernement</v>
          </cell>
          <cell r="E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B46" t="str">
            <v>Thématique</v>
          </cell>
          <cell r="C46" t="str">
            <v/>
          </cell>
          <cell r="D46" t="str">
            <v/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P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B47" t="str">
            <v>Courbe globale totale</v>
          </cell>
          <cell r="C47" t="str">
            <v>Duration (investie)</v>
          </cell>
          <cell r="D47">
            <v>0</v>
          </cell>
          <cell r="E47">
            <v>12.547272727272727</v>
          </cell>
          <cell r="F47">
            <v>0</v>
          </cell>
          <cell r="G47">
            <v>12.547272727272727</v>
          </cell>
          <cell r="H47">
            <v>9.6999999999999993</v>
          </cell>
          <cell r="I47">
            <v>12.547272727272727</v>
          </cell>
          <cell r="J47">
            <v>9.6999999999999993</v>
          </cell>
          <cell r="K47">
            <v>12.547272727272727</v>
          </cell>
          <cell r="L47">
            <v>9.6999999999999993</v>
          </cell>
          <cell r="M47">
            <v>12.547272727272729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C48" t="str">
            <v>Duration (avec effet pondération)</v>
          </cell>
          <cell r="I48">
            <v>7.6677777777777782</v>
          </cell>
          <cell r="K48">
            <v>5.5929673202614367</v>
          </cell>
          <cell r="M48">
            <v>5.4125490196078418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% Corporate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% Gouvernement</v>
          </cell>
          <cell r="D50">
            <v>0</v>
          </cell>
          <cell r="E50">
            <v>1</v>
          </cell>
          <cell r="F50">
            <v>0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B51" t="str">
            <v>Total Monde</v>
          </cell>
          <cell r="D51">
            <v>0</v>
          </cell>
          <cell r="E51">
            <v>9.4901960784313732E-2</v>
          </cell>
          <cell r="F51">
            <v>0.09</v>
          </cell>
          <cell r="G51">
            <v>7.4411764705882358E-2</v>
          </cell>
          <cell r="H51">
            <v>0.09</v>
          </cell>
          <cell r="I51">
            <v>5.5000000000000007E-2</v>
          </cell>
          <cell r="J51">
            <v>7.4999999999999997E-2</v>
          </cell>
          <cell r="K51">
            <v>3.3431372549019601E-2</v>
          </cell>
          <cell r="L51">
            <v>0.04</v>
          </cell>
          <cell r="M51">
            <v>1.7254901960784309E-2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 t="str">
            <v>LG30TRUH Index</v>
          </cell>
          <cell r="C52" t="str">
            <v>Bloomberg Barclays Global High Yield (Hedged USD)</v>
          </cell>
          <cell r="D52">
            <v>0.04</v>
          </cell>
          <cell r="E52">
            <v>0.10352941176470588</v>
          </cell>
          <cell r="F52">
            <v>0.03</v>
          </cell>
          <cell r="G52">
            <v>8.1176470588235281E-2</v>
          </cell>
          <cell r="H52">
            <v>0.02</v>
          </cell>
          <cell r="I52">
            <v>0.06</v>
          </cell>
          <cell r="J52">
            <v>1.4999999999999999E-2</v>
          </cell>
          <cell r="K52">
            <v>3.6470588235294109E-2</v>
          </cell>
          <cell r="L52">
            <v>0.01</v>
          </cell>
          <cell r="M52">
            <v>1.8823529411764704E-2</v>
          </cell>
          <cell r="N52">
            <v>0</v>
          </cell>
          <cell r="P52">
            <v>0</v>
          </cell>
          <cell r="S52">
            <v>0.06</v>
          </cell>
          <cell r="T52" t="str">
            <v>Obligations</v>
          </cell>
          <cell r="U52" t="str">
            <v>Courbe Monde</v>
          </cell>
          <cell r="V52" t="str">
            <v>High Yield</v>
          </cell>
          <cell r="W52" t="str">
            <v>High Yield</v>
          </cell>
          <cell r="X52">
            <v>1</v>
          </cell>
          <cell r="Y52">
            <v>0</v>
          </cell>
          <cell r="Z52">
            <v>4.32</v>
          </cell>
          <cell r="AA52">
            <v>4.3400000000000001E-2</v>
          </cell>
        </row>
        <row r="53">
          <cell r="B53" t="str">
            <v>LF98TRUU Index</v>
          </cell>
          <cell r="C53" t="str">
            <v>Bloomberg Barclays US High Yield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S53">
            <v>6.1600000000000002E-2</v>
          </cell>
          <cell r="T53" t="str">
            <v>Obligations</v>
          </cell>
          <cell r="U53" t="str">
            <v>Courbe USD</v>
          </cell>
          <cell r="V53" t="str">
            <v>High Yield</v>
          </cell>
          <cell r="W53" t="str">
            <v>High Yield</v>
          </cell>
          <cell r="X53">
            <v>1</v>
          </cell>
          <cell r="Y53">
            <v>0</v>
          </cell>
          <cell r="Z53">
            <v>3.58</v>
          </cell>
          <cell r="AA53">
            <v>4.1799999999999997E-2</v>
          </cell>
        </row>
        <row r="54">
          <cell r="B54" t="str">
            <v>LP02TREU Index</v>
          </cell>
          <cell r="C54" t="str">
            <v>Bloomberg Barclays EUR High Yield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S54">
            <v>3.9600000000000003E-2</v>
          </cell>
          <cell r="T54" t="str">
            <v>Obligations</v>
          </cell>
          <cell r="U54" t="str">
            <v>Courbe EUR</v>
          </cell>
          <cell r="V54" t="str">
            <v>High Yield</v>
          </cell>
          <cell r="W54" t="str">
            <v>High Yield</v>
          </cell>
          <cell r="X54">
            <v>1</v>
          </cell>
          <cell r="Y54">
            <v>0</v>
          </cell>
          <cell r="Z54">
            <v>3.4</v>
          </cell>
          <cell r="AA54">
            <v>2.9000000000000001E-2</v>
          </cell>
        </row>
        <row r="55">
          <cell r="B55" t="str">
            <v>H20344US Index</v>
          </cell>
          <cell r="C55" t="str">
            <v>Bloomberg Barclays EM Local Currency Govertnment TR Index Hedged USD</v>
          </cell>
          <cell r="D55">
            <v>0</v>
          </cell>
          <cell r="E55">
            <v>6.9019607843137251E-2</v>
          </cell>
          <cell r="F55">
            <v>0</v>
          </cell>
          <cell r="G55">
            <v>5.4117647058823527E-2</v>
          </cell>
          <cell r="H55">
            <v>0</v>
          </cell>
          <cell r="I55">
            <v>0.04</v>
          </cell>
          <cell r="J55">
            <v>0</v>
          </cell>
          <cell r="K55">
            <v>2.4313725490196073E-2</v>
          </cell>
          <cell r="L55">
            <v>0</v>
          </cell>
          <cell r="M55">
            <v>1.2549019607843135E-2</v>
          </cell>
          <cell r="N55">
            <v>0</v>
          </cell>
          <cell r="P55">
            <v>0</v>
          </cell>
          <cell r="S55">
            <v>0</v>
          </cell>
          <cell r="T55" t="str">
            <v>Obligations</v>
          </cell>
          <cell r="U55" t="str">
            <v>Courbe EM</v>
          </cell>
          <cell r="V55" t="str">
            <v>Aggregate</v>
          </cell>
          <cell r="W55" t="str">
            <v>Local Currency</v>
          </cell>
          <cell r="X55">
            <v>0.5</v>
          </cell>
          <cell r="Y55">
            <v>0.5</v>
          </cell>
          <cell r="Z55">
            <v>7.17</v>
          </cell>
          <cell r="AA55">
            <v>3.5499999999999997E-2</v>
          </cell>
        </row>
        <row r="56">
          <cell r="B56" t="str">
            <v>I00014US Index</v>
          </cell>
          <cell r="C56" t="str">
            <v xml:space="preserve">barclays EM USD Aggregate </v>
          </cell>
          <cell r="D56">
            <v>0.04</v>
          </cell>
          <cell r="E56">
            <v>0</v>
          </cell>
          <cell r="F56">
            <v>0.03</v>
          </cell>
          <cell r="G56">
            <v>0</v>
          </cell>
          <cell r="H56">
            <v>0.02</v>
          </cell>
          <cell r="J56">
            <v>1.4999999999999999E-2</v>
          </cell>
          <cell r="K56">
            <v>0</v>
          </cell>
          <cell r="L56">
            <v>0.01</v>
          </cell>
          <cell r="M56">
            <v>0</v>
          </cell>
          <cell r="N56">
            <v>0</v>
          </cell>
          <cell r="P56">
            <v>0</v>
          </cell>
          <cell r="S56">
            <v>2.3E-2</v>
          </cell>
          <cell r="T56" t="str">
            <v>Obligations</v>
          </cell>
          <cell r="U56" t="str">
            <v>Courbe EM</v>
          </cell>
          <cell r="V56" t="str">
            <v>Aggregate</v>
          </cell>
          <cell r="W56" t="str">
            <v>Hard currency</v>
          </cell>
          <cell r="X56">
            <v>0.5</v>
          </cell>
          <cell r="Y56">
            <v>0.5</v>
          </cell>
          <cell r="Z56">
            <v>6.99</v>
          </cell>
          <cell r="AA56">
            <v>3.8199999999999998E-2</v>
          </cell>
        </row>
        <row r="57">
          <cell r="B57" t="str">
            <v>GBIEMCOR Index</v>
          </cell>
          <cell r="C57" t="str">
            <v>JP Morgan GBI EM Global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S57">
            <v>0</v>
          </cell>
          <cell r="T57" t="str">
            <v>Obligations</v>
          </cell>
          <cell r="U57" t="str">
            <v>Courbe EM</v>
          </cell>
          <cell r="V57" t="str">
            <v>Gouvernements</v>
          </cell>
          <cell r="W57" t="str">
            <v>Local Currency</v>
          </cell>
          <cell r="X57">
            <v>0.5</v>
          </cell>
          <cell r="Y57">
            <v>0.5</v>
          </cell>
          <cell r="Z57">
            <v>5.38</v>
          </cell>
          <cell r="AA57">
            <v>4.2599999999999999E-2</v>
          </cell>
        </row>
        <row r="58">
          <cell r="B58" t="str">
            <v>JPEIDIVR Index</v>
          </cell>
          <cell r="C58" t="str">
            <v>JPM EMBI Global Diversified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S58">
            <v>5.2999999999999999E-2</v>
          </cell>
          <cell r="T58" t="str">
            <v>Obligations</v>
          </cell>
          <cell r="U58" t="str">
            <v>Courbe EM</v>
          </cell>
          <cell r="V58" t="str">
            <v>Aggregate</v>
          </cell>
          <cell r="W58" t="str">
            <v>Hard currency</v>
          </cell>
          <cell r="X58">
            <v>0.5</v>
          </cell>
          <cell r="Y58">
            <v>0.5</v>
          </cell>
          <cell r="Z58">
            <v>7.72</v>
          </cell>
          <cell r="AA58">
            <v>4.4200000000000003E-2</v>
          </cell>
        </row>
        <row r="59">
          <cell r="B59" t="str">
            <v>UCBIFX02 Index</v>
          </cell>
          <cell r="C59" t="str">
            <v>Convertible index USD</v>
          </cell>
          <cell r="D59">
            <v>0.04</v>
          </cell>
          <cell r="E59">
            <v>3.4509803921568626E-2</v>
          </cell>
          <cell r="F59">
            <v>0.03</v>
          </cell>
          <cell r="G59">
            <v>2.7058823529411764E-2</v>
          </cell>
          <cell r="H59">
            <v>0.02</v>
          </cell>
          <cell r="I59">
            <v>0.02</v>
          </cell>
          <cell r="J59">
            <v>1.4999999999999999E-2</v>
          </cell>
          <cell r="K59">
            <v>1.2156862745098036E-2</v>
          </cell>
          <cell r="L59">
            <v>0.01</v>
          </cell>
          <cell r="M59">
            <v>6.2745098039215675E-3</v>
          </cell>
          <cell r="N59">
            <v>0</v>
          </cell>
          <cell r="P59">
            <v>0</v>
          </cell>
          <cell r="S59">
            <v>0</v>
          </cell>
          <cell r="T59" t="str">
            <v>Thématique</v>
          </cell>
          <cell r="U59" t="str">
            <v>Courbe Monde</v>
          </cell>
          <cell r="V59" t="str">
            <v>Convertible</v>
          </cell>
          <cell r="W59" t="str">
            <v>Convertible</v>
          </cell>
          <cell r="X59">
            <v>1</v>
          </cell>
          <cell r="Y59">
            <v>0</v>
          </cell>
          <cell r="Z59">
            <v>1.93</v>
          </cell>
          <cell r="AA59">
            <v>6.0000000000000001E-3</v>
          </cell>
        </row>
        <row r="60">
          <cell r="B60" t="str">
            <v>Total Crédit</v>
          </cell>
          <cell r="D60">
            <v>0.12</v>
          </cell>
          <cell r="E60">
            <v>0.20705882352941177</v>
          </cell>
          <cell r="F60">
            <v>0.09</v>
          </cell>
          <cell r="G60">
            <v>0.16235294117647059</v>
          </cell>
          <cell r="H60">
            <v>0.06</v>
          </cell>
          <cell r="I60">
            <v>0.12000000000000001</v>
          </cell>
          <cell r="J60">
            <v>4.4999999999999998E-2</v>
          </cell>
          <cell r="K60">
            <v>7.2941176470588218E-2</v>
          </cell>
          <cell r="L60">
            <v>0.03</v>
          </cell>
          <cell r="M60">
            <v>3.7647058823529408E-2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 t="str">
            <v>Oblig. totale</v>
          </cell>
          <cell r="C61" t="str">
            <v>Duration (investie)</v>
          </cell>
          <cell r="D61">
            <v>6.3582608695652176</v>
          </cell>
          <cell r="E61">
            <v>5.6800686274509786</v>
          </cell>
          <cell r="F61">
            <v>6.7502739726027405</v>
          </cell>
          <cell r="G61">
            <v>5.6800686274509795</v>
          </cell>
          <cell r="H61">
            <v>6.9050909090909087</v>
          </cell>
          <cell r="I61">
            <v>5.6800686274509804</v>
          </cell>
          <cell r="J61">
            <v>7.0160000000000009</v>
          </cell>
          <cell r="K61">
            <v>5.6800686274509813</v>
          </cell>
          <cell r="L61">
            <v>6.9245000000000001</v>
          </cell>
          <cell r="M61">
            <v>5.6800686274509804</v>
          </cell>
          <cell r="N61">
            <v>6.65</v>
          </cell>
          <cell r="O61">
            <v>6.65</v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>Duration (avec effet pondération)</v>
          </cell>
          <cell r="E62">
            <v>5.4331091219096317</v>
          </cell>
          <cell r="G62">
            <v>5.3688319903303778</v>
          </cell>
          <cell r="I62">
            <v>5.2669727272727274</v>
          </cell>
          <cell r="K62">
            <v>5.0309179271708686</v>
          </cell>
          <cell r="M62">
            <v>4.5440549019607834</v>
          </cell>
          <cell r="O62">
            <v>2.849999999999997</v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>NON IG (en absolu)</v>
          </cell>
          <cell r="D63">
            <v>8.5643999999999998E-2</v>
          </cell>
          <cell r="E63">
            <v>0.13536470588235294</v>
          </cell>
          <cell r="F63">
            <v>6.4232999999999998E-2</v>
          </cell>
          <cell r="G63">
            <v>0.10613823529411763</v>
          </cell>
          <cell r="H63">
            <v>4.2821999999999999E-2</v>
          </cell>
          <cell r="I63">
            <v>7.8449999999999992E-2</v>
          </cell>
          <cell r="J63">
            <v>3.2116499999999999E-2</v>
          </cell>
          <cell r="K63">
            <v>4.7685294117647041E-2</v>
          </cell>
          <cell r="L63">
            <v>2.1410999999999999E-2</v>
          </cell>
          <cell r="M63">
            <v>2.4611764705882347E-2</v>
          </cell>
          <cell r="N63">
            <v>0</v>
          </cell>
          <cell r="O63" t="e">
            <v>#VALUE!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>% Corporate</v>
          </cell>
          <cell r="D64">
            <v>0.35773913043478256</v>
          </cell>
          <cell r="E64">
            <v>0.44643137254901949</v>
          </cell>
          <cell r="F64">
            <v>0.31852054794520546</v>
          </cell>
          <cell r="G64">
            <v>0.44643137254901955</v>
          </cell>
          <cell r="H64">
            <v>0.29919999999999997</v>
          </cell>
          <cell r="I64">
            <v>0.44643137254901955</v>
          </cell>
          <cell r="J64">
            <v>0.29534857142857146</v>
          </cell>
          <cell r="K64">
            <v>0.4464313725490196</v>
          </cell>
          <cell r="L64">
            <v>0.31115999999999999</v>
          </cell>
          <cell r="M64">
            <v>0.44643137254901966</v>
          </cell>
          <cell r="N64">
            <v>0.28639999999999999</v>
          </cell>
          <cell r="O64" t="e">
            <v>#VALUE!</v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>% Gouvernement</v>
          </cell>
          <cell r="D65">
            <v>0.64226086956521744</v>
          </cell>
          <cell r="E65">
            <v>0.55356862745098057</v>
          </cell>
          <cell r="F65">
            <v>0.68147945205479454</v>
          </cell>
          <cell r="G65">
            <v>0.55356862745098045</v>
          </cell>
          <cell r="H65">
            <v>0.70080000000000009</v>
          </cell>
          <cell r="I65">
            <v>0.55356862745098045</v>
          </cell>
          <cell r="J65">
            <v>0.70465142857142848</v>
          </cell>
          <cell r="K65">
            <v>0.55356862745098034</v>
          </cell>
          <cell r="L65">
            <v>0.68884000000000001</v>
          </cell>
          <cell r="M65">
            <v>0.55356862745098034</v>
          </cell>
          <cell r="N65">
            <v>0.71360000000000001</v>
          </cell>
          <cell r="O65" t="e">
            <v>#VALUE!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C66" t="str">
            <v>Obligations</v>
          </cell>
          <cell r="D66">
            <v>0.92</v>
          </cell>
          <cell r="E66">
            <v>0.88</v>
          </cell>
          <cell r="F66">
            <v>0.73</v>
          </cell>
          <cell r="G66">
            <v>0.69</v>
          </cell>
          <cell r="H66">
            <v>0.55000000000000004</v>
          </cell>
          <cell r="I66">
            <v>0.51</v>
          </cell>
          <cell r="J66">
            <v>0.35</v>
          </cell>
          <cell r="K66">
            <v>0.30999999999999994</v>
          </cell>
          <cell r="L66">
            <v>0.2</v>
          </cell>
          <cell r="M66">
            <v>0.15999999999999998</v>
          </cell>
          <cell r="N66">
            <v>7.0000000000000007E-2</v>
          </cell>
          <cell r="O66">
            <v>2.9999999999999971E-2</v>
          </cell>
          <cell r="P66">
            <v>0</v>
          </cell>
          <cell r="Q66">
            <v>0</v>
          </cell>
        </row>
        <row r="67">
          <cell r="B67" t="str">
            <v>M7EU Index</v>
          </cell>
          <cell r="C67" t="str">
            <v xml:space="preserve">MSCI Europe Net Total return </v>
          </cell>
          <cell r="D67">
            <v>0</v>
          </cell>
          <cell r="F67">
            <v>1.4849008918031467E-2</v>
          </cell>
          <cell r="G67">
            <v>1.4849008918031467E-2</v>
          </cell>
          <cell r="H67">
            <v>4.1577224970488109E-2</v>
          </cell>
          <cell r="I67">
            <v>5.1577224970488111E-2</v>
          </cell>
          <cell r="J67">
            <v>7.1275242806551037E-2</v>
          </cell>
          <cell r="K67">
            <v>8.8418099949408191E-2</v>
          </cell>
          <cell r="L67">
            <v>0.10097326064261397</v>
          </cell>
          <cell r="M67">
            <v>0.12525897492832827</v>
          </cell>
          <cell r="N67">
            <v>0.13067127847867688</v>
          </cell>
          <cell r="O67">
            <v>0.16209984990724835</v>
          </cell>
          <cell r="P67">
            <v>0.14552028739670836</v>
          </cell>
          <cell r="Q67">
            <v>0.18052028739670833</v>
          </cell>
          <cell r="S67">
            <v>6.6000000000000003E-2</v>
          </cell>
          <cell r="U67" t="str">
            <v>Europe</v>
          </cell>
          <cell r="V67" t="str">
            <v>Actions</v>
          </cell>
          <cell r="W67" t="str">
            <v>Large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B68" t="str">
            <v>SPI Index</v>
          </cell>
          <cell r="C68" t="str">
            <v>SPI Index</v>
          </cell>
          <cell r="D68" t="str">
            <v/>
          </cell>
          <cell r="F68">
            <v>2.268912465978989E-3</v>
          </cell>
          <cell r="G68">
            <v>2.268912465978989E-3</v>
          </cell>
          <cell r="H68">
            <v>6.3529549047411701E-3</v>
          </cell>
          <cell r="I68">
            <v>7.0295490474117043E-4</v>
          </cell>
          <cell r="J68">
            <v>1.0890779836699147E-2</v>
          </cell>
          <cell r="K68">
            <v>1.2050655509848634E-3</v>
          </cell>
          <cell r="L68">
            <v>1.5428604768657126E-2</v>
          </cell>
          <cell r="M68">
            <v>1.7071761972285565E-3</v>
          </cell>
          <cell r="N68">
            <v>1.9966429700615105E-2</v>
          </cell>
          <cell r="O68">
            <v>2.2092868434722495E-3</v>
          </cell>
          <cell r="P68">
            <v>2.2235342166594094E-2</v>
          </cell>
          <cell r="Q68">
            <v>2.4603421665940961E-3</v>
          </cell>
          <cell r="S68">
            <v>0.06</v>
          </cell>
          <cell r="T68" t="str">
            <v>Actions</v>
          </cell>
          <cell r="U68" t="str">
            <v>Suisse</v>
          </cell>
          <cell r="V68" t="str">
            <v>Actions</v>
          </cell>
          <cell r="W68" t="str">
            <v>Large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B69" t="str">
            <v>M0CHHUSD Index</v>
          </cell>
          <cell r="C69" t="str">
            <v>MSCI Switzerland hedged USD</v>
          </cell>
          <cell r="D69" t="str">
            <v/>
          </cell>
          <cell r="F69" t="str">
            <v/>
          </cell>
          <cell r="H69" t="str">
            <v/>
          </cell>
          <cell r="J69" t="str">
            <v/>
          </cell>
          <cell r="L69" t="str">
            <v/>
          </cell>
          <cell r="N69" t="str">
            <v/>
          </cell>
          <cell r="P69" t="str">
            <v/>
          </cell>
          <cell r="S69">
            <v>0.06</v>
          </cell>
          <cell r="T69" t="str">
            <v>Actions</v>
          </cell>
          <cell r="U69" t="str">
            <v>Suisse</v>
          </cell>
          <cell r="V69" t="str">
            <v>Actions</v>
          </cell>
          <cell r="W69" t="str">
            <v>Large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B70" t="str">
            <v>MSDEEMUN Index</v>
          </cell>
          <cell r="C70" t="str">
            <v>MSCI EMU Net Return</v>
          </cell>
          <cell r="D70" t="str">
            <v/>
          </cell>
          <cell r="F70">
            <v>7.7366195561250767E-3</v>
          </cell>
          <cell r="H70">
            <v>2.1662534757150218E-2</v>
          </cell>
          <cell r="I70">
            <v>2.1500000000000026E-3</v>
          </cell>
          <cell r="J70">
            <v>3.7135773869400368E-2</v>
          </cell>
          <cell r="K70">
            <v>3.2571428571428612E-3</v>
          </cell>
          <cell r="L70">
            <v>5.2609012981650528E-2</v>
          </cell>
          <cell r="M70">
            <v>3.8642857142857229E-3</v>
          </cell>
          <cell r="N70">
            <v>6.8082252093900675E-2</v>
          </cell>
          <cell r="O70">
            <v>4.971428571428585E-3</v>
          </cell>
          <cell r="P70">
            <v>7.5818871650025751E-2</v>
          </cell>
          <cell r="Q70">
            <v>4.5938716500257548E-3</v>
          </cell>
          <cell r="S70">
            <v>7.0000000000000007E-2</v>
          </cell>
          <cell r="T70" t="str">
            <v>Actions</v>
          </cell>
          <cell r="U70" t="str">
            <v>EMU</v>
          </cell>
          <cell r="V70" t="str">
            <v>Actions</v>
          </cell>
          <cell r="W70" t="str">
            <v>Large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B71" t="str">
            <v>NE734804 Index</v>
          </cell>
          <cell r="C71" t="str">
            <v>MSCI EMU Low carbon</v>
          </cell>
          <cell r="D71" t="str">
            <v/>
          </cell>
          <cell r="G71">
            <v>7.7366195561250767E-3</v>
          </cell>
          <cell r="I71">
            <v>2.1662534757150218E-2</v>
          </cell>
          <cell r="J71">
            <v>0</v>
          </cell>
          <cell r="K71">
            <v>3.7135773869400368E-2</v>
          </cell>
          <cell r="L71">
            <v>0</v>
          </cell>
          <cell r="M71">
            <v>5.2609012981650528E-2</v>
          </cell>
          <cell r="N71">
            <v>0</v>
          </cell>
          <cell r="O71">
            <v>6.8082252093900675E-2</v>
          </cell>
          <cell r="P71">
            <v>0</v>
          </cell>
          <cell r="Q71">
            <v>7.0000000000000007E-2</v>
          </cell>
          <cell r="S71">
            <v>7.0000000000000007E-2</v>
          </cell>
          <cell r="T71" t="str">
            <v>Actions</v>
          </cell>
          <cell r="U71" t="str">
            <v>EMU</v>
          </cell>
          <cell r="V71" t="str">
            <v>Actions</v>
          </cell>
          <cell r="W71" t="str">
            <v>Large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B72" t="str">
            <v>M0EMHUSR Index</v>
          </cell>
          <cell r="C72" t="str">
            <v>MSCI EMU hedged USD</v>
          </cell>
          <cell r="I72">
            <v>8.5000000000000006E-3</v>
          </cell>
          <cell r="K72">
            <v>1.4999999999999999E-2</v>
          </cell>
          <cell r="M72">
            <v>2.1999999999999999E-2</v>
          </cell>
          <cell r="O72">
            <v>2.8500000000000001E-2</v>
          </cell>
          <cell r="Q72">
            <v>3.85E-2</v>
          </cell>
          <cell r="S72">
            <v>7.0000000000000007E-2</v>
          </cell>
          <cell r="T72" t="str">
            <v>Actions</v>
          </cell>
          <cell r="U72" t="str">
            <v>EMU</v>
          </cell>
          <cell r="V72" t="str">
            <v>Actions</v>
          </cell>
          <cell r="W72" t="str">
            <v>Large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B73" t="str">
            <v>M0UKHUSE Index</v>
          </cell>
          <cell r="C73" t="str">
            <v>MSCI UK Hedge USD</v>
          </cell>
          <cell r="D73" t="str">
            <v/>
          </cell>
          <cell r="G73">
            <v>0</v>
          </cell>
          <cell r="I73">
            <v>5.0000000000000001E-3</v>
          </cell>
          <cell r="J73">
            <v>0</v>
          </cell>
          <cell r="K73">
            <v>8.5714285714285701E-3</v>
          </cell>
          <cell r="L73">
            <v>0</v>
          </cell>
          <cell r="M73">
            <v>1.2142857142857143E-2</v>
          </cell>
          <cell r="N73">
            <v>0</v>
          </cell>
          <cell r="O73">
            <v>1.5714285714285712E-2</v>
          </cell>
          <cell r="P73">
            <v>0</v>
          </cell>
          <cell r="Q73">
            <v>1.7499999999999998E-2</v>
          </cell>
          <cell r="S73">
            <v>6.2E-2</v>
          </cell>
          <cell r="T73" t="str">
            <v>Actions</v>
          </cell>
          <cell r="U73" t="str">
            <v>Grande-Bretagne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NDDLUK Index</v>
          </cell>
          <cell r="C74" t="str">
            <v>MSCI UK Net Return</v>
          </cell>
          <cell r="D74">
            <v>0</v>
          </cell>
          <cell r="F74">
            <v>4.8434768959274002E-3</v>
          </cell>
          <cell r="G74">
            <v>4.8434768959274002E-3</v>
          </cell>
          <cell r="H74">
            <v>1.3561735308596719E-2</v>
          </cell>
          <cell r="I74">
            <v>1.3561735308596719E-2</v>
          </cell>
          <cell r="J74">
            <v>2.3248689100451518E-2</v>
          </cell>
          <cell r="K74">
            <v>2.3248689100451518E-2</v>
          </cell>
          <cell r="L74">
            <v>3.293564289230632E-2</v>
          </cell>
          <cell r="M74">
            <v>3.293564289230632E-2</v>
          </cell>
          <cell r="N74">
            <v>4.2622596684161115E-2</v>
          </cell>
          <cell r="O74">
            <v>4.2622596684161115E-2</v>
          </cell>
          <cell r="P74">
            <v>4.7466073580088516E-2</v>
          </cell>
          <cell r="Q74">
            <v>4.7466073580088516E-2</v>
          </cell>
          <cell r="S74">
            <v>7.0000000000000007E-2</v>
          </cell>
          <cell r="T74" t="str">
            <v>Actions</v>
          </cell>
          <cell r="U74" t="str">
            <v>Grande-Bretagne</v>
          </cell>
          <cell r="V74" t="str">
            <v>Actions</v>
          </cell>
          <cell r="W74" t="str">
            <v>Large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NDDLUS Index</v>
          </cell>
          <cell r="C75" t="str">
            <v>MSCI USA Net Return</v>
          </cell>
          <cell r="D75">
            <v>0</v>
          </cell>
          <cell r="F75">
            <v>5.7142857142857141E-2</v>
          </cell>
          <cell r="G75">
            <v>5.2642857142857144E-2</v>
          </cell>
          <cell r="H75">
            <v>0.16</v>
          </cell>
          <cell r="I75">
            <v>0.10999999999999999</v>
          </cell>
          <cell r="J75">
            <v>0.27428571428571424</v>
          </cell>
          <cell r="K75">
            <v>0.18955665024630539</v>
          </cell>
          <cell r="L75">
            <v>0.38857142857142857</v>
          </cell>
          <cell r="M75">
            <v>0.2691133004926109</v>
          </cell>
          <cell r="N75">
            <v>0.50285714285714278</v>
          </cell>
          <cell r="O75">
            <v>0.34866995073891627</v>
          </cell>
          <cell r="P75">
            <v>0.55999999999999994</v>
          </cell>
          <cell r="Q75">
            <v>0.36244827586206901</v>
          </cell>
          <cell r="S75">
            <v>7.0000000000000007E-2</v>
          </cell>
          <cell r="T75" t="str">
            <v>Actions</v>
          </cell>
          <cell r="U75" t="str">
            <v>USA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B76" t="str">
            <v>M1USMC Index</v>
          </cell>
          <cell r="C76" t="str">
            <v>MSCI USA Mid Cap NR</v>
          </cell>
          <cell r="D76" t="str">
            <v/>
          </cell>
          <cell r="F76">
            <v>0</v>
          </cell>
          <cell r="I76">
            <v>0.04</v>
          </cell>
          <cell r="J76">
            <v>0</v>
          </cell>
          <cell r="K76">
            <v>6.7586206896551732E-2</v>
          </cell>
          <cell r="L76">
            <v>0</v>
          </cell>
          <cell r="M76">
            <v>9.5172413793103441E-2</v>
          </cell>
          <cell r="N76">
            <v>0</v>
          </cell>
          <cell r="O76">
            <v>0.12275862068965517</v>
          </cell>
          <cell r="P76">
            <v>0</v>
          </cell>
          <cell r="Q76">
            <v>0.13655172413793101</v>
          </cell>
          <cell r="S76">
            <v>7.0000000000000007E-2</v>
          </cell>
          <cell r="T76" t="str">
            <v>Actions</v>
          </cell>
          <cell r="U76" t="str">
            <v>USA</v>
          </cell>
          <cell r="V76" t="str">
            <v>Actions</v>
          </cell>
          <cell r="W76" t="str">
            <v>Mid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B77" t="str">
            <v>M0USHCHF Index</v>
          </cell>
          <cell r="C77" t="str">
            <v>MSCI USA Hedged CHF</v>
          </cell>
          <cell r="D77" t="str">
            <v/>
          </cell>
          <cell r="F77">
            <v>0</v>
          </cell>
          <cell r="J77">
            <v>0</v>
          </cell>
          <cell r="L77">
            <v>0</v>
          </cell>
          <cell r="N77">
            <v>0</v>
          </cell>
          <cell r="P77">
            <v>0</v>
          </cell>
          <cell r="S77">
            <v>4.8000000000000001E-2</v>
          </cell>
          <cell r="T77" t="str">
            <v>Actions</v>
          </cell>
          <cell r="U77" t="str">
            <v>USA</v>
          </cell>
          <cell r="V77" t="str">
            <v>Actions</v>
          </cell>
          <cell r="W77" t="str">
            <v>Large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B78" t="str">
            <v>M0USHEUR Index</v>
          </cell>
          <cell r="C78" t="str">
            <v>MSCI USA Hedged EUR</v>
          </cell>
          <cell r="D78" t="str">
            <v/>
          </cell>
          <cell r="G78">
            <v>4.4999999999999997E-3</v>
          </cell>
          <cell r="P78">
            <v>0</v>
          </cell>
          <cell r="Q78">
            <v>2.5999999999999999E-2</v>
          </cell>
          <cell r="S78">
            <v>4.8000000000000001E-2</v>
          </cell>
          <cell r="T78" t="str">
            <v>Actions</v>
          </cell>
          <cell r="U78" t="str">
            <v>USA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HJ124304 Index</v>
          </cell>
          <cell r="C79" t="str">
            <v>MSCI USA Hedged JPY</v>
          </cell>
          <cell r="D79" t="str">
            <v/>
          </cell>
          <cell r="P79">
            <v>0</v>
          </cell>
          <cell r="S79">
            <v>4.8000000000000001E-2</v>
          </cell>
          <cell r="T79" t="str">
            <v>Actions</v>
          </cell>
          <cell r="U79" t="str">
            <v>USA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NDWUHC Index</v>
          </cell>
          <cell r="C80" t="str">
            <v>MSCI World Health Care TR USD Index</v>
          </cell>
          <cell r="D80" t="str">
            <v/>
          </cell>
          <cell r="K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 t="str">
            <v>Actions</v>
          </cell>
          <cell r="U80" t="str">
            <v>Sectoriel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M1US000V Index</v>
          </cell>
          <cell r="C81" t="str">
            <v>MSCI USA Value Net Total Return USD Index</v>
          </cell>
          <cell r="D81" t="str">
            <v/>
          </cell>
          <cell r="K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4.8000000000000001E-2</v>
          </cell>
          <cell r="T81" t="str">
            <v>Actions</v>
          </cell>
          <cell r="U81" t="str">
            <v>USA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B82" t="str">
            <v>GDMNTR Index</v>
          </cell>
          <cell r="C82" t="str">
            <v>NYSE Arca Gold Miners Net Return Index</v>
          </cell>
          <cell r="D82" t="str">
            <v/>
          </cell>
          <cell r="K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7.4999999999999997E-2</v>
          </cell>
          <cell r="T82" t="str">
            <v>Actions</v>
          </cell>
          <cell r="U82" t="str">
            <v>Sectoriel</v>
          </cell>
          <cell r="V82" t="str">
            <v>Actions</v>
          </cell>
          <cell r="W82" t="str">
            <v>Large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B83" t="str">
            <v>NDDLCA Index</v>
          </cell>
          <cell r="C83" t="str">
            <v>MSCI Canada Net Return</v>
          </cell>
          <cell r="D83">
            <v>0</v>
          </cell>
          <cell r="F83">
            <v>2.5061113686743624E-3</v>
          </cell>
          <cell r="G83">
            <v>2.5061113686743624E-3</v>
          </cell>
          <cell r="H83">
            <v>7.0171118322882153E-3</v>
          </cell>
          <cell r="I83">
            <v>7.0171118322882153E-3</v>
          </cell>
          <cell r="J83">
            <v>1.2029334569636939E-2</v>
          </cell>
          <cell r="K83">
            <v>1.2029334569636939E-2</v>
          </cell>
          <cell r="L83">
            <v>1.7041557306985665E-2</v>
          </cell>
          <cell r="M83">
            <v>1.7041557306985665E-2</v>
          </cell>
          <cell r="N83">
            <v>2.2053780044334389E-2</v>
          </cell>
          <cell r="O83">
            <v>2.2053780044334389E-2</v>
          </cell>
          <cell r="P83">
            <v>2.4559891413008749E-2</v>
          </cell>
          <cell r="Q83">
            <v>2.4559891413008749E-2</v>
          </cell>
          <cell r="S83">
            <v>7.0000000000000007E-2</v>
          </cell>
          <cell r="T83" t="str">
            <v>Actions</v>
          </cell>
          <cell r="U83" t="str">
            <v>Canada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C84" t="str">
            <v>MSCI Pacific Net Return</v>
          </cell>
          <cell r="D84" t="str">
            <v/>
          </cell>
          <cell r="F84">
            <v>7.7451513901733221E-3</v>
          </cell>
          <cell r="G84">
            <v>7.7451513901733221E-3</v>
          </cell>
          <cell r="H84">
            <v>2.1686423892485301E-2</v>
          </cell>
          <cell r="I84">
            <v>2.1686423892485301E-2</v>
          </cell>
          <cell r="J84">
            <v>3.7176726672831943E-2</v>
          </cell>
          <cell r="K84">
            <v>3.7176726672831943E-2</v>
          </cell>
          <cell r="L84">
            <v>5.2667029453178589E-2</v>
          </cell>
          <cell r="M84">
            <v>5.2667029453178582E-2</v>
          </cell>
          <cell r="N84">
            <v>6.8157332233525228E-2</v>
          </cell>
          <cell r="O84">
            <v>6.8157332233525228E-2</v>
          </cell>
          <cell r="P84">
            <v>7.5902483623698544E-2</v>
          </cell>
          <cell r="Q84">
            <v>7.5902483623698544E-2</v>
          </cell>
        </row>
        <row r="85">
          <cell r="B85" t="str">
            <v>NDDUPXJ Index</v>
          </cell>
          <cell r="C85" t="str">
            <v>MSCI Pacific ex Japon</v>
          </cell>
          <cell r="D85" t="str">
            <v/>
          </cell>
          <cell r="F85">
            <v>2.5528018982011267E-3</v>
          </cell>
          <cell r="G85">
            <v>2.5528018982011267E-3</v>
          </cell>
          <cell r="H85">
            <v>7.1478453149631553E-3</v>
          </cell>
          <cell r="I85">
            <v>7.1478453149631553E-3</v>
          </cell>
          <cell r="J85">
            <v>1.2253449111365408E-2</v>
          </cell>
          <cell r="K85">
            <v>1.2253449111365408E-2</v>
          </cell>
          <cell r="L85">
            <v>1.7359052907767663E-2</v>
          </cell>
          <cell r="M85">
            <v>1.7359052907767663E-2</v>
          </cell>
          <cell r="N85">
            <v>2.2464656704169916E-2</v>
          </cell>
          <cell r="O85">
            <v>2.2464656704169916E-2</v>
          </cell>
          <cell r="P85">
            <v>2.5017458602371041E-2</v>
          </cell>
          <cell r="Q85">
            <v>2.5017458602371041E-2</v>
          </cell>
          <cell r="S85">
            <v>7.0000000000000007E-2</v>
          </cell>
          <cell r="T85" t="str">
            <v>Actions</v>
          </cell>
          <cell r="U85" t="str">
            <v>Pacifique ex Japon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B86" t="str">
            <v>NDDLJN Index</v>
          </cell>
          <cell r="C86" t="str">
            <v>MSCI Japon Net Return</v>
          </cell>
          <cell r="D86">
            <v>0</v>
          </cell>
          <cell r="F86">
            <v>5.1923494919721945E-3</v>
          </cell>
          <cell r="G86">
            <v>5.1923494919721945E-3</v>
          </cell>
          <cell r="H86">
            <v>1.4538578577522146E-2</v>
          </cell>
          <cell r="I86">
            <v>1.4538578577522146E-2</v>
          </cell>
          <cell r="J86">
            <v>2.4923277561466534E-2</v>
          </cell>
          <cell r="K86">
            <v>2.4923277561466534E-2</v>
          </cell>
          <cell r="L86">
            <v>3.5307976545410923E-2</v>
          </cell>
          <cell r="M86">
            <v>3.5307976545410923E-2</v>
          </cell>
          <cell r="N86">
            <v>4.5692675529355312E-2</v>
          </cell>
          <cell r="O86">
            <v>4.5692675529355312E-2</v>
          </cell>
          <cell r="P86">
            <v>5.0885025021327503E-2</v>
          </cell>
          <cell r="Q86">
            <v>5.0885025021327503E-2</v>
          </cell>
          <cell r="S86">
            <v>7.0000000000000007E-2</v>
          </cell>
          <cell r="T86" t="str">
            <v>Actions</v>
          </cell>
          <cell r="U86" t="str">
            <v>Japon</v>
          </cell>
          <cell r="V86" t="str">
            <v>Actions</v>
          </cell>
          <cell r="W86" t="str">
            <v>Large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B87" t="str">
            <v>NDUEEGF Index</v>
          </cell>
          <cell r="C87" t="str">
            <v>MSCI EM NR</v>
          </cell>
          <cell r="D87">
            <v>0</v>
          </cell>
          <cell r="F87">
            <v>1.7756871180263711E-2</v>
          </cell>
          <cell r="G87">
            <v>1.7756871180263711E-2</v>
          </cell>
          <cell r="H87">
            <v>4.97192393047384E-2</v>
          </cell>
          <cell r="I87">
            <v>4.97192393047384E-2</v>
          </cell>
          <cell r="J87">
            <v>8.5232981665265814E-2</v>
          </cell>
          <cell r="K87">
            <v>8.5232981665265814E-2</v>
          </cell>
          <cell r="L87">
            <v>0.12074672402579324</v>
          </cell>
          <cell r="M87">
            <v>0.12074672402579324</v>
          </cell>
          <cell r="N87">
            <v>0.15626046638632066</v>
          </cell>
          <cell r="O87">
            <v>0.15626046638632066</v>
          </cell>
          <cell r="P87">
            <v>0.17401733756658436</v>
          </cell>
          <cell r="Q87">
            <v>0.17401733756658436</v>
          </cell>
          <cell r="S87">
            <v>7.4999999999999997E-2</v>
          </cell>
          <cell r="T87" t="str">
            <v>Actions</v>
          </cell>
          <cell r="U87" t="str">
            <v>Emergents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JCGMMUN Index</v>
          </cell>
          <cell r="C88" t="str">
            <v xml:space="preserve">EMIX Global Mining Const. Weight </v>
          </cell>
          <cell r="G88">
            <v>0.01</v>
          </cell>
          <cell r="I88">
            <v>0.01</v>
          </cell>
          <cell r="K88">
            <v>0.01</v>
          </cell>
          <cell r="M88">
            <v>0.01</v>
          </cell>
          <cell r="O88">
            <v>0.01</v>
          </cell>
          <cell r="Q88">
            <v>0.01</v>
          </cell>
          <cell r="S88">
            <v>0</v>
          </cell>
          <cell r="T88" t="str">
            <v>Actions</v>
          </cell>
          <cell r="U88" t="str">
            <v>Global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NDUEACWZ Index</v>
          </cell>
          <cell r="C89" t="str">
            <v>MSCI AC World ex USA NR USD</v>
          </cell>
          <cell r="S89">
            <v>7.0000000000000007E-2</v>
          </cell>
          <cell r="T89" t="str">
            <v>Actions</v>
          </cell>
          <cell r="U89" t="str">
            <v>Global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M1CXGSBR Index</v>
          </cell>
          <cell r="C90" t="str">
            <v>MSCI AC World NR hedge USD</v>
          </cell>
          <cell r="G90">
            <v>0</v>
          </cell>
          <cell r="K90">
            <v>0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T90" t="str">
            <v>Actions</v>
          </cell>
          <cell r="U90" t="str">
            <v>Global</v>
          </cell>
          <cell r="V90" t="str">
            <v>Actions</v>
          </cell>
          <cell r="W90" t="str">
            <v>Large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C91" t="str">
            <v/>
          </cell>
          <cell r="D91" t="str">
            <v/>
          </cell>
          <cell r="F91" t="str">
            <v/>
          </cell>
          <cell r="G91" t="str">
            <v/>
          </cell>
          <cell r="J91" t="str">
            <v/>
          </cell>
          <cell r="K91">
            <v>0</v>
          </cell>
          <cell r="L91" t="str">
            <v/>
          </cell>
          <cell r="M91">
            <v>0</v>
          </cell>
          <cell r="N91" t="str">
            <v/>
          </cell>
          <cell r="O91">
            <v>0</v>
          </cell>
          <cell r="P91">
            <v>0</v>
          </cell>
          <cell r="Q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C92" t="str">
            <v>Actions</v>
          </cell>
          <cell r="D92">
            <v>0</v>
          </cell>
          <cell r="E92">
            <v>0</v>
          </cell>
          <cell r="F92">
            <v>0.1</v>
          </cell>
          <cell r="G92">
            <v>0.10999999999999999</v>
          </cell>
          <cell r="H92">
            <v>0.28000000000000003</v>
          </cell>
          <cell r="I92">
            <v>0.29000000000000004</v>
          </cell>
          <cell r="J92">
            <v>0.48</v>
          </cell>
          <cell r="K92">
            <v>0.49000000000000005</v>
          </cell>
          <cell r="L92">
            <v>0.68</v>
          </cell>
          <cell r="M92">
            <v>0.69000000000000006</v>
          </cell>
          <cell r="N92">
            <v>0.88</v>
          </cell>
          <cell r="O92">
            <v>0.89000000000000012</v>
          </cell>
          <cell r="P92">
            <v>0.98</v>
          </cell>
          <cell r="Q92">
            <v>0.99</v>
          </cell>
        </row>
        <row r="93">
          <cell r="B93" t="str">
            <v>BCOMTR Index</v>
          </cell>
          <cell r="C93" t="str">
            <v xml:space="preserve">Bloomberg Commodity Index TR </v>
          </cell>
          <cell r="D93">
            <v>0</v>
          </cell>
          <cell r="E93">
            <v>1.9999999999999997E-2</v>
          </cell>
          <cell r="F93">
            <v>0</v>
          </cell>
          <cell r="G93">
            <v>1.9999999999999997E-2</v>
          </cell>
          <cell r="H93">
            <v>0</v>
          </cell>
          <cell r="I93">
            <v>0.02</v>
          </cell>
          <cell r="J93">
            <v>0</v>
          </cell>
          <cell r="K93">
            <v>1.9999999999999997E-2</v>
          </cell>
          <cell r="L93">
            <v>0</v>
          </cell>
          <cell r="M93">
            <v>1.3333333333333334E-2</v>
          </cell>
          <cell r="N93">
            <v>0</v>
          </cell>
          <cell r="P93">
            <v>0</v>
          </cell>
          <cell r="S93">
            <v>1E-3</v>
          </cell>
          <cell r="T93" t="str">
            <v>Commodities</v>
          </cell>
          <cell r="U93" t="str">
            <v>Commodities</v>
          </cell>
          <cell r="V93" t="str">
            <v>Commodities</v>
          </cell>
          <cell r="W93" t="str">
            <v>Commodities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B94" t="str">
            <v>HFRXGL Index</v>
          </cell>
          <cell r="C94" t="str">
            <v>HFRX Global Hedge Fund</v>
          </cell>
          <cell r="D94">
            <v>0</v>
          </cell>
          <cell r="E94">
            <v>0.02</v>
          </cell>
          <cell r="F94">
            <v>0.09</v>
          </cell>
          <cell r="G94">
            <v>0.1</v>
          </cell>
          <cell r="H94">
            <v>0.09</v>
          </cell>
          <cell r="I94">
            <v>0.1</v>
          </cell>
          <cell r="J94">
            <v>0.09</v>
          </cell>
          <cell r="K94">
            <v>0.1</v>
          </cell>
          <cell r="L94">
            <v>0.05</v>
          </cell>
          <cell r="M94">
            <v>6.666666666666668E-2</v>
          </cell>
          <cell r="N94">
            <v>0</v>
          </cell>
          <cell r="O94">
            <v>0.03</v>
          </cell>
          <cell r="P94">
            <v>0</v>
          </cell>
          <cell r="S94">
            <v>0.04</v>
          </cell>
          <cell r="T94" t="str">
            <v>Hedge Funds</v>
          </cell>
          <cell r="U94" t="str">
            <v>HF</v>
          </cell>
          <cell r="V94" t="str">
            <v>Hedge Funds</v>
          </cell>
          <cell r="W94" t="str">
            <v>Alternative Beta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B95" t="str">
            <v>Cat Bond USD</v>
          </cell>
          <cell r="C95" t="str">
            <v>Cat Bond USD</v>
          </cell>
          <cell r="D95" t="str">
            <v/>
          </cell>
          <cell r="E95">
            <v>0</v>
          </cell>
          <cell r="F95" t="str">
            <v/>
          </cell>
          <cell r="G95">
            <v>0</v>
          </cell>
          <cell r="H95" t="str">
            <v/>
          </cell>
          <cell r="J95" t="str">
            <v/>
          </cell>
          <cell r="K95">
            <v>0</v>
          </cell>
          <cell r="L95" t="str">
            <v/>
          </cell>
          <cell r="M95">
            <v>0</v>
          </cell>
          <cell r="N95" t="str">
            <v/>
          </cell>
          <cell r="P95" t="str">
            <v/>
          </cell>
          <cell r="S95">
            <v>1E-3</v>
          </cell>
          <cell r="T95" t="str">
            <v>Cat bonds</v>
          </cell>
          <cell r="U95" t="str">
            <v>Courbe Monde</v>
          </cell>
          <cell r="V95" t="str">
            <v>Hedge Funds</v>
          </cell>
          <cell r="W95" t="str">
            <v>Cat Bonds</v>
          </cell>
          <cell r="X95">
            <v>1</v>
          </cell>
          <cell r="Y95">
            <v>0</v>
          </cell>
          <cell r="Z95">
            <v>0.25</v>
          </cell>
          <cell r="AA95">
            <v>0.06</v>
          </cell>
        </row>
        <row r="96">
          <cell r="B96" t="str">
            <v>XAUUSD Curncy</v>
          </cell>
          <cell r="C96" t="str">
            <v>Or - USD</v>
          </cell>
          <cell r="D96">
            <v>0.03</v>
          </cell>
          <cell r="E96">
            <v>0.03</v>
          </cell>
          <cell r="F96">
            <v>0.03</v>
          </cell>
          <cell r="G96">
            <v>0.03</v>
          </cell>
          <cell r="H96">
            <v>0.03</v>
          </cell>
          <cell r="I96">
            <v>0.03</v>
          </cell>
          <cell r="J96">
            <v>0.03</v>
          </cell>
          <cell r="K96">
            <v>0.03</v>
          </cell>
          <cell r="L96">
            <v>0.02</v>
          </cell>
          <cell r="M96">
            <v>2.0000000000000004E-2</v>
          </cell>
          <cell r="N96">
            <v>0</v>
          </cell>
          <cell r="P96">
            <v>0</v>
          </cell>
          <cell r="S96">
            <v>0</v>
          </cell>
          <cell r="T96" t="str">
            <v>or</v>
          </cell>
          <cell r="U96" t="str">
            <v>Or</v>
          </cell>
          <cell r="V96" t="str">
            <v>Hedge Funds</v>
          </cell>
          <cell r="W96" t="str">
            <v>Or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C97" t="str">
            <v/>
          </cell>
          <cell r="D97" t="str">
            <v/>
          </cell>
          <cell r="F97" t="str">
            <v/>
          </cell>
          <cell r="G97">
            <v>0</v>
          </cell>
          <cell r="H97" t="str">
            <v/>
          </cell>
          <cell r="J97" t="str">
            <v/>
          </cell>
          <cell r="K97">
            <v>0</v>
          </cell>
          <cell r="L97" t="str">
            <v/>
          </cell>
          <cell r="M97">
            <v>0</v>
          </cell>
          <cell r="N97" t="str">
            <v/>
          </cell>
          <cell r="P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C98" t="str">
            <v>Alternatifs</v>
          </cell>
          <cell r="D98">
            <v>0.03</v>
          </cell>
          <cell r="E98">
            <v>6.9999999999999993E-2</v>
          </cell>
          <cell r="F98">
            <v>0.12</v>
          </cell>
          <cell r="G98">
            <v>0.15</v>
          </cell>
          <cell r="H98">
            <v>0.12</v>
          </cell>
          <cell r="I98">
            <v>0.15000000000000002</v>
          </cell>
          <cell r="J98">
            <v>0.12</v>
          </cell>
          <cell r="K98">
            <v>0.15</v>
          </cell>
          <cell r="L98">
            <v>7.0000000000000007E-2</v>
          </cell>
          <cell r="M98">
            <v>0.10000000000000002</v>
          </cell>
          <cell r="N98">
            <v>0</v>
          </cell>
          <cell r="O98">
            <v>0.03</v>
          </cell>
          <cell r="P98">
            <v>0</v>
          </cell>
          <cell r="Q98">
            <v>0</v>
          </cell>
        </row>
        <row r="99"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C100" t="str">
            <v>Total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</row>
        <row r="105">
          <cell r="B105" t="str">
            <v>Liquidités</v>
          </cell>
          <cell r="D105">
            <v>0.05</v>
          </cell>
          <cell r="E105">
            <v>0.05</v>
          </cell>
          <cell r="F105">
            <v>0.05</v>
          </cell>
          <cell r="G105">
            <v>5.0000000000000072E-2</v>
          </cell>
          <cell r="H105">
            <v>0.05</v>
          </cell>
          <cell r="I105">
            <v>4.9999999999999933E-2</v>
          </cell>
          <cell r="J105">
            <v>0.05</v>
          </cell>
          <cell r="K105">
            <v>5.0000000000000017E-2</v>
          </cell>
          <cell r="L105">
            <v>0.05</v>
          </cell>
          <cell r="M105">
            <v>0.05</v>
          </cell>
          <cell r="N105">
            <v>0.05</v>
          </cell>
          <cell r="O105">
            <v>4.999999999999985E-2</v>
          </cell>
          <cell r="P105">
            <v>0.02</v>
          </cell>
          <cell r="Q105">
            <v>1.0000000000000009E-2</v>
          </cell>
        </row>
        <row r="107">
          <cell r="B107" t="str">
            <v>Obligations</v>
          </cell>
          <cell r="D107">
            <v>0.92</v>
          </cell>
          <cell r="E107">
            <v>0.88</v>
          </cell>
          <cell r="F107">
            <v>0.73</v>
          </cell>
          <cell r="G107">
            <v>0.69</v>
          </cell>
          <cell r="H107">
            <v>0.55000000000000004</v>
          </cell>
          <cell r="I107">
            <v>0.51</v>
          </cell>
          <cell r="J107">
            <v>0.35</v>
          </cell>
          <cell r="K107">
            <v>0.30999999999999994</v>
          </cell>
          <cell r="L107">
            <v>0.2</v>
          </cell>
          <cell r="M107">
            <v>0.15999999999999998</v>
          </cell>
          <cell r="N107">
            <v>7.0000000000000007E-2</v>
          </cell>
          <cell r="O107">
            <v>2.9999999999999971E-2</v>
          </cell>
          <cell r="P107">
            <v>0</v>
          </cell>
          <cell r="Q107">
            <v>0</v>
          </cell>
        </row>
        <row r="108">
          <cell r="B108" t="str">
            <v>Duration : partie inv.</v>
          </cell>
          <cell r="D108">
            <v>6.3582608695652176</v>
          </cell>
          <cell r="E108">
            <v>5.6800686274509786</v>
          </cell>
          <cell r="F108">
            <v>6.7502739726027405</v>
          </cell>
          <cell r="G108">
            <v>5.6800686274509795</v>
          </cell>
          <cell r="H108">
            <v>6.9050909090909087</v>
          </cell>
          <cell r="I108">
            <v>5.6800686274509804</v>
          </cell>
          <cell r="J108">
            <v>7.0160000000000009</v>
          </cell>
          <cell r="K108">
            <v>5.6800686274509813</v>
          </cell>
          <cell r="L108">
            <v>6.9245000000000001</v>
          </cell>
          <cell r="M108">
            <v>5.6800686274509804</v>
          </cell>
          <cell r="N108">
            <v>6.65</v>
          </cell>
          <cell r="O108">
            <v>6.65</v>
          </cell>
        </row>
        <row r="109">
          <cell r="B109" t="str">
            <v>Duration avec effect pond.</v>
          </cell>
          <cell r="E109">
            <v>5.4331091219096317</v>
          </cell>
          <cell r="G109">
            <v>5.3688319903303778</v>
          </cell>
          <cell r="I109">
            <v>5.2669727272727274</v>
          </cell>
          <cell r="K109">
            <v>5.0309179271708686</v>
          </cell>
          <cell r="M109">
            <v>4.5440549019607834</v>
          </cell>
          <cell r="O109">
            <v>2.849999999999997</v>
          </cell>
        </row>
        <row r="110">
          <cell r="B110" t="str">
            <v>Rating AAA/AA</v>
          </cell>
          <cell r="D110">
            <v>0.65139565217391293</v>
          </cell>
          <cell r="E110">
            <v>0.5225323529411765</v>
          </cell>
          <cell r="F110">
            <v>0.64922602739726032</v>
          </cell>
          <cell r="G110">
            <v>0.52253235294117661</v>
          </cell>
          <cell r="H110">
            <v>0.36136399999999996</v>
          </cell>
          <cell r="I110">
            <v>0.26649149999999999</v>
          </cell>
          <cell r="J110">
            <v>0.64004714285714293</v>
          </cell>
          <cell r="K110">
            <v>0.52253235294117639</v>
          </cell>
          <cell r="L110">
            <v>0.62551499999999993</v>
          </cell>
          <cell r="M110">
            <v>0.52253235294117661</v>
          </cell>
          <cell r="N110">
            <v>0.745</v>
          </cell>
          <cell r="O110" t="e">
            <v>#VALUE!</v>
          </cell>
        </row>
        <row r="111">
          <cell r="B111" t="str">
            <v>Rating A</v>
          </cell>
          <cell r="D111">
            <v>0.10957826086956521</v>
          </cell>
          <cell r="E111">
            <v>0.17670696078431375</v>
          </cell>
          <cell r="F111">
            <v>0.12406712328767125</v>
          </cell>
          <cell r="G111">
            <v>0.17670696078431372</v>
          </cell>
          <cell r="H111">
            <v>7.0926000000000003E-2</v>
          </cell>
          <cell r="I111">
            <v>9.0120550000000008E-2</v>
          </cell>
          <cell r="J111">
            <v>0.13463</v>
          </cell>
          <cell r="K111">
            <v>0.17670696078431372</v>
          </cell>
          <cell r="L111">
            <v>0.13269499999999998</v>
          </cell>
          <cell r="M111">
            <v>0.17670696078431375</v>
          </cell>
          <cell r="N111">
            <v>0.11119999999999999</v>
          </cell>
          <cell r="O111" t="e">
            <v>#VALUE!</v>
          </cell>
        </row>
        <row r="112">
          <cell r="B112" t="str">
            <v>Rating BBB</v>
          </cell>
          <cell r="D112">
            <v>0.24410909090909091</v>
          </cell>
          <cell r="E112">
            <v>0.14693715686274508</v>
          </cell>
          <cell r="F112">
            <v>0.18411454545454545</v>
          </cell>
          <cell r="G112">
            <v>0.14693715686274511</v>
          </cell>
          <cell r="H112">
            <v>7.4887999999999996E-2</v>
          </cell>
          <cell r="I112">
            <v>7.4937950000000003E-2</v>
          </cell>
          <cell r="J112">
            <v>8.4993636363636368E-2</v>
          </cell>
          <cell r="K112">
            <v>0.14693715686274508</v>
          </cell>
          <cell r="L112">
            <v>4.8994545454545457E-2</v>
          </cell>
          <cell r="M112">
            <v>0.14693715686274511</v>
          </cell>
          <cell r="N112">
            <v>1.8301818181818183E-2</v>
          </cell>
          <cell r="O112" t="e">
            <v>#VALUE!</v>
          </cell>
        </row>
        <row r="113">
          <cell r="B113" t="str">
            <v>Non IG</v>
          </cell>
          <cell r="D113">
            <v>9.3091304347826087E-2</v>
          </cell>
          <cell r="E113">
            <v>0.15382352941176472</v>
          </cell>
          <cell r="F113">
            <v>8.7990410958904114E-2</v>
          </cell>
          <cell r="G113">
            <v>0.15382352941176469</v>
          </cell>
          <cell r="H113">
            <v>4.2821999999999999E-2</v>
          </cell>
          <cell r="I113">
            <v>7.8449999999999992E-2</v>
          </cell>
          <cell r="J113">
            <v>9.1761428571428577E-2</v>
          </cell>
          <cell r="K113">
            <v>0.15382352941176466</v>
          </cell>
          <cell r="L113">
            <v>0.107055</v>
          </cell>
          <cell r="M113">
            <v>0.15382352941176469</v>
          </cell>
          <cell r="N113">
            <v>0</v>
          </cell>
          <cell r="O113" t="e">
            <v>#VALUE!</v>
          </cell>
        </row>
        <row r="114">
          <cell r="B114" t="str">
            <v>% Corporate</v>
          </cell>
          <cell r="D114">
            <v>0.35773913043478256</v>
          </cell>
          <cell r="E114">
            <v>0.44643137254901949</v>
          </cell>
          <cell r="F114">
            <v>0.31852054794520546</v>
          </cell>
          <cell r="G114">
            <v>0.44643137254901955</v>
          </cell>
          <cell r="H114">
            <v>0.16455999999999998</v>
          </cell>
          <cell r="I114">
            <v>0.22767999999999997</v>
          </cell>
          <cell r="J114">
            <v>0.29534857142857146</v>
          </cell>
          <cell r="K114">
            <v>0.4464313725490196</v>
          </cell>
          <cell r="L114">
            <v>0.31115999999999999</v>
          </cell>
          <cell r="M114">
            <v>0.44643137254901966</v>
          </cell>
          <cell r="N114">
            <v>0.28639999999999999</v>
          </cell>
          <cell r="O114" t="e">
            <v>#VALUE!</v>
          </cell>
        </row>
        <row r="115">
          <cell r="B115" t="str">
            <v>% Gouvernementales</v>
          </cell>
          <cell r="D115">
            <v>0.64226086956521744</v>
          </cell>
          <cell r="E115">
            <v>0.55356862745098034</v>
          </cell>
          <cell r="F115">
            <v>0.68147945205479454</v>
          </cell>
          <cell r="G115">
            <v>0.55356862745098034</v>
          </cell>
          <cell r="H115">
            <v>0.38544</v>
          </cell>
          <cell r="I115">
            <v>0.28232000000000002</v>
          </cell>
          <cell r="J115">
            <v>0.70465142857142871</v>
          </cell>
          <cell r="K115">
            <v>0.55356862745098034</v>
          </cell>
          <cell r="L115">
            <v>0.68884000000000001</v>
          </cell>
          <cell r="M115">
            <v>0.55356862745098023</v>
          </cell>
          <cell r="N115">
            <v>0.71360000000000001</v>
          </cell>
          <cell r="O115" t="e">
            <v>#VALUE!</v>
          </cell>
        </row>
        <row r="117">
          <cell r="B117" t="str">
            <v>Zones géographique</v>
          </cell>
          <cell r="C117" t="str">
            <v>CHF</v>
          </cell>
        </row>
        <row r="118">
          <cell r="C118" t="str">
            <v>Duration : partie inv.</v>
          </cell>
        </row>
        <row r="119">
          <cell r="C119" t="str">
            <v>Duration pond.</v>
          </cell>
        </row>
        <row r="120">
          <cell r="C120" t="str">
            <v>Rating AAA/AA</v>
          </cell>
        </row>
        <row r="121">
          <cell r="C121" t="str">
            <v>Rating A</v>
          </cell>
        </row>
        <row r="122">
          <cell r="C122" t="str">
            <v>Rating BBB</v>
          </cell>
        </row>
        <row r="123">
          <cell r="C123" t="str">
            <v>Non IG</v>
          </cell>
        </row>
        <row r="124">
          <cell r="C124" t="str">
            <v>% Corporate</v>
          </cell>
        </row>
        <row r="125">
          <cell r="C125" t="str">
            <v>% Gouvernementales</v>
          </cell>
        </row>
        <row r="126">
          <cell r="C126" t="str">
            <v>USD</v>
          </cell>
          <cell r="D126">
            <v>0.85641600000000007</v>
          </cell>
          <cell r="E126">
            <v>0.65895780392156866</v>
          </cell>
          <cell r="F126">
            <v>0.59231200000000006</v>
          </cell>
          <cell r="G126">
            <v>0.51668282352941175</v>
          </cell>
          <cell r="H126">
            <v>0.42820800000000003</v>
          </cell>
          <cell r="I126">
            <v>0.38189600000000001</v>
          </cell>
          <cell r="J126">
            <v>0.25115599999999999</v>
          </cell>
          <cell r="K126">
            <v>0.23213286274509798</v>
          </cell>
          <cell r="L126">
            <v>0.14410400000000001</v>
          </cell>
          <cell r="M126">
            <v>0.11981050980392155</v>
          </cell>
          <cell r="N126">
            <v>7.0000000000000007E-2</v>
          </cell>
          <cell r="O126" t="e">
            <v>#VALUE!</v>
          </cell>
        </row>
        <row r="127">
          <cell r="C127" t="str">
            <v>Duration : partie inv.</v>
          </cell>
          <cell r="D127">
            <v>6.4281960168889878</v>
          </cell>
          <cell r="E127">
            <v>4.7933974694681272</v>
          </cell>
          <cell r="F127">
            <v>6.4094724402004353</v>
          </cell>
          <cell r="G127">
            <v>4.7933974694681254</v>
          </cell>
          <cell r="H127">
            <v>6.4281960168889878</v>
          </cell>
          <cell r="I127">
            <v>4.7933974694681272</v>
          </cell>
          <cell r="J127">
            <v>6.3663767538900133</v>
          </cell>
          <cell r="K127">
            <v>4.7933974694681272</v>
          </cell>
          <cell r="L127">
            <v>6.3204524510076059</v>
          </cell>
          <cell r="M127">
            <v>4.7933974694681263</v>
          </cell>
          <cell r="N127">
            <v>6.65</v>
          </cell>
          <cell r="O127" t="e">
            <v>#VALUE!</v>
          </cell>
        </row>
        <row r="128">
          <cell r="C128" t="str">
            <v>Duration pond.</v>
          </cell>
          <cell r="E128">
            <v>3.6882153880870061</v>
          </cell>
          <cell r="G128">
            <v>4.1813539803744106</v>
          </cell>
          <cell r="I128">
            <v>4.2749769271008482</v>
          </cell>
          <cell r="K128">
            <v>4.4303344409958143</v>
          </cell>
          <cell r="M128">
            <v>3.9853119587922863</v>
          </cell>
          <cell r="O128" t="e">
            <v>#VALUE!</v>
          </cell>
        </row>
        <row r="129">
          <cell r="C129" t="str">
            <v>Rating AAA/AA</v>
          </cell>
          <cell r="D129">
            <v>0.69592347644135555</v>
          </cell>
          <cell r="E129">
            <v>0.55349961036512563</v>
          </cell>
          <cell r="F129">
            <v>0.69178068315347307</v>
          </cell>
          <cell r="G129">
            <v>0.55349961036512574</v>
          </cell>
          <cell r="H129">
            <v>0.29799999999999999</v>
          </cell>
          <cell r="I129">
            <v>0.21137928719999999</v>
          </cell>
          <cell r="J129">
            <v>0.68224529774323528</v>
          </cell>
          <cell r="K129">
            <v>0.55349961036512574</v>
          </cell>
          <cell r="L129">
            <v>0.67208405040803865</v>
          </cell>
          <cell r="M129">
            <v>0.55349961036512563</v>
          </cell>
          <cell r="N129">
            <v>0.745</v>
          </cell>
          <cell r="O129" t="e">
            <v>#VALUE!</v>
          </cell>
        </row>
        <row r="130">
          <cell r="C130" t="str">
            <v>Rating A</v>
          </cell>
          <cell r="D130">
            <v>0.10643304188618614</v>
          </cell>
          <cell r="E130">
            <v>0.1372468682573266</v>
          </cell>
          <cell r="F130">
            <v>0.10603063925768849</v>
          </cell>
          <cell r="G130">
            <v>0.1372468682573266</v>
          </cell>
          <cell r="H130">
            <v>4.5575480000000002E-2</v>
          </cell>
          <cell r="I130">
            <v>5.2414030000000007E-2</v>
          </cell>
          <cell r="J130">
            <v>0.10510443708292853</v>
          </cell>
          <cell r="K130">
            <v>0.13724686825732663</v>
          </cell>
          <cell r="L130">
            <v>0.10411744295786375</v>
          </cell>
          <cell r="M130">
            <v>0.1372468682573266</v>
          </cell>
          <cell r="N130">
            <v>0.11119999999999999</v>
          </cell>
          <cell r="O130" t="e">
            <v>#VALUE!</v>
          </cell>
        </row>
        <row r="131">
          <cell r="C131" t="str">
            <v>Rating BBB</v>
          </cell>
          <cell r="D131">
            <v>0.13864635130590741</v>
          </cell>
          <cell r="E131">
            <v>0.15986170370991054</v>
          </cell>
          <cell r="F131">
            <v>0.13821130620348734</v>
          </cell>
          <cell r="G131">
            <v>0.15986170370991051</v>
          </cell>
          <cell r="H131">
            <v>5.9369476800000008E-2</v>
          </cell>
          <cell r="I131">
            <v>6.1050545200000007E-2</v>
          </cell>
          <cell r="J131">
            <v>0.13720997149182185</v>
          </cell>
          <cell r="K131">
            <v>0.15986170370991057</v>
          </cell>
          <cell r="L131">
            <v>0.13614291345139623</v>
          </cell>
          <cell r="M131">
            <v>0.15986170370991054</v>
          </cell>
          <cell r="N131">
            <v>0.14380000000000001</v>
          </cell>
          <cell r="O131" t="e">
            <v>#VALUE!</v>
          </cell>
        </row>
        <row r="132">
          <cell r="C132" t="str">
            <v>Non IG</v>
          </cell>
          <cell r="D132">
            <v>5.8997130366550826E-2</v>
          </cell>
          <cell r="E132">
            <v>0.14939181766763726</v>
          </cell>
          <cell r="F132">
            <v>6.3977371385350951E-2</v>
          </cell>
          <cell r="G132">
            <v>0.14939181766763723</v>
          </cell>
          <cell r="H132">
            <v>2.5263043199999998E-2</v>
          </cell>
          <cell r="I132">
            <v>5.7052137599999997E-2</v>
          </cell>
          <cell r="J132">
            <v>7.5440293682014353E-2</v>
          </cell>
          <cell r="K132">
            <v>0.14939181766763726</v>
          </cell>
          <cell r="L132">
            <v>8.7655593182701372E-2</v>
          </cell>
          <cell r="M132">
            <v>0.14939181766763726</v>
          </cell>
          <cell r="N132">
            <v>0</v>
          </cell>
          <cell r="O132" t="e">
            <v>#VALUE!</v>
          </cell>
        </row>
        <row r="133">
          <cell r="C133" t="str">
            <v>% Corporate</v>
          </cell>
          <cell r="D133">
            <v>0.33340806337107198</v>
          </cell>
          <cell r="E133">
            <v>0.4918197624484153</v>
          </cell>
          <cell r="F133">
            <v>0.33737624765326374</v>
          </cell>
          <cell r="G133">
            <v>0.49181976244841519</v>
          </cell>
          <cell r="H133">
            <v>0.14276800000000001</v>
          </cell>
          <cell r="I133">
            <v>0.18782399999999999</v>
          </cell>
          <cell r="J133">
            <v>0.34650973896701648</v>
          </cell>
          <cell r="K133">
            <v>0.49181976244841535</v>
          </cell>
          <cell r="L133">
            <v>0.35624271359573639</v>
          </cell>
          <cell r="M133">
            <v>0.4918197624484153</v>
          </cell>
          <cell r="N133">
            <v>0.28639999999999999</v>
          </cell>
          <cell r="O133" t="e">
            <v>#VALUE!</v>
          </cell>
        </row>
        <row r="134">
          <cell r="C134" t="str">
            <v>%  Gouvernementales</v>
          </cell>
          <cell r="D134">
            <v>0.66659193662892802</v>
          </cell>
          <cell r="E134">
            <v>0.5081802375515847</v>
          </cell>
          <cell r="F134">
            <v>0.66262375234673621</v>
          </cell>
          <cell r="G134">
            <v>0.5081802375515847</v>
          </cell>
          <cell r="H134">
            <v>0.28544000000000003</v>
          </cell>
          <cell r="I134">
            <v>0.19407199999999999</v>
          </cell>
          <cell r="J134">
            <v>0.65349026103298347</v>
          </cell>
          <cell r="K134">
            <v>0.50818023755158481</v>
          </cell>
          <cell r="L134">
            <v>0.64375728640426355</v>
          </cell>
          <cell r="M134">
            <v>0.5081802375515847</v>
          </cell>
          <cell r="N134">
            <v>0.71360000000000001</v>
          </cell>
          <cell r="O134" t="e">
            <v>#VALUE!</v>
          </cell>
        </row>
        <row r="135">
          <cell r="C135" t="str">
            <v>EUR</v>
          </cell>
          <cell r="D135">
            <v>1.8164E-2</v>
          </cell>
          <cell r="E135">
            <v>9.105412114970321E-2</v>
          </cell>
          <cell r="F135">
            <v>6.2242639685359036E-2</v>
          </cell>
          <cell r="G135">
            <v>7.1394708628744571E-2</v>
          </cell>
          <cell r="H135">
            <v>5.7701639685359039E-2</v>
          </cell>
          <cell r="I135">
            <v>5.2770002029941643E-2</v>
          </cell>
          <cell r="J135">
            <v>4.7327866404465867E-2</v>
          </cell>
          <cell r="K135">
            <v>3.207588358682726E-2</v>
          </cell>
          <cell r="L135">
            <v>2.6149728749048463E-2</v>
          </cell>
          <cell r="M135">
            <v>1.6555294754491492E-2</v>
          </cell>
          <cell r="N135">
            <v>0</v>
          </cell>
          <cell r="O135" t="e">
            <v>#VALUE!</v>
          </cell>
        </row>
        <row r="136">
          <cell r="C136" t="str">
            <v>Duration : partie inv.</v>
          </cell>
          <cell r="D136">
            <v>2.8842105263157896</v>
          </cell>
          <cell r="E136">
            <v>8.3675705089497612</v>
          </cell>
          <cell r="F136">
            <v>8.2082332550584134</v>
          </cell>
          <cell r="G136">
            <v>8.3675705089497576</v>
          </cell>
          <cell r="H136">
            <v>8.6272228599128269</v>
          </cell>
          <cell r="I136">
            <v>8.3675705089497594</v>
          </cell>
          <cell r="J136">
            <v>8.7190609987941627</v>
          </cell>
          <cell r="K136">
            <v>8.3675705089497612</v>
          </cell>
          <cell r="L136">
            <v>8.5164121969668134</v>
          </cell>
          <cell r="M136">
            <v>8.3675705089497594</v>
          </cell>
        </row>
        <row r="137">
          <cell r="C137" t="str">
            <v>Duration pond.</v>
          </cell>
          <cell r="E137">
            <v>41.945704627317511</v>
          </cell>
          <cell r="G137">
            <v>9.5979261393289974</v>
          </cell>
          <cell r="I137">
            <v>7.6524118751342396</v>
          </cell>
          <cell r="K137">
            <v>5.671018745191426</v>
          </cell>
          <cell r="M137">
            <v>5.2974773652171976</v>
          </cell>
        </row>
        <row r="138">
          <cell r="C138" t="str">
            <v>Rating AAA/AA</v>
          </cell>
          <cell r="D138">
            <v>0</v>
          </cell>
          <cell r="E138">
            <v>0.49573040088393433</v>
          </cell>
          <cell r="F138">
            <v>0.5356994668730668</v>
          </cell>
          <cell r="G138">
            <v>0.49573040088393427</v>
          </cell>
          <cell r="H138">
            <v>3.3343348896219226E-2</v>
          </cell>
          <cell r="I138">
            <v>2.6159694260948996E-2</v>
          </cell>
          <cell r="J138">
            <v>0.58709859943233755</v>
          </cell>
          <cell r="K138">
            <v>0.49573040088393433</v>
          </cell>
          <cell r="L138">
            <v>0.56670821782947478</v>
          </cell>
          <cell r="M138">
            <v>0.49573040088393427</v>
          </cell>
        </row>
        <row r="139">
          <cell r="C139" t="str">
            <v>Rating A</v>
          </cell>
          <cell r="D139">
            <v>5.3767011671438006E-2</v>
          </cell>
          <cell r="E139">
            <v>0.15482688565467478</v>
          </cell>
          <cell r="F139">
            <v>0.18986575614404219</v>
          </cell>
          <cell r="G139">
            <v>0.15482688565467476</v>
          </cell>
          <cell r="H139">
            <v>1.1573589848261861E-2</v>
          </cell>
          <cell r="I139">
            <v>8.1702150702867276E-3</v>
          </cell>
          <cell r="J139">
            <v>0.20292411785780368</v>
          </cell>
          <cell r="K139">
            <v>0.15482688565467476</v>
          </cell>
          <cell r="L139">
            <v>0.19774377793388048</v>
          </cell>
          <cell r="M139">
            <v>0.15482688565467476</v>
          </cell>
        </row>
        <row r="140">
          <cell r="C140" t="str">
            <v>Rating BBB</v>
          </cell>
          <cell r="D140">
            <v>8.9005197093151286E-2</v>
          </cell>
          <cell r="E140">
            <v>6.357923511151875E-2</v>
          </cell>
          <cell r="F140">
            <v>8.681397138992146E-2</v>
          </cell>
          <cell r="G140">
            <v>6.3579235111518737E-2</v>
          </cell>
          <cell r="H140">
            <v>4.9993581408779488E-3</v>
          </cell>
          <cell r="I140">
            <v>3.3550763658969805E-3</v>
          </cell>
          <cell r="J140">
            <v>8.6603728320155102E-2</v>
          </cell>
          <cell r="K140">
            <v>6.3579235111518737E-2</v>
          </cell>
          <cell r="L140">
            <v>8.6687133160050986E-2</v>
          </cell>
          <cell r="M140">
            <v>6.3579235111518723E-2</v>
          </cell>
        </row>
        <row r="141">
          <cell r="C141" t="str">
            <v>Non IG</v>
          </cell>
          <cell r="D141">
            <v>0.8572277912354106</v>
          </cell>
          <cell r="E141">
            <v>0.28586347834987214</v>
          </cell>
          <cell r="F141">
            <v>0.18762080559296954</v>
          </cell>
          <cell r="G141">
            <v>0.28586347834987208</v>
          </cell>
          <cell r="H141">
            <v>7.7853427999999992E-3</v>
          </cell>
          <cell r="I141">
            <v>1.5085016332808929E-2</v>
          </cell>
          <cell r="J141">
            <v>0.12337355438970368</v>
          </cell>
          <cell r="K141">
            <v>0.28586347834987214</v>
          </cell>
          <cell r="L141">
            <v>0.14886087107659371</v>
          </cell>
          <cell r="M141">
            <v>0.28586347834987214</v>
          </cell>
        </row>
        <row r="142">
          <cell r="C142" t="str">
            <v>% Corporate</v>
          </cell>
          <cell r="D142">
            <v>1</v>
          </cell>
          <cell r="E142">
            <v>0.30953191911442612</v>
          </cell>
          <cell r="F142">
            <v>0.21886925215359165</v>
          </cell>
          <cell r="G142">
            <v>0.30953191911442612</v>
          </cell>
          <cell r="H142">
            <v>9.0819999999999998E-3</v>
          </cell>
          <cell r="I142">
            <v>1.6333999999999998E-2</v>
          </cell>
          <cell r="J142">
            <v>0.14392155230047016</v>
          </cell>
          <cell r="K142">
            <v>0.30953191911442618</v>
          </cell>
          <cell r="L142">
            <v>0.17365380893923185</v>
          </cell>
          <cell r="M142">
            <v>0.30953191911442618</v>
          </cell>
        </row>
        <row r="143">
          <cell r="C143" t="str">
            <v>%  Gouvernementales</v>
          </cell>
          <cell r="D143">
            <v>0</v>
          </cell>
          <cell r="E143">
            <v>0.69046808088557377</v>
          </cell>
          <cell r="F143">
            <v>0.78113074784640835</v>
          </cell>
          <cell r="G143">
            <v>0.69046808088557388</v>
          </cell>
          <cell r="H143">
            <v>4.861963968535904E-2</v>
          </cell>
          <cell r="I143">
            <v>3.6436002029941642E-2</v>
          </cell>
          <cell r="J143">
            <v>0.8560784476995299</v>
          </cell>
          <cell r="K143">
            <v>0.69046808088557388</v>
          </cell>
          <cell r="L143">
            <v>0.82634619106076812</v>
          </cell>
          <cell r="M143">
            <v>0.69046808088557377</v>
          </cell>
        </row>
        <row r="144">
          <cell r="C144" t="str">
            <v>GBP</v>
          </cell>
          <cell r="D144">
            <v>1.2600000000000001E-3</v>
          </cell>
          <cell r="E144">
            <v>2.1822924250339566E-2</v>
          </cell>
          <cell r="F144">
            <v>8.6381616341030219E-3</v>
          </cell>
          <cell r="G144">
            <v>1.7111156514470798E-2</v>
          </cell>
          <cell r="H144">
            <v>8.3231616341030209E-3</v>
          </cell>
          <cell r="I144">
            <v>1.2647376554174068E-2</v>
          </cell>
          <cell r="J144">
            <v>6.8834680284191848E-3</v>
          </cell>
          <cell r="K144">
            <v>7.6876210427332557E-3</v>
          </cell>
          <cell r="L144">
            <v>3.7341829484902312E-3</v>
          </cell>
          <cell r="M144">
            <v>3.9678044091526476E-3</v>
          </cell>
        </row>
        <row r="145">
          <cell r="C145" t="str">
            <v>Duration : partie inv.</v>
          </cell>
          <cell r="D145">
            <v>3.4322857142857148</v>
          </cell>
          <cell r="E145">
            <v>5.9671121117936989</v>
          </cell>
          <cell r="F145">
            <v>9.0143228558474355</v>
          </cell>
          <cell r="G145">
            <v>5.967112111793698</v>
          </cell>
          <cell r="H145">
            <v>9.2255817231974788</v>
          </cell>
          <cell r="I145">
            <v>5.9671121117936972</v>
          </cell>
          <cell r="J145">
            <v>9.2697670145669111</v>
          </cell>
          <cell r="K145">
            <v>5.9671121117936963</v>
          </cell>
          <cell r="L145">
            <v>9.1712819304157964</v>
          </cell>
          <cell r="M145">
            <v>5.9671121117936972</v>
          </cell>
        </row>
        <row r="146">
          <cell r="C146" t="str">
            <v>Duration pond.</v>
          </cell>
          <cell r="E146">
            <v>103.34907588012511</v>
          </cell>
          <cell r="G146">
            <v>11.820129514733111</v>
          </cell>
          <cell r="I146">
            <v>9.067265197591091</v>
          </cell>
          <cell r="K146">
            <v>6.6642129295265402</v>
          </cell>
          <cell r="M146">
            <v>6.3404321838745972</v>
          </cell>
        </row>
        <row r="147">
          <cell r="C147" t="str">
            <v>Rating AAA/AA</v>
          </cell>
          <cell r="D147">
            <v>0</v>
          </cell>
          <cell r="E147">
            <v>0.70227130251038106</v>
          </cell>
          <cell r="F147">
            <v>0.61077466157134519</v>
          </cell>
          <cell r="G147">
            <v>0.70227130251038095</v>
          </cell>
          <cell r="H147">
            <v>5.2759702486678516E-3</v>
          </cell>
          <cell r="I147">
            <v>8.881889606039077E-3</v>
          </cell>
          <cell r="J147">
            <v>0.63872481948602611</v>
          </cell>
          <cell r="K147">
            <v>0.70227130251038095</v>
          </cell>
          <cell r="L147">
            <v>0.62794879051725572</v>
          </cell>
          <cell r="M147">
            <v>0.70227130251038106</v>
          </cell>
        </row>
        <row r="148">
          <cell r="C148" t="str">
            <v>Rating A</v>
          </cell>
          <cell r="D148">
            <v>3.3242857142857143E-2</v>
          </cell>
          <cell r="E148">
            <v>9.776434922230591E-2</v>
          </cell>
          <cell r="F148">
            <v>0.20669390412036306</v>
          </cell>
          <cell r="G148">
            <v>9.7764349222305882E-2</v>
          </cell>
          <cell r="H148">
            <v>1.7749838525754889E-3</v>
          </cell>
          <cell r="I148">
            <v>1.2364625381882774E-3</v>
          </cell>
          <cell r="J148">
            <v>0.21463133908371862</v>
          </cell>
          <cell r="K148">
            <v>9.7764349222305896E-2</v>
          </cell>
          <cell r="L148">
            <v>0.2115711048852591</v>
          </cell>
          <cell r="M148">
            <v>9.7764349222305896E-2</v>
          </cell>
        </row>
        <row r="149">
          <cell r="C149" t="str">
            <v>Rating BBB</v>
          </cell>
          <cell r="D149">
            <v>5.67857142857143E-2</v>
          </cell>
          <cell r="E149">
            <v>9.1288787753285486E-2</v>
          </cell>
          <cell r="F149">
            <v>8.298212782100986E-2</v>
          </cell>
          <cell r="G149">
            <v>9.1288787753285458E-2</v>
          </cell>
          <cell r="H149">
            <v>6.9892553285968041E-4</v>
          </cell>
          <cell r="I149">
            <v>1.1545636738898757E-3</v>
          </cell>
          <cell r="J149">
            <v>8.4180923287125106E-2</v>
          </cell>
          <cell r="K149">
            <v>9.1288787753285458E-2</v>
          </cell>
          <cell r="L149">
            <v>8.3718734318106697E-2</v>
          </cell>
          <cell r="M149">
            <v>9.1288787753285486E-2</v>
          </cell>
        </row>
        <row r="150">
          <cell r="C150" t="str">
            <v>Non IG</v>
          </cell>
          <cell r="D150">
            <v>0.90997142857142865</v>
          </cell>
          <cell r="E150">
            <v>0.10867556051402766</v>
          </cell>
          <cell r="F150">
            <v>9.9549306487281719E-2</v>
          </cell>
          <cell r="G150">
            <v>0.10867556051402763</v>
          </cell>
          <cell r="H150">
            <v>5.7328200000000005E-4</v>
          </cell>
          <cell r="I150">
            <v>1.3744607360568384E-3</v>
          </cell>
          <cell r="J150">
            <v>6.2462918143130007E-2</v>
          </cell>
          <cell r="K150">
            <v>0.10867556051402763</v>
          </cell>
          <cell r="L150">
            <v>7.6761370279378502E-2</v>
          </cell>
          <cell r="M150">
            <v>0.10867556051402767</v>
          </cell>
        </row>
        <row r="151">
          <cell r="C151" t="str">
            <v>% Corporate</v>
          </cell>
          <cell r="D151">
            <v>1</v>
          </cell>
          <cell r="E151">
            <v>0.11243438462585283</v>
          </cell>
          <cell r="F151">
            <v>0.10939827709048512</v>
          </cell>
          <cell r="G151">
            <v>0.11243438462585278</v>
          </cell>
          <cell r="H151">
            <v>6.3000000000000003E-4</v>
          </cell>
          <cell r="I151">
            <v>1.4220000000000001E-3</v>
          </cell>
          <cell r="J151">
            <v>6.8642724575639746E-2</v>
          </cell>
          <cell r="K151">
            <v>0.1124343846258528</v>
          </cell>
          <cell r="L151">
            <v>8.435580268699952E-2</v>
          </cell>
          <cell r="M151">
            <v>0.11243438462585283</v>
          </cell>
        </row>
        <row r="152">
          <cell r="C152" t="str">
            <v>%  Gouvernementales</v>
          </cell>
          <cell r="D152">
            <v>0</v>
          </cell>
          <cell r="E152">
            <v>0.88756561537414724</v>
          </cell>
          <cell r="F152">
            <v>0.89060172290951478</v>
          </cell>
          <cell r="G152">
            <v>0.88756561537414724</v>
          </cell>
          <cell r="H152">
            <v>7.6931616341030205E-3</v>
          </cell>
          <cell r="I152">
            <v>1.1225376554174068E-2</v>
          </cell>
          <cell r="J152">
            <v>0.9313572754243602</v>
          </cell>
          <cell r="K152">
            <v>0.88756561537414713</v>
          </cell>
          <cell r="L152">
            <v>0.91564419731300051</v>
          </cell>
          <cell r="M152">
            <v>0.88756561537414724</v>
          </cell>
        </row>
        <row r="153">
          <cell r="C153" t="str">
            <v>JPY</v>
          </cell>
          <cell r="D153">
            <v>2.2000000000000001E-3</v>
          </cell>
          <cell r="E153">
            <v>2.7261015667368198E-2</v>
          </cell>
          <cell r="F153">
            <v>2.5702905353971076E-2</v>
          </cell>
          <cell r="G153">
            <v>2.1375114557368246E-2</v>
          </cell>
          <cell r="H153">
            <v>2.5152905353971078E-2</v>
          </cell>
          <cell r="I153">
            <v>1.5798997716315658E-2</v>
          </cell>
          <cell r="J153">
            <v>2.0869087794975896E-2</v>
          </cell>
          <cell r="K153">
            <v>9.6033123373683391E-3</v>
          </cell>
          <cell r="L153">
            <v>1.124018015732048E-2</v>
          </cell>
          <cell r="M153">
            <v>4.9565483031578528E-3</v>
          </cell>
        </row>
        <row r="154">
          <cell r="C154" t="str">
            <v>Duration : partie inv.</v>
          </cell>
          <cell r="E154">
            <v>11.808048618901658</v>
          </cell>
          <cell r="G154">
            <v>11.808048618901658</v>
          </cell>
          <cell r="H154">
            <v>9.3601982999689284</v>
          </cell>
          <cell r="I154">
            <v>11.808048618901658</v>
          </cell>
          <cell r="J154">
            <v>9.3928351606463973</v>
          </cell>
          <cell r="K154">
            <v>11.808048618901658</v>
          </cell>
          <cell r="L154">
            <v>9.3198014675755196</v>
          </cell>
          <cell r="M154">
            <v>11.80804861890166</v>
          </cell>
        </row>
        <row r="155">
          <cell r="C155" t="str">
            <v>Duration pond.</v>
          </cell>
          <cell r="I155">
            <v>7.4168502818589372</v>
          </cell>
          <cell r="K155">
            <v>5.4337007969003297</v>
          </cell>
          <cell r="M155">
            <v>5.2069595439273284</v>
          </cell>
        </row>
        <row r="156">
          <cell r="C156" t="str">
            <v>Rating AAA/AA</v>
          </cell>
          <cell r="E156">
            <v>0.63625831441518632</v>
          </cell>
          <cell r="G156">
            <v>0.63625831441518621</v>
          </cell>
          <cell r="H156">
            <v>1.6495482491753363E-2</v>
          </cell>
          <cell r="I156">
            <v>1.005224365643238E-2</v>
          </cell>
          <cell r="J156">
            <v>0.65868884854199472</v>
          </cell>
          <cell r="K156">
            <v>0.63625831441518643</v>
          </cell>
          <cell r="L156">
            <v>0.65224270868253431</v>
          </cell>
          <cell r="M156">
            <v>0.63625831441518632</v>
          </cell>
        </row>
        <row r="157">
          <cell r="C157" t="str">
            <v>Rating A</v>
          </cell>
          <cell r="E157">
            <v>0.24677572058264946</v>
          </cell>
          <cell r="G157">
            <v>0.24677572058264943</v>
          </cell>
          <cell r="H157">
            <v>5.5825124207054058E-3</v>
          </cell>
          <cell r="I157">
            <v>3.8988090459274307E-3</v>
          </cell>
          <cell r="J157">
            <v>0.22252479662156066</v>
          </cell>
          <cell r="K157">
            <v>0.24677572058264952</v>
          </cell>
          <cell r="L157">
            <v>0.22122297339243369</v>
          </cell>
          <cell r="M157">
            <v>0.24677572058264952</v>
          </cell>
        </row>
        <row r="158">
          <cell r="C158" t="str">
            <v>Rating BBB</v>
          </cell>
          <cell r="E158">
            <v>6.1137855432967923E-2</v>
          </cell>
          <cell r="G158">
            <v>6.1137855432967916E-2</v>
          </cell>
          <cell r="H158">
            <v>2.2329704415123071E-3</v>
          </cell>
          <cell r="I158">
            <v>9.6591683836589714E-4</v>
          </cell>
          <cell r="J158">
            <v>8.8528443891625133E-2</v>
          </cell>
          <cell r="K158">
            <v>6.1137855432967937E-2</v>
          </cell>
          <cell r="L158">
            <v>8.9082071243217736E-2</v>
          </cell>
          <cell r="M158">
            <v>6.1137855432967923E-2</v>
          </cell>
        </row>
        <row r="159">
          <cell r="C159" t="str">
            <v>Non IG</v>
          </cell>
          <cell r="E159">
            <v>5.582810956919624E-2</v>
          </cell>
          <cell r="G159">
            <v>5.5828109569196233E-2</v>
          </cell>
          <cell r="H159">
            <v>8.4194000000000001E-4</v>
          </cell>
          <cell r="I159">
            <v>8.8202817558995185E-4</v>
          </cell>
          <cell r="J159">
            <v>3.0257910944819489E-2</v>
          </cell>
          <cell r="K159">
            <v>5.5828109569196246E-2</v>
          </cell>
          <cell r="L159">
            <v>3.7452246681814218E-2</v>
          </cell>
          <cell r="M159">
            <v>5.582810956919624E-2</v>
          </cell>
        </row>
        <row r="160">
          <cell r="C160" t="str">
            <v>% Corporate</v>
          </cell>
          <cell r="E160">
            <v>6.9624669852570931E-2</v>
          </cell>
          <cell r="G160">
            <v>6.9624669852570931E-2</v>
          </cell>
          <cell r="H160">
            <v>1.1000000000000001E-3</v>
          </cell>
          <cell r="I160">
            <v>1.1000000000000001E-3</v>
          </cell>
          <cell r="J160">
            <v>3.9532154356963015E-2</v>
          </cell>
          <cell r="K160">
            <v>6.9624669852570945E-2</v>
          </cell>
          <cell r="L160">
            <v>4.8931600054630549E-2</v>
          </cell>
          <cell r="M160">
            <v>6.9624669852570945E-2</v>
          </cell>
        </row>
        <row r="161">
          <cell r="C161" t="str">
            <v>%  Gouvernementales</v>
          </cell>
          <cell r="E161">
            <v>0.93037533014742901</v>
          </cell>
          <cell r="G161">
            <v>0.93037533014742901</v>
          </cell>
          <cell r="H161">
            <v>2.4052905353971078E-2</v>
          </cell>
          <cell r="I161">
            <v>1.469899771631566E-2</v>
          </cell>
          <cell r="J161">
            <v>0.960467845643037</v>
          </cell>
          <cell r="K161">
            <v>0.93037533014742912</v>
          </cell>
          <cell r="L161">
            <v>0.9510683999453694</v>
          </cell>
          <cell r="M161">
            <v>0.93037533014742901</v>
          </cell>
        </row>
        <row r="162">
          <cell r="C162" t="str">
            <v xml:space="preserve"> World ex CH/EU/US/GB/JP</v>
          </cell>
          <cell r="D162">
            <v>4.1959999999999976E-2</v>
          </cell>
          <cell r="E162">
            <v>8.0904135011020367E-2</v>
          </cell>
          <cell r="F162">
            <v>4.1104293326566788E-2</v>
          </cell>
          <cell r="G162">
            <v>6.3436196770004574E-2</v>
          </cell>
          <cell r="H162">
            <v>3.0614293326566865E-2</v>
          </cell>
          <cell r="I162">
            <v>4.6887623699568629E-2</v>
          </cell>
          <cell r="J162">
            <v>2.3763577772139038E-2</v>
          </cell>
          <cell r="K162">
            <v>2.8500320287973113E-2</v>
          </cell>
          <cell r="L162">
            <v>1.4771908145140828E-2</v>
          </cell>
          <cell r="M162">
            <v>1.4709842729276433E-2</v>
          </cell>
          <cell r="N162">
            <v>0</v>
          </cell>
          <cell r="O162" t="e">
            <v>#VALUE!</v>
          </cell>
        </row>
        <row r="164">
          <cell r="C164" t="str">
            <v>Thématique (en absolu)</v>
          </cell>
          <cell r="D164">
            <v>0</v>
          </cell>
          <cell r="E164">
            <v>0.27337631372549021</v>
          </cell>
          <cell r="F164">
            <v>0</v>
          </cell>
          <cell r="G164">
            <v>0.21435188235294117</v>
          </cell>
          <cell r="H164">
            <v>0</v>
          </cell>
          <cell r="I164">
            <v>0.15843399999999999</v>
          </cell>
          <cell r="J164">
            <v>0</v>
          </cell>
          <cell r="K164">
            <v>9.6303019607843099E-2</v>
          </cell>
          <cell r="L164">
            <v>0</v>
          </cell>
          <cell r="M164">
            <v>4.9704784313725478E-2</v>
          </cell>
          <cell r="N164">
            <v>0</v>
          </cell>
          <cell r="O164">
            <v>0</v>
          </cell>
        </row>
        <row r="165">
          <cell r="C165" t="str">
            <v>Emergents directs (ex. indices globeaux et autres)</v>
          </cell>
          <cell r="D165">
            <v>4.0267999999999998E-2</v>
          </cell>
          <cell r="E165">
            <v>6.9250823529411767E-2</v>
          </cell>
          <cell r="F165">
            <v>3.0200999999999999E-2</v>
          </cell>
          <cell r="G165">
            <v>5.4298941176470585E-2</v>
          </cell>
          <cell r="H165">
            <v>2.0133999999999999E-2</v>
          </cell>
          <cell r="I165">
            <v>4.0134000000000003E-2</v>
          </cell>
          <cell r="J165">
            <v>1.5100499999999999E-2</v>
          </cell>
          <cell r="K165">
            <v>2.4395176470588229E-2</v>
          </cell>
          <cell r="L165">
            <v>1.0067E-2</v>
          </cell>
          <cell r="M165">
            <v>1.259105882352941E-2</v>
          </cell>
          <cell r="N165">
            <v>0</v>
          </cell>
          <cell r="O165">
            <v>0</v>
          </cell>
        </row>
        <row r="166">
          <cell r="C166" t="str">
            <v>High Yield directs US/UE (ex. indices globaeaux et autres)</v>
          </cell>
          <cell r="D166">
            <v>8.5643999999999998E-2</v>
          </cell>
          <cell r="E166">
            <v>0.13510588235294119</v>
          </cell>
          <cell r="F166">
            <v>6.4232999999999998E-2</v>
          </cell>
          <cell r="G166">
            <v>0.10593529411764704</v>
          </cell>
          <cell r="H166">
            <v>4.2821999999999999E-2</v>
          </cell>
          <cell r="I166">
            <v>7.8299999999999995E-2</v>
          </cell>
          <cell r="J166">
            <v>3.2116499999999999E-2</v>
          </cell>
          <cell r="K166">
            <v>4.7594117647058808E-2</v>
          </cell>
          <cell r="L166">
            <v>2.1410999999999999E-2</v>
          </cell>
          <cell r="M166">
            <v>2.4564705882352936E-2</v>
          </cell>
          <cell r="N166">
            <v>0</v>
          </cell>
          <cell r="O166">
            <v>0</v>
          </cell>
        </row>
        <row r="167">
          <cell r="C167" t="str">
            <v>Convertible Bonds</v>
          </cell>
          <cell r="D167">
            <v>0.04</v>
          </cell>
          <cell r="E167">
            <v>3.4509803921568626E-2</v>
          </cell>
          <cell r="F167">
            <v>0.03</v>
          </cell>
          <cell r="G167">
            <v>2.7058823529411764E-2</v>
          </cell>
          <cell r="H167">
            <v>0.02</v>
          </cell>
          <cell r="I167">
            <v>0.02</v>
          </cell>
          <cell r="J167">
            <v>1.4999999999999999E-2</v>
          </cell>
          <cell r="K167">
            <v>1.2156862745098036E-2</v>
          </cell>
          <cell r="L167">
            <v>0.01</v>
          </cell>
          <cell r="M167">
            <v>6.2745098039215675E-3</v>
          </cell>
          <cell r="N167">
            <v>0</v>
          </cell>
          <cell r="O167">
            <v>0</v>
          </cell>
        </row>
        <row r="168">
          <cell r="C168" t="str">
            <v>Inflation Bond</v>
          </cell>
          <cell r="D168" t="str">
            <v/>
          </cell>
          <cell r="E168">
            <v>3.4509803921568626E-2</v>
          </cell>
          <cell r="F168" t="str">
            <v/>
          </cell>
          <cell r="G168">
            <v>2.7058823529411764E-2</v>
          </cell>
          <cell r="H168" t="str">
            <v/>
          </cell>
          <cell r="I168">
            <v>0.02</v>
          </cell>
          <cell r="J168" t="str">
            <v/>
          </cell>
          <cell r="K168">
            <v>1.2156862745098036E-2</v>
          </cell>
          <cell r="L168" t="str">
            <v/>
          </cell>
          <cell r="M168">
            <v>6.2745098039215675E-3</v>
          </cell>
          <cell r="N168" t="str">
            <v/>
          </cell>
          <cell r="O168">
            <v>0</v>
          </cell>
        </row>
        <row r="169">
          <cell r="C169" t="str">
            <v>High Yield global (catégorie oblig.)</v>
          </cell>
          <cell r="E169">
            <v>0.13536470588235294</v>
          </cell>
          <cell r="G169">
            <v>0.10613823529411763</v>
          </cell>
          <cell r="I169">
            <v>7.8449999999999992E-2</v>
          </cell>
          <cell r="K169">
            <v>4.7685294117647041E-2</v>
          </cell>
          <cell r="M169">
            <v>2.4611764705882347E-2</v>
          </cell>
          <cell r="O169" t="e">
            <v>#VALUE!</v>
          </cell>
        </row>
        <row r="170">
          <cell r="C170" t="str">
            <v>High Yield global (catégorie oblig. + alter.)</v>
          </cell>
          <cell r="E170">
            <v>0.13536470588235294</v>
          </cell>
          <cell r="G170">
            <v>0.10613823529411763</v>
          </cell>
          <cell r="I170">
            <v>7.8449999999999992E-2</v>
          </cell>
          <cell r="K170">
            <v>4.7685294117647041E-2</v>
          </cell>
          <cell r="M170">
            <v>2.4611764705882347E-2</v>
          </cell>
          <cell r="O170" t="e">
            <v>#VALUE!</v>
          </cell>
        </row>
        <row r="172">
          <cell r="H172" t="str">
            <v>Modéré CHF</v>
          </cell>
          <cell r="I172" t="str">
            <v>tactique</v>
          </cell>
        </row>
        <row r="173">
          <cell r="B173" t="str">
            <v>Actions</v>
          </cell>
          <cell r="D173">
            <v>0</v>
          </cell>
          <cell r="E173">
            <v>0</v>
          </cell>
          <cell r="F173">
            <v>0.10000000000000002</v>
          </cell>
          <cell r="G173">
            <v>0.11000000000000001</v>
          </cell>
          <cell r="H173">
            <v>0.28000000000000003</v>
          </cell>
          <cell r="I173">
            <v>0.29000000000000004</v>
          </cell>
          <cell r="J173">
            <v>0.48</v>
          </cell>
          <cell r="K173">
            <v>0.49</v>
          </cell>
          <cell r="L173">
            <v>0.68</v>
          </cell>
          <cell r="M173">
            <v>0.69000000000000006</v>
          </cell>
          <cell r="N173">
            <v>0.87999999999999989</v>
          </cell>
          <cell r="O173" t="e">
            <v>#VALUE!</v>
          </cell>
          <cell r="P173">
            <v>0.98</v>
          </cell>
          <cell r="Q173">
            <v>0.99</v>
          </cell>
        </row>
        <row r="174">
          <cell r="C174" t="str">
            <v>SUISSE</v>
          </cell>
          <cell r="F174" t="e">
            <v>#VALUE!</v>
          </cell>
          <cell r="G174" t="e">
            <v>#VALUE!</v>
          </cell>
          <cell r="H174" t="e">
            <v>#VALUE!</v>
          </cell>
          <cell r="I174" t="e">
            <v>#VALUE!</v>
          </cell>
          <cell r="J174" t="e">
            <v>#VALUE!</v>
          </cell>
          <cell r="K174" t="e">
            <v>#VALUE!</v>
          </cell>
          <cell r="L174" t="e">
            <v>#VALUE!</v>
          </cell>
          <cell r="M174" t="e">
            <v>#VALUE!</v>
          </cell>
          <cell r="N174" t="e">
            <v>#VALUE!</v>
          </cell>
          <cell r="O174" t="e">
            <v>#VALUE!</v>
          </cell>
          <cell r="P174" t="e">
            <v>#VALUE!</v>
          </cell>
          <cell r="Q174" t="e">
            <v>#VALUE!</v>
          </cell>
        </row>
        <row r="175">
          <cell r="C175" t="str">
            <v>EMU</v>
          </cell>
          <cell r="F175" t="e">
            <v>#VALUE!</v>
          </cell>
          <cell r="G175" t="e">
            <v>#VALUE!</v>
          </cell>
          <cell r="H175" t="e">
            <v>#VALUE!</v>
          </cell>
          <cell r="I175" t="e">
            <v>#VALUE!</v>
          </cell>
          <cell r="J175" t="e">
            <v>#VALUE!</v>
          </cell>
          <cell r="K175" t="e">
            <v>#VALUE!</v>
          </cell>
          <cell r="L175" t="e">
            <v>#VALUE!</v>
          </cell>
          <cell r="M175" t="e">
            <v>#VALUE!</v>
          </cell>
          <cell r="N175" t="e">
            <v>#VALUE!</v>
          </cell>
          <cell r="O175" t="e">
            <v>#VALUE!</v>
          </cell>
          <cell r="P175" t="e">
            <v>#VALUE!</v>
          </cell>
          <cell r="Q175" t="e">
            <v>#VALUE!</v>
          </cell>
        </row>
        <row r="176">
          <cell r="C176" t="str">
            <v>GRANDE-BRETAGNE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 t="e">
            <v>#VALUE!</v>
          </cell>
        </row>
        <row r="177">
          <cell r="C177" t="str">
            <v>EUROPE X EUR</v>
          </cell>
          <cell r="F177" t="e">
            <v>#VALUE!</v>
          </cell>
          <cell r="G177" t="e">
            <v>#VALUE!</v>
          </cell>
          <cell r="H177" t="e">
            <v>#VALUE!</v>
          </cell>
          <cell r="I177" t="e">
            <v>#VALUE!</v>
          </cell>
          <cell r="J177" t="e">
            <v>#VALUE!</v>
          </cell>
          <cell r="K177" t="e">
            <v>#VALUE!</v>
          </cell>
          <cell r="L177" t="e">
            <v>#VALUE!</v>
          </cell>
          <cell r="M177" t="e">
            <v>#VALUE!</v>
          </cell>
          <cell r="N177" t="e">
            <v>#VALUE!</v>
          </cell>
          <cell r="O177" t="e">
            <v>#VALUE!</v>
          </cell>
          <cell r="P177" t="e">
            <v>#VALUE!</v>
          </cell>
          <cell r="Q177" t="e">
            <v>#VALUE!</v>
          </cell>
        </row>
        <row r="178">
          <cell r="C178" t="str">
            <v>USA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 t="e">
            <v>#VALUE!</v>
          </cell>
        </row>
        <row r="179">
          <cell r="C179" t="str">
            <v>CANADA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 t="e">
            <v>#VALUE!</v>
          </cell>
        </row>
        <row r="180">
          <cell r="C180" t="str">
            <v>AUSTRALIE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 t="e">
            <v>#VALUE!</v>
          </cell>
        </row>
        <row r="181">
          <cell r="C181" t="str">
            <v>JAPON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 t="e">
            <v>#VALUE!</v>
          </cell>
        </row>
        <row r="182">
          <cell r="C182" t="str">
            <v>Pacifique ex JP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  <cell r="J182" t="e">
            <v>#VALUE!</v>
          </cell>
          <cell r="K182" t="e">
            <v>#VALUE!</v>
          </cell>
          <cell r="L182" t="e">
            <v>#VALUE!</v>
          </cell>
          <cell r="M182" t="e">
            <v>#VALUE!</v>
          </cell>
          <cell r="N182" t="e">
            <v>#VALUE!</v>
          </cell>
          <cell r="O182" t="e">
            <v>#VALUE!</v>
          </cell>
          <cell r="P182" t="e">
            <v>#VALUE!</v>
          </cell>
          <cell r="Q182" t="e">
            <v>#VALUE!</v>
          </cell>
        </row>
        <row r="183">
          <cell r="C183" t="str">
            <v>EMERGENTS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 t="e">
            <v>#VALUE!</v>
          </cell>
        </row>
        <row r="184">
          <cell r="C184" t="str">
            <v>GLOBAL</v>
          </cell>
          <cell r="F184">
            <v>0</v>
          </cell>
          <cell r="G184">
            <v>0.01</v>
          </cell>
          <cell r="H184">
            <v>0</v>
          </cell>
          <cell r="I184">
            <v>0.01</v>
          </cell>
          <cell r="J184">
            <v>0</v>
          </cell>
          <cell r="K184">
            <v>0.01</v>
          </cell>
          <cell r="L184">
            <v>0</v>
          </cell>
          <cell r="M184">
            <v>0.01</v>
          </cell>
          <cell r="N184">
            <v>0</v>
          </cell>
          <cell r="O184" t="e">
            <v>#VALUE!</v>
          </cell>
          <cell r="P184">
            <v>0</v>
          </cell>
          <cell r="Q184">
            <v>0.01</v>
          </cell>
        </row>
        <row r="186">
          <cell r="C186" t="str">
            <v>SUISSE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 t="e">
            <v>#VALUE!</v>
          </cell>
        </row>
        <row r="187">
          <cell r="C187" t="str">
            <v>EMU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e">
            <v>#VALUE!</v>
          </cell>
          <cell r="P187" t="e">
            <v>#VALUE!</v>
          </cell>
          <cell r="Q187" t="e">
            <v>#VALUE!</v>
          </cell>
        </row>
        <row r="188">
          <cell r="C188" t="str">
            <v>GRANDE-BRETAGNE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EUROPE X EUR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USA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CANADA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AUSTRALIE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JAPON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Pacifique ex JP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EMERGENTS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 t="e">
            <v>#VALUE!</v>
          </cell>
        </row>
        <row r="197">
          <cell r="B197" t="str">
            <v>Autres placements</v>
          </cell>
          <cell r="D197">
            <v>0.03</v>
          </cell>
          <cell r="E197">
            <v>0.09</v>
          </cell>
          <cell r="F197">
            <v>0.12</v>
          </cell>
          <cell r="G197">
            <v>0.16999999999999998</v>
          </cell>
          <cell r="H197">
            <v>0.12</v>
          </cell>
          <cell r="I197">
            <v>0.17</v>
          </cell>
          <cell r="J197">
            <v>0.12</v>
          </cell>
          <cell r="K197">
            <v>0.16999999999999998</v>
          </cell>
          <cell r="L197">
            <v>7.0000000000000007E-2</v>
          </cell>
          <cell r="M197">
            <v>0.11333333333333336</v>
          </cell>
          <cell r="N197">
            <v>0</v>
          </cell>
          <cell r="O197" t="e">
            <v>#VALUE!</v>
          </cell>
          <cell r="P197">
            <v>0</v>
          </cell>
          <cell r="Q197">
            <v>0</v>
          </cell>
        </row>
        <row r="198">
          <cell r="B198" t="str">
            <v>Hedge Funds</v>
          </cell>
          <cell r="D198">
            <v>0</v>
          </cell>
          <cell r="E198">
            <v>0.02</v>
          </cell>
          <cell r="F198">
            <v>0.09</v>
          </cell>
          <cell r="G198">
            <v>0.1</v>
          </cell>
          <cell r="H198">
            <v>0.09</v>
          </cell>
          <cell r="I198">
            <v>0.1</v>
          </cell>
          <cell r="J198">
            <v>0.09</v>
          </cell>
          <cell r="K198">
            <v>0.1</v>
          </cell>
          <cell r="L198">
            <v>0.05</v>
          </cell>
          <cell r="M198">
            <v>6.666666666666668E-2</v>
          </cell>
          <cell r="N198">
            <v>0</v>
          </cell>
          <cell r="O198" t="e">
            <v>#VALUE!</v>
          </cell>
          <cell r="P198">
            <v>0</v>
          </cell>
          <cell r="Q198">
            <v>0</v>
          </cell>
        </row>
        <row r="199">
          <cell r="B199" t="str">
            <v>Immobilier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 t="e">
            <v>#VALUE!</v>
          </cell>
          <cell r="P199">
            <v>0</v>
          </cell>
          <cell r="Q199">
            <v>0</v>
          </cell>
        </row>
        <row r="200">
          <cell r="B200" t="str">
            <v>Commodities</v>
          </cell>
          <cell r="D200">
            <v>0</v>
          </cell>
          <cell r="E200">
            <v>1.9999999999999997E-2</v>
          </cell>
          <cell r="F200">
            <v>0</v>
          </cell>
          <cell r="G200">
            <v>1.9999999999999997E-2</v>
          </cell>
          <cell r="H200">
            <v>0</v>
          </cell>
          <cell r="I200">
            <v>0.02</v>
          </cell>
          <cell r="J200">
            <v>0</v>
          </cell>
          <cell r="K200">
            <v>1.9999999999999997E-2</v>
          </cell>
          <cell r="L200">
            <v>0</v>
          </cell>
          <cell r="M200">
            <v>1.3333333333333334E-2</v>
          </cell>
          <cell r="N200">
            <v>0</v>
          </cell>
          <cell r="O200" t="e">
            <v>#VALUE!</v>
          </cell>
          <cell r="P200">
            <v>0</v>
          </cell>
          <cell r="Q200">
            <v>0</v>
          </cell>
        </row>
        <row r="201">
          <cell r="B201" t="str">
            <v>Cat Bonds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 t="e">
            <v>#VALUE!</v>
          </cell>
          <cell r="P201">
            <v>0</v>
          </cell>
          <cell r="Q201">
            <v>0</v>
          </cell>
        </row>
        <row r="202">
          <cell r="B202" t="str">
            <v>Or</v>
          </cell>
          <cell r="D202">
            <v>0.03</v>
          </cell>
          <cell r="E202">
            <v>0.03</v>
          </cell>
          <cell r="F202">
            <v>0.03</v>
          </cell>
          <cell r="G202">
            <v>0.03</v>
          </cell>
          <cell r="H202">
            <v>0.03</v>
          </cell>
          <cell r="I202">
            <v>0.03</v>
          </cell>
          <cell r="J202">
            <v>0.03</v>
          </cell>
          <cell r="K202">
            <v>0.03</v>
          </cell>
          <cell r="L202">
            <v>0.02</v>
          </cell>
          <cell r="M202">
            <v>2.0000000000000004E-2</v>
          </cell>
          <cell r="N202">
            <v>0</v>
          </cell>
          <cell r="O202" t="e">
            <v>#VALUE!</v>
          </cell>
          <cell r="P202">
            <v>0</v>
          </cell>
          <cell r="Q202">
            <v>0</v>
          </cell>
        </row>
        <row r="203">
          <cell r="B203" t="str">
            <v>Commodities</v>
          </cell>
          <cell r="D203">
            <v>0</v>
          </cell>
          <cell r="E203">
            <v>1.9999999999999997E-2</v>
          </cell>
          <cell r="F203">
            <v>0</v>
          </cell>
          <cell r="G203">
            <v>1.9999999999999997E-2</v>
          </cell>
          <cell r="H203">
            <v>0</v>
          </cell>
          <cell r="I203">
            <v>0.02</v>
          </cell>
          <cell r="J203">
            <v>0</v>
          </cell>
          <cell r="K203">
            <v>1.9999999999999997E-2</v>
          </cell>
          <cell r="L203">
            <v>0</v>
          </cell>
          <cell r="M203">
            <v>1.3333333333333334E-2</v>
          </cell>
          <cell r="N203">
            <v>0</v>
          </cell>
          <cell r="O203" t="e">
            <v>#VALUE!</v>
          </cell>
          <cell r="P203">
            <v>0</v>
          </cell>
          <cell r="Q203">
            <v>0</v>
          </cell>
        </row>
        <row r="206">
          <cell r="H206" t="str">
            <v>EUR%</v>
          </cell>
          <cell r="I206">
            <v>0.30860175631823794</v>
          </cell>
        </row>
        <row r="207">
          <cell r="H207" t="str">
            <v>USD%</v>
          </cell>
          <cell r="I207">
            <v>-1.8431818181818271E-2</v>
          </cell>
        </row>
        <row r="209">
          <cell r="B209" t="str">
            <v>Devises</v>
          </cell>
        </row>
        <row r="210">
          <cell r="B210" t="str">
            <v>CHF</v>
          </cell>
          <cell r="D210">
            <v>0</v>
          </cell>
          <cell r="E210">
            <v>0</v>
          </cell>
          <cell r="F210">
            <v>4.5378249319579789E-3</v>
          </cell>
          <cell r="G210">
            <v>4.9578249319579791E-3</v>
          </cell>
          <cell r="H210">
            <v>1.270590980948234E-2</v>
          </cell>
          <cell r="I210">
            <v>1.4003898969232795E-2</v>
          </cell>
          <cell r="J210">
            <v>2.1781559673398294E-2</v>
          </cell>
          <cell r="K210">
            <v>2.4135255375827648E-2</v>
          </cell>
          <cell r="L210">
            <v>3.0857209537314252E-2</v>
          </cell>
          <cell r="M210">
            <v>3.4266611782422497E-2</v>
          </cell>
          <cell r="N210">
            <v>3.9932859401230203E-2</v>
          </cell>
          <cell r="O210" t="e">
            <v>#VALUE!</v>
          </cell>
          <cell r="P210">
            <v>4.4470684333188182E-2</v>
          </cell>
          <cell r="Q210">
            <v>3.0463646392314775E-2</v>
          </cell>
        </row>
        <row r="211">
          <cell r="B211" t="str">
            <v>EUR</v>
          </cell>
          <cell r="D211">
            <v>0</v>
          </cell>
          <cell r="E211">
            <v>0</v>
          </cell>
          <cell r="F211">
            <v>1.5473239112250153E-2</v>
          </cell>
          <cell r="G211">
            <v>1.9983239112250153E-2</v>
          </cell>
          <cell r="H211">
            <v>4.3325069514300429E-2</v>
          </cell>
          <cell r="I211">
            <v>5.6695262059023289E-2</v>
          </cell>
          <cell r="J211">
            <v>7.4271547738800736E-2</v>
          </cell>
          <cell r="K211">
            <v>9.6470449244039927E-2</v>
          </cell>
          <cell r="L211">
            <v>0.10521802596330104</v>
          </cell>
          <cell r="M211">
            <v>0.13674563642905657</v>
          </cell>
          <cell r="N211">
            <v>0.13616450418780135</v>
          </cell>
          <cell r="O211" t="e">
            <v>#VALUE!</v>
          </cell>
          <cell r="P211">
            <v>0.15163774330005148</v>
          </cell>
          <cell r="Q211">
            <v>0.19465841720658147</v>
          </cell>
        </row>
        <row r="212">
          <cell r="B212" t="str">
            <v>USD</v>
          </cell>
          <cell r="D212">
            <v>1.0000000000000002</v>
          </cell>
          <cell r="E212">
            <v>1</v>
          </cell>
          <cell r="F212">
            <v>0.9571428571428573</v>
          </cell>
          <cell r="G212">
            <v>0.94392285714285717</v>
          </cell>
          <cell r="H212">
            <v>0.88000000000000012</v>
          </cell>
          <cell r="I212">
            <v>0.86377999999999999</v>
          </cell>
          <cell r="J212">
            <v>0.79428571428571437</v>
          </cell>
          <cell r="K212">
            <v>0.77299428571428552</v>
          </cell>
          <cell r="L212">
            <v>0.70857142857142863</v>
          </cell>
          <cell r="M212">
            <v>0.68170857142857144</v>
          </cell>
          <cell r="N212">
            <v>0.62285714285714278</v>
          </cell>
          <cell r="O212" t="e">
            <v>#VALUE!</v>
          </cell>
          <cell r="P212">
            <v>0.57999999999999996</v>
          </cell>
          <cell r="Q212">
            <v>0.56628000000000001</v>
          </cell>
        </row>
        <row r="213">
          <cell r="B213" t="str">
            <v>GBP</v>
          </cell>
          <cell r="D213">
            <v>0</v>
          </cell>
          <cell r="E213">
            <v>0</v>
          </cell>
          <cell r="F213">
            <v>8.062263685068535E-3</v>
          </cell>
          <cell r="G213">
            <v>8.7122636850685345E-3</v>
          </cell>
          <cell r="H213">
            <v>2.2574338318191896E-2</v>
          </cell>
          <cell r="I213">
            <v>2.5392016179326786E-2</v>
          </cell>
          <cell r="J213">
            <v>3.8698865688328962E-2</v>
          </cell>
          <cell r="K213">
            <v>4.306488487884591E-2</v>
          </cell>
          <cell r="L213">
            <v>5.4823393058466036E-2</v>
          </cell>
          <cell r="M213">
            <v>6.0737753578365049E-2</v>
          </cell>
          <cell r="N213">
            <v>7.0947920428603095E-2</v>
          </cell>
          <cell r="O213" t="e">
            <v>#VALUE!</v>
          </cell>
          <cell r="P213">
            <v>7.9010184113671639E-2</v>
          </cell>
          <cell r="Q213">
            <v>8.7247056627643732E-2</v>
          </cell>
        </row>
        <row r="214">
          <cell r="B214" t="str">
            <v>JPY</v>
          </cell>
          <cell r="D214">
            <v>0</v>
          </cell>
          <cell r="E214">
            <v>0</v>
          </cell>
          <cell r="F214">
            <v>5.1923494919721945E-3</v>
          </cell>
          <cell r="G214">
            <v>5.3023494919721944E-3</v>
          </cell>
          <cell r="H214">
            <v>1.4538578577522146E-2</v>
          </cell>
          <cell r="I214">
            <v>1.4648578577522147E-2</v>
          </cell>
          <cell r="J214">
            <v>2.4923277561466534E-2</v>
          </cell>
          <cell r="K214">
            <v>2.5033277561466533E-2</v>
          </cell>
          <cell r="L214">
            <v>3.5307976545410923E-2</v>
          </cell>
          <cell r="M214">
            <v>3.5417976545410922E-2</v>
          </cell>
          <cell r="N214">
            <v>4.5692675529355312E-2</v>
          </cell>
          <cell r="O214" t="e">
            <v>#VALUE!</v>
          </cell>
          <cell r="P214">
            <v>5.0885025021327503E-2</v>
          </cell>
          <cell r="Q214">
            <v>5.0995025021327502E-2</v>
          </cell>
        </row>
        <row r="215">
          <cell r="B215" t="str">
            <v>EMCUR</v>
          </cell>
          <cell r="D215">
            <v>0</v>
          </cell>
          <cell r="E215">
            <v>0</v>
          </cell>
          <cell r="F215">
            <v>1.7756871180263711E-2</v>
          </cell>
          <cell r="G215">
            <v>2.092687118026371E-2</v>
          </cell>
          <cell r="H215">
            <v>4.97192393047384E-2</v>
          </cell>
          <cell r="I215">
            <v>5.2889239304738399E-2</v>
          </cell>
          <cell r="J215">
            <v>8.5232981665265814E-2</v>
          </cell>
          <cell r="K215">
            <v>8.840298166526582E-2</v>
          </cell>
          <cell r="L215">
            <v>0.12074672402579324</v>
          </cell>
          <cell r="M215">
            <v>0.12391672402579325</v>
          </cell>
          <cell r="N215">
            <v>0.15626046638632066</v>
          </cell>
          <cell r="O215" t="e">
            <v>#VALUE!</v>
          </cell>
          <cell r="P215">
            <v>0.17401733756658436</v>
          </cell>
          <cell r="Q215">
            <v>0.17718733756658436</v>
          </cell>
        </row>
        <row r="216">
          <cell r="B216" t="str">
            <v>Autres</v>
          </cell>
          <cell r="D216">
            <v>0</v>
          </cell>
          <cell r="E216">
            <v>0</v>
          </cell>
          <cell r="F216">
            <v>-8.1654055443700635E-3</v>
          </cell>
          <cell r="G216">
            <v>-3.8054055443696999E-3</v>
          </cell>
          <cell r="H216">
            <v>-2.2863135524235245E-2</v>
          </cell>
          <cell r="I216">
            <v>-2.7408995089843291E-2</v>
          </cell>
          <cell r="J216">
            <v>-3.9193946612974484E-2</v>
          </cell>
          <cell r="K216">
            <v>-5.0101134439731521E-2</v>
          </cell>
          <cell r="L216">
            <v>-5.5524757701714167E-2</v>
          </cell>
          <cell r="M216">
            <v>-7.279327378961975E-2</v>
          </cell>
          <cell r="N216">
            <v>-7.1855568790453406E-2</v>
          </cell>
          <cell r="O216" t="e">
            <v>#VALUE!</v>
          </cell>
          <cell r="P216">
            <v>-8.0020974334823247E-2</v>
          </cell>
          <cell r="Q216">
            <v>-0.10683148281445187</v>
          </cell>
        </row>
        <row r="218">
          <cell r="B218" t="str">
            <v>Pondération EUR</v>
          </cell>
          <cell r="C218">
            <v>0.3</v>
          </cell>
          <cell r="E218">
            <v>0</v>
          </cell>
          <cell r="G218">
            <v>2.0115210845925199E-2</v>
          </cell>
          <cell r="H218">
            <v>1.2997520854290128E-2</v>
          </cell>
          <cell r="I218">
            <v>5.632259036859056E-2</v>
          </cell>
          <cell r="K218">
            <v>9.6553012060440965E-2</v>
          </cell>
          <cell r="M218">
            <v>0.13678343375229135</v>
          </cell>
          <cell r="O218">
            <v>0.17701385544414175</v>
          </cell>
          <cell r="Q218">
            <v>0.19712906629006693</v>
          </cell>
        </row>
        <row r="219">
          <cell r="B219" t="str">
            <v>Pondération USD</v>
          </cell>
          <cell r="C219">
            <v>0</v>
          </cell>
          <cell r="E219">
            <v>1.0000000000000002</v>
          </cell>
          <cell r="G219">
            <v>0.9571428571428573</v>
          </cell>
          <cell r="H219">
            <v>0</v>
          </cell>
          <cell r="I219">
            <v>0.88000000000000012</v>
          </cell>
          <cell r="K219">
            <v>0.79428571428571437</v>
          </cell>
          <cell r="M219">
            <v>0.70857142857142863</v>
          </cell>
          <cell r="O219">
            <v>0.62285714285714278</v>
          </cell>
          <cell r="Q219">
            <v>0.57999999999999996</v>
          </cell>
        </row>
        <row r="220">
          <cell r="B220" t="str">
            <v>Pondération JPY</v>
          </cell>
          <cell r="C220">
            <v>0</v>
          </cell>
          <cell r="E220">
            <v>0</v>
          </cell>
          <cell r="G220">
            <v>5.1923494919721945E-3</v>
          </cell>
          <cell r="H220">
            <v>0</v>
          </cell>
          <cell r="I220">
            <v>1.4538578577522146E-2</v>
          </cell>
          <cell r="K220">
            <v>2.4923277561466534E-2</v>
          </cell>
          <cell r="M220">
            <v>3.5307976545410923E-2</v>
          </cell>
          <cell r="O220">
            <v>4.5692675529355312E-2</v>
          </cell>
          <cell r="Q220">
            <v>5.0885025021327503E-2</v>
          </cell>
        </row>
      </sheetData>
      <sheetData sheetId="5">
        <row r="4">
          <cell r="C4" t="str">
            <v>Ticker</v>
          </cell>
          <cell r="D4" t="str">
            <v>BCV Obligations</v>
          </cell>
          <cell r="E4" t="str">
            <v>SWC Relax</v>
          </cell>
          <cell r="F4" t="str">
            <v>SWC Relax 2021</v>
          </cell>
          <cell r="G4" t="str">
            <v>UBS Obligations</v>
          </cell>
          <cell r="H4" t="str">
            <v>Prudent CHF 2019</v>
          </cell>
          <cell r="I4" t="str">
            <v>Prudent CHF</v>
          </cell>
          <cell r="J4" t="str">
            <v>Obligations CHF</v>
          </cell>
          <cell r="K4" t="str">
            <v>UBS Income</v>
          </cell>
          <cell r="L4" t="str">
            <v>UBS Income 2021</v>
          </cell>
          <cell r="M4" t="str">
            <v>BCV Sécurité</v>
          </cell>
          <cell r="N4" t="str">
            <v>BCVs AP Sécurité</v>
          </cell>
          <cell r="O4" t="str">
            <v>SWC Absolute Return</v>
          </cell>
          <cell r="P4" t="str">
            <v>Quam 5</v>
          </cell>
          <cell r="Q4" t="str">
            <v>BCVs Security</v>
          </cell>
          <cell r="R4" t="str">
            <v>BCV Modéré</v>
          </cell>
          <cell r="S4" t="str">
            <v>SWC Select</v>
          </cell>
          <cell r="T4" t="str">
            <v>SWC Select 2021</v>
          </cell>
          <cell r="U4" t="str">
            <v>UBS Modéré</v>
          </cell>
          <cell r="V4" t="str">
            <v>UBS Modéré 2021</v>
          </cell>
          <cell r="W4" t="str">
            <v>CS Modéré</v>
          </cell>
          <cell r="X4" t="str">
            <v>Modéré CHF 2019</v>
          </cell>
          <cell r="Y4" t="str">
            <v>Modéré CHF</v>
          </cell>
          <cell r="Z4" t="str">
            <v>BCV Défensif</v>
          </cell>
          <cell r="AA4" t="str">
            <v>BCVs AP Défensif</v>
          </cell>
          <cell r="AB4" t="str">
            <v>OLD BCVs Conservative</v>
          </cell>
          <cell r="AC4" t="str">
            <v>BCVs Conservative</v>
          </cell>
          <cell r="AD4" t="str">
            <v>Allianz Flexible</v>
          </cell>
          <cell r="AE4" t="str">
            <v>LO Conservative</v>
          </cell>
          <cell r="AF4" t="str">
            <v>Quam 10</v>
          </cell>
          <cell r="AG4" t="str">
            <v>SWC 0-50</v>
          </cell>
          <cell r="AH4" t="str">
            <v>Synchrony Defensive</v>
          </cell>
          <cell r="AI4" t="str">
            <v>SWC LPP25</v>
          </cell>
          <cell r="AJ4" t="str">
            <v>BCVs Pension 35</v>
          </cell>
          <cell r="AK4" t="str">
            <v>SWC LPP40</v>
          </cell>
          <cell r="AL4" t="str">
            <v>BCV Equilibré</v>
          </cell>
          <cell r="AM4" t="str">
            <v>SWC Balance</v>
          </cell>
          <cell r="AN4" t="str">
            <v>SWC Balance 2021</v>
          </cell>
          <cell r="AO4" t="str">
            <v>UBS Equilibré</v>
          </cell>
          <cell r="AP4" t="str">
            <v>UBS Equilibré 2021</v>
          </cell>
          <cell r="AQ4" t="str">
            <v>CS Equilibré</v>
          </cell>
          <cell r="AR4" t="str">
            <v>Equilibré CHF 2019</v>
          </cell>
          <cell r="AS4" t="str">
            <v>Equilibré CHF</v>
          </cell>
          <cell r="AT4" t="str">
            <v>BCVs Opportunity</v>
          </cell>
          <cell r="AU4" t="str">
            <v>OLD BCVs Opportunity</v>
          </cell>
          <cell r="AV4" t="str">
            <v>BCV Dynamique</v>
          </cell>
          <cell r="AW4" t="str">
            <v>BCV Pension 70</v>
          </cell>
          <cell r="AX4" t="str">
            <v>SWC Ambition</v>
          </cell>
          <cell r="AY4" t="str">
            <v>SWC Ambition 2021</v>
          </cell>
          <cell r="AZ4" t="str">
            <v>Swisscanto AST Responsible 75</v>
          </cell>
          <cell r="BA4" t="str">
            <v>UBS Dynamique</v>
          </cell>
          <cell r="BB4" t="str">
            <v>UBS Dynamique 2021</v>
          </cell>
          <cell r="BC4" t="str">
            <v>CS Dynamique</v>
          </cell>
          <cell r="BD4" t="str">
            <v>CSF Mixta LPP 75</v>
          </cell>
          <cell r="BE4" t="str">
            <v>Dynamique CHF 2019</v>
          </cell>
          <cell r="BF4" t="str">
            <v>Dynamique CHF</v>
          </cell>
          <cell r="BG4" t="str">
            <v>BCVs Pension 65</v>
          </cell>
          <cell r="BH4" t="str">
            <v>Synchrony LPP 80</v>
          </cell>
          <cell r="BI4" t="str">
            <v>BCV Offensif</v>
          </cell>
          <cell r="BJ4" t="str">
            <v>BCVs AP Offensif</v>
          </cell>
          <cell r="BK4" t="str">
            <v>BCV Actions</v>
          </cell>
          <cell r="BL4" t="str">
            <v>SWC Focus</v>
          </cell>
          <cell r="BM4" t="str">
            <v>SWC Focus 2021</v>
          </cell>
          <cell r="BN4" t="str">
            <v>UBS Actions</v>
          </cell>
          <cell r="BO4" t="str">
            <v>UBS Actions 2021</v>
          </cell>
          <cell r="BP4" t="str">
            <v>Engagé CHF 2019</v>
          </cell>
          <cell r="BQ4" t="str">
            <v>Engagé CHF</v>
          </cell>
          <cell r="BR4" t="str">
            <v>Actions CHF 2019</v>
          </cell>
          <cell r="BS4" t="str">
            <v>Actions CHF</v>
          </cell>
          <cell r="BT4" t="str">
            <v>Espérance de rendement</v>
          </cell>
          <cell r="BU4" t="str">
            <v>Classe</v>
          </cell>
          <cell r="BV4" t="str">
            <v>PP_L1</v>
          </cell>
          <cell r="BW4" t="str">
            <v>PP_CHF_L2</v>
          </cell>
          <cell r="BX4" t="str">
            <v>Emergents</v>
          </cell>
          <cell r="BY4" t="str">
            <v>CHF</v>
          </cell>
          <cell r="BZ4" t="str">
            <v>USD</v>
          </cell>
          <cell r="CA4" t="str">
            <v>EUR</v>
          </cell>
          <cell r="CB4" t="str">
            <v>JPY</v>
          </cell>
          <cell r="CC4" t="str">
            <v>GBP</v>
          </cell>
          <cell r="CD4" t="str">
            <v>EMCUR</v>
          </cell>
        </row>
        <row r="5">
          <cell r="C5" t="str">
            <v>SBWMSF3L Index</v>
          </cell>
          <cell r="D5">
            <v>0.1</v>
          </cell>
          <cell r="E5">
            <v>0.05</v>
          </cell>
          <cell r="F5">
            <v>0.04</v>
          </cell>
          <cell r="G5">
            <v>0.05</v>
          </cell>
          <cell r="H5">
            <v>0.05</v>
          </cell>
          <cell r="I5">
            <v>0.05</v>
          </cell>
          <cell r="J5">
            <v>0.05</v>
          </cell>
          <cell r="K5">
            <v>0.05</v>
          </cell>
          <cell r="L5">
            <v>0.05</v>
          </cell>
          <cell r="M5">
            <v>0.05</v>
          </cell>
          <cell r="N5">
            <v>0.1</v>
          </cell>
          <cell r="Q5">
            <v>0.05</v>
          </cell>
          <cell r="R5">
            <v>0.1</v>
          </cell>
          <cell r="S5">
            <v>0.05</v>
          </cell>
          <cell r="T5">
            <v>0.04</v>
          </cell>
          <cell r="U5">
            <v>0.05</v>
          </cell>
          <cell r="V5">
            <v>0.05</v>
          </cell>
          <cell r="W5">
            <v>0.05</v>
          </cell>
          <cell r="X5">
            <v>0.05</v>
          </cell>
          <cell r="Y5">
            <v>0.05</v>
          </cell>
          <cell r="Z5">
            <v>0.05</v>
          </cell>
          <cell r="AA5">
            <v>0.1</v>
          </cell>
          <cell r="AB5">
            <v>0.05</v>
          </cell>
          <cell r="AC5">
            <v>0.05</v>
          </cell>
          <cell r="AD5">
            <v>7.0000000000000001E-3</v>
          </cell>
          <cell r="AE5">
            <v>3.6999999999999998E-2</v>
          </cell>
          <cell r="AF5">
            <v>8.9999999999999993E-3</v>
          </cell>
          <cell r="AG5">
            <v>2.8000000000000001E-2</v>
          </cell>
          <cell r="AH5">
            <v>0.27800000000000002</v>
          </cell>
          <cell r="AL5">
            <v>0.1</v>
          </cell>
          <cell r="AM5">
            <v>0.05</v>
          </cell>
          <cell r="AN5">
            <v>0.04</v>
          </cell>
          <cell r="AO5">
            <v>0.05</v>
          </cell>
          <cell r="AP5">
            <v>0.05</v>
          </cell>
          <cell r="AQ5">
            <v>0.05</v>
          </cell>
          <cell r="AR5">
            <v>0.05</v>
          </cell>
          <cell r="AS5">
            <v>0.05</v>
          </cell>
          <cell r="AT5">
            <v>0.05</v>
          </cell>
          <cell r="AU5">
            <v>0.05</v>
          </cell>
          <cell r="AV5">
            <v>0.05</v>
          </cell>
          <cell r="AW5">
            <v>0</v>
          </cell>
          <cell r="AX5">
            <v>0.05</v>
          </cell>
          <cell r="AY5">
            <v>0.04</v>
          </cell>
          <cell r="AZ5">
            <v>0</v>
          </cell>
          <cell r="BA5">
            <v>0.05</v>
          </cell>
          <cell r="BB5">
            <v>0.05</v>
          </cell>
          <cell r="BC5">
            <v>0.05</v>
          </cell>
          <cell r="BD5">
            <v>0.05</v>
          </cell>
          <cell r="BE5">
            <v>0.05</v>
          </cell>
          <cell r="BF5">
            <v>0.05</v>
          </cell>
          <cell r="BG5">
            <v>0</v>
          </cell>
          <cell r="BH5">
            <v>0.05</v>
          </cell>
          <cell r="BI5">
            <v>0.05</v>
          </cell>
          <cell r="BJ5">
            <v>0.1</v>
          </cell>
          <cell r="BK5">
            <v>0.05</v>
          </cell>
          <cell r="BL5">
            <v>0.05</v>
          </cell>
          <cell r="BM5">
            <v>0.03</v>
          </cell>
          <cell r="BN5">
            <v>0.05</v>
          </cell>
          <cell r="BO5">
            <v>0.05</v>
          </cell>
          <cell r="BP5">
            <v>0.05</v>
          </cell>
          <cell r="BQ5">
            <v>0.05</v>
          </cell>
          <cell r="BR5">
            <v>0.05</v>
          </cell>
          <cell r="BS5">
            <v>0.02</v>
          </cell>
          <cell r="BT5">
            <v>0</v>
          </cell>
          <cell r="BU5" t="str">
            <v>Liquidités</v>
          </cell>
          <cell r="BV5" t="str">
            <v>Liquidités</v>
          </cell>
          <cell r="BW5" t="str">
            <v>Liquidités CHF</v>
          </cell>
          <cell r="BX5">
            <v>0</v>
          </cell>
          <cell r="BY5">
            <v>1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</row>
        <row r="6">
          <cell r="C6" t="str">
            <v>SBWMEU3L Index</v>
          </cell>
          <cell r="BT6">
            <v>0</v>
          </cell>
          <cell r="BU6" t="str">
            <v>Liquidités</v>
          </cell>
          <cell r="BV6" t="str">
            <v>Liquidités</v>
          </cell>
          <cell r="BW6" t="str">
            <v>Liquidités M.E.</v>
          </cell>
          <cell r="BX6">
            <v>0</v>
          </cell>
          <cell r="BY6">
            <v>0</v>
          </cell>
          <cell r="BZ6">
            <v>0</v>
          </cell>
          <cell r="CA6">
            <v>1</v>
          </cell>
          <cell r="CB6">
            <v>0</v>
          </cell>
          <cell r="CC6">
            <v>0</v>
          </cell>
          <cell r="CD6">
            <v>0</v>
          </cell>
        </row>
        <row r="7">
          <cell r="D7">
            <v>0.1</v>
          </cell>
          <cell r="E7">
            <v>0.05</v>
          </cell>
          <cell r="F7">
            <v>0.04</v>
          </cell>
          <cell r="G7">
            <v>0.05</v>
          </cell>
          <cell r="H7">
            <v>0.05</v>
          </cell>
          <cell r="I7">
            <v>0.05</v>
          </cell>
          <cell r="J7">
            <v>0.05</v>
          </cell>
          <cell r="K7">
            <v>0.05</v>
          </cell>
          <cell r="L7">
            <v>0.05</v>
          </cell>
          <cell r="M7">
            <v>0.05</v>
          </cell>
          <cell r="N7">
            <v>0.1</v>
          </cell>
          <cell r="O7">
            <v>0</v>
          </cell>
          <cell r="P7">
            <v>0</v>
          </cell>
          <cell r="Q7">
            <v>0.05</v>
          </cell>
          <cell r="R7">
            <v>0.1</v>
          </cell>
          <cell r="S7">
            <v>0.05</v>
          </cell>
          <cell r="T7">
            <v>0.04</v>
          </cell>
          <cell r="U7">
            <v>0.05</v>
          </cell>
          <cell r="V7">
            <v>0.05</v>
          </cell>
          <cell r="W7">
            <v>0.05</v>
          </cell>
          <cell r="X7">
            <v>0.05</v>
          </cell>
          <cell r="Y7">
            <v>0.05</v>
          </cell>
          <cell r="Z7">
            <v>0.05</v>
          </cell>
          <cell r="AA7">
            <v>0.1</v>
          </cell>
          <cell r="AB7">
            <v>0.05</v>
          </cell>
          <cell r="AC7">
            <v>0.05</v>
          </cell>
          <cell r="AD7">
            <v>7.0000000000000001E-3</v>
          </cell>
          <cell r="AE7">
            <v>3.6999999999999998E-2</v>
          </cell>
          <cell r="AF7">
            <v>8.9999999999999993E-3</v>
          </cell>
          <cell r="AG7">
            <v>2.8000000000000001E-2</v>
          </cell>
          <cell r="AH7">
            <v>0.27800000000000002</v>
          </cell>
          <cell r="AI7">
            <v>0</v>
          </cell>
          <cell r="AJ7">
            <v>0</v>
          </cell>
          <cell r="AK7">
            <v>0</v>
          </cell>
          <cell r="AL7">
            <v>0.1</v>
          </cell>
          <cell r="AM7">
            <v>0.05</v>
          </cell>
          <cell r="AN7">
            <v>0.04</v>
          </cell>
          <cell r="AO7">
            <v>0.05</v>
          </cell>
          <cell r="AP7">
            <v>0.05</v>
          </cell>
          <cell r="AQ7">
            <v>0.05</v>
          </cell>
          <cell r="AR7">
            <v>0.05</v>
          </cell>
          <cell r="AS7">
            <v>0.05</v>
          </cell>
          <cell r="AT7">
            <v>0.05</v>
          </cell>
          <cell r="AU7">
            <v>0.05</v>
          </cell>
          <cell r="AV7">
            <v>0.05</v>
          </cell>
          <cell r="AW7">
            <v>0</v>
          </cell>
          <cell r="AX7">
            <v>0.05</v>
          </cell>
          <cell r="AY7">
            <v>0.04</v>
          </cell>
          <cell r="AZ7">
            <v>0</v>
          </cell>
          <cell r="BA7">
            <v>0.05</v>
          </cell>
          <cell r="BB7">
            <v>0.05</v>
          </cell>
          <cell r="BC7">
            <v>0.05</v>
          </cell>
          <cell r="BD7">
            <v>0.05</v>
          </cell>
          <cell r="BE7">
            <v>0.05</v>
          </cell>
          <cell r="BF7">
            <v>0.05</v>
          </cell>
          <cell r="BG7">
            <v>0</v>
          </cell>
          <cell r="BH7">
            <v>0.05</v>
          </cell>
          <cell r="BI7">
            <v>0.05</v>
          </cell>
          <cell r="BJ7">
            <v>0.1</v>
          </cell>
          <cell r="BK7">
            <v>0.05</v>
          </cell>
          <cell r="BL7">
            <v>0.05</v>
          </cell>
          <cell r="BM7">
            <v>0.03</v>
          </cell>
          <cell r="BN7">
            <v>0.05</v>
          </cell>
          <cell r="BO7">
            <v>0.05</v>
          </cell>
          <cell r="BP7">
            <v>0.05</v>
          </cell>
          <cell r="BQ7">
            <v>0.05</v>
          </cell>
          <cell r="BR7">
            <v>0.05</v>
          </cell>
          <cell r="BS7">
            <v>0.02</v>
          </cell>
        </row>
        <row r="8">
          <cell r="C8" t="str">
            <v>SBSZ35L Index</v>
          </cell>
          <cell r="G8">
            <v>0.45</v>
          </cell>
          <cell r="K8">
            <v>0.14000000000000001</v>
          </cell>
          <cell r="L8">
            <v>0.1</v>
          </cell>
          <cell r="U8">
            <v>0.09</v>
          </cell>
          <cell r="V8">
            <v>6.8000000000000005E-2</v>
          </cell>
          <cell r="AC8">
            <v>0</v>
          </cell>
          <cell r="AD8">
            <v>0.82599999999999996</v>
          </cell>
          <cell r="AH8">
            <v>0.48399999999999999</v>
          </cell>
          <cell r="AO8">
            <v>0.05</v>
          </cell>
          <cell r="AP8">
            <v>0.04</v>
          </cell>
          <cell r="AT8">
            <v>0</v>
          </cell>
          <cell r="BA8">
            <v>0.03</v>
          </cell>
          <cell r="BB8">
            <v>1.2E-2</v>
          </cell>
          <cell r="BN8">
            <v>0.02</v>
          </cell>
          <cell r="BT8">
            <v>-7.0000000000000001E-3</v>
          </cell>
          <cell r="BU8" t="str">
            <v>Gouvernements</v>
          </cell>
          <cell r="BV8" t="str">
            <v>Obligations</v>
          </cell>
          <cell r="BW8" t="str">
            <v>Obligations CHF</v>
          </cell>
          <cell r="BX8">
            <v>0</v>
          </cell>
          <cell r="BY8">
            <v>1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</row>
        <row r="9">
          <cell r="C9" t="str">
            <v>SBSZ57L Index</v>
          </cell>
          <cell r="K9">
            <v>0.06</v>
          </cell>
          <cell r="L9">
            <v>0.15</v>
          </cell>
          <cell r="U9">
            <v>0.04</v>
          </cell>
          <cell r="V9">
            <v>0.10199999999999999</v>
          </cell>
          <cell r="AC9">
            <v>0</v>
          </cell>
          <cell r="AO9">
            <v>0.03</v>
          </cell>
          <cell r="AP9">
            <v>0.06</v>
          </cell>
          <cell r="AT9">
            <v>0</v>
          </cell>
          <cell r="BB9">
            <v>1.7999999999999999E-2</v>
          </cell>
          <cell r="BT9">
            <v>-5.4999999999999997E-3</v>
          </cell>
          <cell r="BU9" t="str">
            <v>Gouvernements</v>
          </cell>
          <cell r="BV9" t="str">
            <v>Obligations</v>
          </cell>
          <cell r="BW9" t="str">
            <v>Obligations CHF</v>
          </cell>
          <cell r="BX9">
            <v>0</v>
          </cell>
          <cell r="BY9">
            <v>1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</row>
        <row r="10">
          <cell r="C10" t="str">
            <v>SBD14T Index</v>
          </cell>
          <cell r="AZ10">
            <v>0.1</v>
          </cell>
          <cell r="BU10" t="str">
            <v>Aggregate</v>
          </cell>
          <cell r="BV10" t="str">
            <v>Obligations</v>
          </cell>
          <cell r="BW10" t="str">
            <v>Obligations CHF</v>
          </cell>
          <cell r="BX10">
            <v>0</v>
          </cell>
          <cell r="BY10">
            <v>1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</row>
        <row r="11">
          <cell r="C11" t="str">
            <v>ST115T Index</v>
          </cell>
          <cell r="D11">
            <v>0.67500000000000004</v>
          </cell>
          <cell r="M11">
            <v>0.6</v>
          </cell>
          <cell r="R11">
            <v>0.48749999999999999</v>
          </cell>
          <cell r="Z11">
            <v>0.41249999999999998</v>
          </cell>
          <cell r="AC11">
            <v>0</v>
          </cell>
          <cell r="AL11">
            <v>0.33750000000000002</v>
          </cell>
          <cell r="AT11">
            <v>0</v>
          </cell>
          <cell r="AV11">
            <v>0.22500000000000001</v>
          </cell>
          <cell r="BI11">
            <v>0.1125</v>
          </cell>
          <cell r="BT11">
            <v>1E-3</v>
          </cell>
          <cell r="BU11" t="str">
            <v>Aggregate</v>
          </cell>
          <cell r="BV11" t="str">
            <v>Obligations</v>
          </cell>
          <cell r="BW11" t="str">
            <v>Obligations CHF</v>
          </cell>
          <cell r="BX11">
            <v>0</v>
          </cell>
          <cell r="BY11">
            <v>1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</row>
        <row r="12">
          <cell r="C12" t="str">
            <v>SBR14T Index</v>
          </cell>
          <cell r="D12">
            <v>0</v>
          </cell>
          <cell r="AC12">
            <v>0</v>
          </cell>
          <cell r="AI12">
            <v>0.43</v>
          </cell>
          <cell r="AJ12">
            <v>0.3</v>
          </cell>
          <cell r="AK12">
            <v>0.3</v>
          </cell>
          <cell r="AT12">
            <v>0</v>
          </cell>
          <cell r="AW12">
            <v>0.17</v>
          </cell>
          <cell r="BD12">
            <v>0.1</v>
          </cell>
          <cell r="BG12">
            <v>0.1263</v>
          </cell>
          <cell r="BT12">
            <v>0</v>
          </cell>
          <cell r="BU12" t="str">
            <v>Aggregate</v>
          </cell>
          <cell r="BV12" t="str">
            <v>Obligations</v>
          </cell>
          <cell r="BW12" t="str">
            <v>Obligations CHF</v>
          </cell>
          <cell r="BX12">
            <v>0</v>
          </cell>
          <cell r="BY12">
            <v>1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</row>
        <row r="13">
          <cell r="C13" t="str">
            <v>SF15T Index</v>
          </cell>
          <cell r="D13" t="str">
            <v/>
          </cell>
          <cell r="AC13">
            <v>0</v>
          </cell>
          <cell r="AT13">
            <v>0</v>
          </cell>
          <cell r="BT13">
            <v>-1E-3</v>
          </cell>
          <cell r="BU13" t="str">
            <v>Aggregate</v>
          </cell>
          <cell r="BV13" t="str">
            <v>Obligations</v>
          </cell>
          <cell r="BW13" t="str">
            <v>Obligations CHF</v>
          </cell>
          <cell r="BX13">
            <v>0</v>
          </cell>
          <cell r="BY13">
            <v>1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</row>
        <row r="14">
          <cell r="C14" t="str">
            <v>SF51T Index</v>
          </cell>
          <cell r="D14" t="str">
            <v/>
          </cell>
          <cell r="AC14">
            <v>0</v>
          </cell>
          <cell r="AT14">
            <v>0</v>
          </cell>
          <cell r="BT14">
            <v>1E-3</v>
          </cell>
          <cell r="BU14" t="str">
            <v>Aggregate</v>
          </cell>
          <cell r="BV14" t="str">
            <v>Obligations</v>
          </cell>
          <cell r="BW14" t="str">
            <v>Obligations CHF</v>
          </cell>
          <cell r="BX14">
            <v>0</v>
          </cell>
          <cell r="BY14">
            <v>1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</row>
        <row r="15">
          <cell r="C15" t="str">
            <v>SBD14T Index</v>
          </cell>
          <cell r="D15" t="str">
            <v/>
          </cell>
          <cell r="AC15">
            <v>0</v>
          </cell>
          <cell r="AT15">
            <v>0</v>
          </cell>
          <cell r="BT15">
            <v>0</v>
          </cell>
          <cell r="BU15" t="str">
            <v>Aggregate</v>
          </cell>
          <cell r="BV15" t="str">
            <v>Obligations</v>
          </cell>
          <cell r="BW15" t="str">
            <v>Obligations CHF</v>
          </cell>
          <cell r="BX15">
            <v>0</v>
          </cell>
          <cell r="BY15">
            <v>1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</row>
        <row r="16">
          <cell r="C16" t="str">
            <v>SBF14T Index</v>
          </cell>
          <cell r="D16">
            <v>0</v>
          </cell>
          <cell r="E16">
            <v>0.75</v>
          </cell>
          <cell r="F16">
            <v>0.6</v>
          </cell>
          <cell r="H16">
            <v>0.64</v>
          </cell>
          <cell r="I16">
            <v>0.55000000000000004</v>
          </cell>
          <cell r="J16">
            <v>0.77</v>
          </cell>
          <cell r="N16">
            <v>0.56000000000000005</v>
          </cell>
          <cell r="Q16">
            <v>0.62</v>
          </cell>
          <cell r="S16">
            <v>0.6</v>
          </cell>
          <cell r="T16">
            <v>0.42</v>
          </cell>
          <cell r="X16">
            <v>0.48</v>
          </cell>
          <cell r="Y16">
            <v>0.4</v>
          </cell>
          <cell r="AA16">
            <v>0.4</v>
          </cell>
          <cell r="AB16">
            <v>0.5</v>
          </cell>
          <cell r="AC16">
            <v>0.4</v>
          </cell>
          <cell r="AM16">
            <v>0.38</v>
          </cell>
          <cell r="AN16">
            <v>0.22</v>
          </cell>
          <cell r="AR16">
            <v>0.32</v>
          </cell>
          <cell r="AS16">
            <v>0.23</v>
          </cell>
          <cell r="AT16">
            <v>0.23</v>
          </cell>
          <cell r="AU16">
            <v>0.32</v>
          </cell>
          <cell r="AX16">
            <v>0.15</v>
          </cell>
          <cell r="AY16">
            <v>0.04</v>
          </cell>
          <cell r="BE16">
            <v>0.2</v>
          </cell>
          <cell r="BF16">
            <v>0.13</v>
          </cell>
          <cell r="BJ16">
            <v>0.12</v>
          </cell>
          <cell r="BL16">
            <v>0.1</v>
          </cell>
          <cell r="BM16">
            <v>0.02</v>
          </cell>
          <cell r="BP16">
            <v>0.08</v>
          </cell>
          <cell r="BQ16">
            <v>7.0000000000000007E-2</v>
          </cell>
          <cell r="BT16">
            <v>0</v>
          </cell>
          <cell r="BU16" t="str">
            <v>Aggregate</v>
          </cell>
          <cell r="BV16" t="str">
            <v>Obligations</v>
          </cell>
          <cell r="BW16" t="str">
            <v>Obligations CHF</v>
          </cell>
          <cell r="BX16">
            <v>0</v>
          </cell>
          <cell r="BY16">
            <v>1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</row>
        <row r="17">
          <cell r="C17" t="str">
            <v>SBR4T Index</v>
          </cell>
          <cell r="D17">
            <v>0</v>
          </cell>
          <cell r="L17">
            <v>0.17</v>
          </cell>
          <cell r="V17">
            <v>0.13</v>
          </cell>
          <cell r="AC17">
            <v>0</v>
          </cell>
          <cell r="AP17">
            <v>0.1</v>
          </cell>
          <cell r="AT17">
            <v>0</v>
          </cell>
          <cell r="BB17">
            <v>0.04</v>
          </cell>
          <cell r="BT17">
            <v>0</v>
          </cell>
          <cell r="BU17" t="str">
            <v>Corporate</v>
          </cell>
          <cell r="BV17" t="str">
            <v>Obligations</v>
          </cell>
          <cell r="BW17" t="str">
            <v>Obligations CHF</v>
          </cell>
          <cell r="BX17">
            <v>0</v>
          </cell>
          <cell r="BY17">
            <v>1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</row>
        <row r="18">
          <cell r="C18" t="str">
            <v>SF110T Index</v>
          </cell>
          <cell r="D18">
            <v>0</v>
          </cell>
          <cell r="W18">
            <v>0.35625000000000001</v>
          </cell>
          <cell r="AC18">
            <v>0</v>
          </cell>
          <cell r="AQ18">
            <v>0.23200000000000001</v>
          </cell>
          <cell r="AT18">
            <v>0</v>
          </cell>
          <cell r="BC18">
            <v>8.1500000000000003E-2</v>
          </cell>
          <cell r="BT18">
            <v>0</v>
          </cell>
          <cell r="BU18" t="str">
            <v>Aggregate</v>
          </cell>
          <cell r="BV18" t="str">
            <v>Obligations</v>
          </cell>
          <cell r="BW18" t="str">
            <v>Obligations CHF</v>
          </cell>
          <cell r="BX18">
            <v>0</v>
          </cell>
          <cell r="BY18">
            <v>1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C19" t="str">
            <v>LEATTREU Index</v>
          </cell>
          <cell r="D19">
            <v>0.13500000000000001</v>
          </cell>
          <cell r="M19">
            <v>0.12</v>
          </cell>
          <cell r="Q19">
            <v>0.04</v>
          </cell>
          <cell r="R19">
            <v>9.7500000000000003E-2</v>
          </cell>
          <cell r="S19">
            <v>0.02</v>
          </cell>
          <cell r="Z19">
            <v>8.2500000000000004E-2</v>
          </cell>
          <cell r="AB19">
            <v>0.04</v>
          </cell>
          <cell r="AC19">
            <v>0</v>
          </cell>
          <cell r="AL19">
            <v>6.7500000000000004E-2</v>
          </cell>
          <cell r="AM19">
            <v>0.02</v>
          </cell>
          <cell r="AT19">
            <v>0</v>
          </cell>
          <cell r="AU19">
            <v>0.02</v>
          </cell>
          <cell r="AV19">
            <v>4.4999999999999998E-2</v>
          </cell>
          <cell r="AX19">
            <v>0.02</v>
          </cell>
          <cell r="BI19">
            <v>2.2499999999999999E-2</v>
          </cell>
          <cell r="BT19">
            <v>8.0000000000000002E-3</v>
          </cell>
          <cell r="BU19" t="str">
            <v>Gouvernements</v>
          </cell>
          <cell r="BV19" t="str">
            <v>Obligations</v>
          </cell>
          <cell r="BW19" t="str">
            <v>Obligations Monde</v>
          </cell>
          <cell r="BX19">
            <v>0</v>
          </cell>
          <cell r="BY19">
            <v>0</v>
          </cell>
          <cell r="BZ19">
            <v>0</v>
          </cell>
          <cell r="CA19">
            <v>1</v>
          </cell>
          <cell r="CB19">
            <v>0</v>
          </cell>
          <cell r="CC19">
            <v>0</v>
          </cell>
          <cell r="CD19">
            <v>0</v>
          </cell>
        </row>
        <row r="20">
          <cell r="C20" t="str">
            <v>LECPTRCH Index</v>
          </cell>
          <cell r="G20">
            <v>0.1</v>
          </cell>
          <cell r="K20">
            <v>7.0000000000000007E-2</v>
          </cell>
          <cell r="L20">
            <v>0.11</v>
          </cell>
          <cell r="U20">
            <v>0.04</v>
          </cell>
          <cell r="V20">
            <v>0.09</v>
          </cell>
          <cell r="AC20">
            <v>0</v>
          </cell>
          <cell r="AO20">
            <v>0.03</v>
          </cell>
          <cell r="AP20">
            <v>0.05</v>
          </cell>
          <cell r="AT20">
            <v>0</v>
          </cell>
          <cell r="BT20">
            <v>7.0000000000000001E-3</v>
          </cell>
          <cell r="BU20" t="str">
            <v>Corporate</v>
          </cell>
          <cell r="BV20" t="str">
            <v>Obligations</v>
          </cell>
          <cell r="BW20" t="str">
            <v>Obligations Monde</v>
          </cell>
          <cell r="BX20">
            <v>0</v>
          </cell>
          <cell r="BY20">
            <v>1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</row>
        <row r="21">
          <cell r="C21" t="str">
            <v>H05394CH Index</v>
          </cell>
          <cell r="G21">
            <v>0.02</v>
          </cell>
          <cell r="K21">
            <v>0.02</v>
          </cell>
          <cell r="L21">
            <v>0.02</v>
          </cell>
          <cell r="U21">
            <v>0.02</v>
          </cell>
          <cell r="V21">
            <v>0.02</v>
          </cell>
          <cell r="AC21">
            <v>0</v>
          </cell>
          <cell r="AO21">
            <v>0.02</v>
          </cell>
          <cell r="AP21">
            <v>0.02</v>
          </cell>
          <cell r="AT21">
            <v>0</v>
          </cell>
          <cell r="BA21">
            <v>0.02</v>
          </cell>
          <cell r="BB21">
            <v>0.02</v>
          </cell>
          <cell r="BT21">
            <v>3.5000000000000003E-2</v>
          </cell>
          <cell r="BU21" t="str">
            <v>High Yield</v>
          </cell>
          <cell r="BV21" t="str">
            <v>Obligations</v>
          </cell>
          <cell r="BW21" t="str">
            <v>Obligations High Yield</v>
          </cell>
          <cell r="BX21">
            <v>0</v>
          </cell>
          <cell r="BY21">
            <v>1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</row>
        <row r="22">
          <cell r="C22" t="str">
            <v>BCEK1T Index</v>
          </cell>
          <cell r="S22">
            <v>0.01</v>
          </cell>
          <cell r="AC22">
            <v>0</v>
          </cell>
          <cell r="AM22">
            <v>0.02</v>
          </cell>
          <cell r="AT22">
            <v>0</v>
          </cell>
          <cell r="AX22">
            <v>0.02</v>
          </cell>
          <cell r="BT22">
            <v>1.7000000000000001E-2</v>
          </cell>
          <cell r="BU22" t="str">
            <v>Gouvernements</v>
          </cell>
          <cell r="BV22" t="str">
            <v>Obligations</v>
          </cell>
          <cell r="BW22" t="str">
            <v>Obligations Monde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1</v>
          </cell>
          <cell r="CD22">
            <v>0</v>
          </cell>
        </row>
        <row r="23">
          <cell r="C23" t="str">
            <v>LUATTRUU Index</v>
          </cell>
          <cell r="E23">
            <v>0.02</v>
          </cell>
          <cell r="S23">
            <v>0.02</v>
          </cell>
          <cell r="AC23">
            <v>0</v>
          </cell>
          <cell r="AM23">
            <v>0.02</v>
          </cell>
          <cell r="AT23">
            <v>0</v>
          </cell>
          <cell r="AX23">
            <v>0.03</v>
          </cell>
          <cell r="BL23">
            <v>0.02</v>
          </cell>
          <cell r="BT23">
            <v>2.5000000000000001E-2</v>
          </cell>
          <cell r="BU23" t="str">
            <v>Gouvernements</v>
          </cell>
          <cell r="BV23" t="str">
            <v>Obligations</v>
          </cell>
          <cell r="BW23" t="str">
            <v>Obligations Monde</v>
          </cell>
          <cell r="BX23">
            <v>0</v>
          </cell>
          <cell r="BY23">
            <v>0</v>
          </cell>
          <cell r="BZ23">
            <v>1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</row>
        <row r="24">
          <cell r="C24" t="str">
            <v>LT03TRUU Index</v>
          </cell>
          <cell r="G24">
            <v>7.0000000000000007E-2</v>
          </cell>
          <cell r="K24">
            <v>0.16</v>
          </cell>
          <cell r="U24">
            <v>0.11</v>
          </cell>
          <cell r="AC24">
            <v>0</v>
          </cell>
          <cell r="AO24">
            <v>0.06</v>
          </cell>
          <cell r="AT24">
            <v>0</v>
          </cell>
          <cell r="BA24">
            <v>0.04</v>
          </cell>
          <cell r="BN24">
            <v>0.03</v>
          </cell>
          <cell r="BT24">
            <v>5.0000000000000001E-4</v>
          </cell>
          <cell r="BU24" t="str">
            <v>Gouvernements</v>
          </cell>
          <cell r="BV24" t="str">
            <v>Obligations</v>
          </cell>
          <cell r="BW24" t="str">
            <v>Obligations Monde</v>
          </cell>
          <cell r="BX24">
            <v>0</v>
          </cell>
          <cell r="BY24">
            <v>1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</row>
        <row r="25">
          <cell r="C25" t="str">
            <v>BC31TRCH Index</v>
          </cell>
          <cell r="G25">
            <v>0.2</v>
          </cell>
          <cell r="K25">
            <v>0.14000000000000001</v>
          </cell>
          <cell r="L25">
            <v>0.09</v>
          </cell>
          <cell r="U25">
            <v>0.1</v>
          </cell>
          <cell r="V25">
            <v>7.0000000000000007E-2</v>
          </cell>
          <cell r="AC25">
            <v>0</v>
          </cell>
          <cell r="AO25">
            <v>0.05</v>
          </cell>
          <cell r="AP25">
            <v>0.03</v>
          </cell>
          <cell r="AT25">
            <v>0</v>
          </cell>
          <cell r="BA25">
            <v>0.02</v>
          </cell>
          <cell r="BT25">
            <v>7.0000000000000001E-3</v>
          </cell>
          <cell r="BU25" t="str">
            <v>Corporate</v>
          </cell>
          <cell r="BV25" t="str">
            <v>Obligations</v>
          </cell>
          <cell r="BW25" t="str">
            <v>Obligations Monde</v>
          </cell>
          <cell r="BX25">
            <v>0</v>
          </cell>
          <cell r="BY25">
            <v>1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</row>
        <row r="26">
          <cell r="C26" t="str">
            <v>LF89SICH Index</v>
          </cell>
          <cell r="AC26">
            <v>0</v>
          </cell>
          <cell r="AE26">
            <v>7.5999999999999998E-2</v>
          </cell>
          <cell r="AT26">
            <v>0</v>
          </cell>
          <cell r="BT26" t="str">
            <v/>
          </cell>
          <cell r="BU26" t="str">
            <v/>
          </cell>
          <cell r="BV26" t="str">
            <v/>
          </cell>
          <cell r="BW26" t="str">
            <v/>
          </cell>
          <cell r="BX26" t="str">
            <v/>
          </cell>
          <cell r="BY26" t="str">
            <v/>
          </cell>
          <cell r="BZ26" t="str">
            <v/>
          </cell>
          <cell r="CA26" t="str">
            <v/>
          </cell>
          <cell r="CB26" t="str">
            <v/>
          </cell>
          <cell r="CC26" t="str">
            <v/>
          </cell>
          <cell r="CD26" t="str">
            <v/>
          </cell>
        </row>
        <row r="27">
          <cell r="C27" t="str">
            <v>I33598CA Index</v>
          </cell>
          <cell r="S27">
            <v>0.01</v>
          </cell>
          <cell r="AC27">
            <v>0</v>
          </cell>
          <cell r="AM27">
            <v>0.02</v>
          </cell>
          <cell r="AT27">
            <v>0</v>
          </cell>
          <cell r="AX27">
            <v>0.02</v>
          </cell>
          <cell r="BT27">
            <v>2.35E-2</v>
          </cell>
          <cell r="BU27" t="str">
            <v>Gouvernements</v>
          </cell>
          <cell r="BV27" t="str">
            <v>Obligations</v>
          </cell>
          <cell r="BW27" t="str">
            <v>Obligations Monde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</row>
        <row r="28">
          <cell r="C28" t="str">
            <v>SBWGSZC Index</v>
          </cell>
          <cell r="AC28">
            <v>0</v>
          </cell>
          <cell r="AJ28">
            <v>0.17499999999999999</v>
          </cell>
          <cell r="AT28">
            <v>0</v>
          </cell>
          <cell r="BG28">
            <v>7.3700000000000002E-2</v>
          </cell>
          <cell r="BT28">
            <v>-5.0000000000000001E-3</v>
          </cell>
          <cell r="BU28" t="str">
            <v>Gouvernements</v>
          </cell>
          <cell r="BV28" t="str">
            <v>Obligations</v>
          </cell>
          <cell r="BW28" t="str">
            <v>Obligations Monde</v>
          </cell>
          <cell r="BX28">
            <v>1.4330250000000004E-2</v>
          </cell>
          <cell r="BY28">
            <v>1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</row>
        <row r="29">
          <cell r="C29" t="str">
            <v>LEGATRUU Index</v>
          </cell>
          <cell r="BH29">
            <v>0.2</v>
          </cell>
          <cell r="BU29" t="str">
            <v>Aggregate</v>
          </cell>
          <cell r="BV29" t="str">
            <v>Obligations</v>
          </cell>
          <cell r="BW29" t="str">
            <v>Obligations Monde</v>
          </cell>
          <cell r="BX29">
            <v>9.7000000000000003E-2</v>
          </cell>
          <cell r="BY29">
            <v>5.0000000000000001E-3</v>
          </cell>
          <cell r="BZ29">
            <v>0.42320000000000002</v>
          </cell>
          <cell r="CA29">
            <v>0.2346</v>
          </cell>
          <cell r="CB29">
            <v>0.13220000000000001</v>
          </cell>
          <cell r="CC29">
            <v>4.9500000000000002E-2</v>
          </cell>
          <cell r="CD29">
            <v>9.7000000000000003E-2</v>
          </cell>
        </row>
        <row r="30">
          <cell r="C30" t="str">
            <v>LEGATRCH Index</v>
          </cell>
          <cell r="AZ30">
            <v>0.1</v>
          </cell>
          <cell r="BU30" t="str">
            <v>Aggregate</v>
          </cell>
          <cell r="BV30" t="str">
            <v>Obligations</v>
          </cell>
          <cell r="BW30" t="str">
            <v>Obligations Monde</v>
          </cell>
          <cell r="BX30">
            <v>9.7000000000000003E-2</v>
          </cell>
          <cell r="BY30">
            <v>1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</row>
        <row r="31">
          <cell r="C31" t="str">
            <v>BAC1TRUU Index</v>
          </cell>
          <cell r="D31" t="str">
            <v/>
          </cell>
          <cell r="AC31">
            <v>0</v>
          </cell>
          <cell r="AT31">
            <v>0</v>
          </cell>
          <cell r="BT31">
            <v>2.5999999999999999E-2</v>
          </cell>
          <cell r="BU31" t="str">
            <v>Corporate</v>
          </cell>
          <cell r="BV31" t="str">
            <v>Obligations</v>
          </cell>
          <cell r="BW31" t="str">
            <v>Obligations Monde</v>
          </cell>
          <cell r="BX31">
            <v>0</v>
          </cell>
          <cell r="BY31">
            <v>4.0000000000000001E-3</v>
          </cell>
          <cell r="BZ31">
            <v>0.6599123123123124</v>
          </cell>
          <cell r="CA31">
            <v>0.24217057057057056</v>
          </cell>
          <cell r="CB31">
            <v>8.4744744744744745E-3</v>
          </cell>
          <cell r="CC31">
            <v>4.8354354354354354E-2</v>
          </cell>
          <cell r="CD31">
            <v>0</v>
          </cell>
        </row>
        <row r="32">
          <cell r="C32" t="str">
            <v>SBWG13U Index</v>
          </cell>
          <cell r="D32" t="str">
            <v/>
          </cell>
          <cell r="AC32">
            <v>0</v>
          </cell>
          <cell r="AT32">
            <v>0</v>
          </cell>
          <cell r="BT32">
            <v>0</v>
          </cell>
          <cell r="BU32" t="str">
            <v>Gouvernements</v>
          </cell>
          <cell r="BV32" t="str">
            <v>Obligations</v>
          </cell>
          <cell r="BW32" t="str">
            <v>Obligations Monde</v>
          </cell>
          <cell r="BX32">
            <v>1.4330250000000004E-2</v>
          </cell>
          <cell r="BY32">
            <v>0</v>
          </cell>
          <cell r="BZ32">
            <v>0.36943999999999999</v>
          </cell>
          <cell r="CA32">
            <v>0.34063999999999994</v>
          </cell>
          <cell r="CB32">
            <v>0.16852</v>
          </cell>
          <cell r="CC32">
            <v>5.3900000000000003E-2</v>
          </cell>
          <cell r="CD32">
            <v>1.4330250000000004E-2</v>
          </cell>
        </row>
        <row r="33">
          <cell r="C33" t="str">
            <v>SBWG10U Index</v>
          </cell>
          <cell r="D33" t="str">
            <v/>
          </cell>
          <cell r="AC33">
            <v>0</v>
          </cell>
          <cell r="AT33">
            <v>0</v>
          </cell>
          <cell r="BT33">
            <v>0</v>
          </cell>
          <cell r="BU33" t="str">
            <v>Gouvernements</v>
          </cell>
          <cell r="BV33" t="str">
            <v>Obligations</v>
          </cell>
          <cell r="BW33" t="str">
            <v>Obligations Monde</v>
          </cell>
          <cell r="BX33">
            <v>1.4330250000000004E-2</v>
          </cell>
          <cell r="BY33">
            <v>0</v>
          </cell>
          <cell r="BZ33">
            <v>0.36943999999999999</v>
          </cell>
          <cell r="CA33">
            <v>0.34063999999999994</v>
          </cell>
          <cell r="CB33">
            <v>0.16852</v>
          </cell>
          <cell r="CC33">
            <v>5.3900000000000003E-2</v>
          </cell>
          <cell r="CD33">
            <v>1.4330250000000004E-2</v>
          </cell>
        </row>
        <row r="34">
          <cell r="C34" t="str">
            <v>SBWGNSUU Index</v>
          </cell>
          <cell r="F34">
            <v>5.6000000000000001E-2</v>
          </cell>
          <cell r="H34">
            <v>0.128</v>
          </cell>
          <cell r="Q34">
            <v>0.08</v>
          </cell>
          <cell r="T34">
            <v>0.12</v>
          </cell>
          <cell r="X34">
            <v>9.6000000000000002E-2</v>
          </cell>
          <cell r="AC34">
            <v>0</v>
          </cell>
          <cell r="AI34">
            <v>0.16</v>
          </cell>
          <cell r="AK34">
            <v>0.1</v>
          </cell>
          <cell r="AN34">
            <v>0.128</v>
          </cell>
          <cell r="AR34">
            <v>6.4000000000000001E-2</v>
          </cell>
          <cell r="AT34">
            <v>0</v>
          </cell>
          <cell r="AU34">
            <v>0.02</v>
          </cell>
          <cell r="AW34">
            <v>0.03</v>
          </cell>
          <cell r="AY34">
            <v>0.12</v>
          </cell>
          <cell r="BE34">
            <v>0.04</v>
          </cell>
          <cell r="BM34">
            <v>2.4E-2</v>
          </cell>
          <cell r="BP34">
            <v>1.6E-2</v>
          </cell>
          <cell r="BT34">
            <v>0</v>
          </cell>
          <cell r="BU34" t="str">
            <v>Gouvernements</v>
          </cell>
          <cell r="BV34" t="str">
            <v>Obligations</v>
          </cell>
          <cell r="BW34" t="str">
            <v>Obligations Monde</v>
          </cell>
          <cell r="BX34">
            <v>1.4330250000000004E-2</v>
          </cell>
          <cell r="BY34">
            <v>0</v>
          </cell>
          <cell r="BZ34">
            <v>0.3694400000000001</v>
          </cell>
          <cell r="CA34">
            <v>0.34064</v>
          </cell>
          <cell r="CB34">
            <v>0.16852000000000003</v>
          </cell>
          <cell r="CC34">
            <v>5.390000000000001E-2</v>
          </cell>
          <cell r="CD34">
            <v>1.4330250000000004E-2</v>
          </cell>
        </row>
        <row r="35">
          <cell r="C35" t="str">
            <v>SBWGNSZC Index</v>
          </cell>
          <cell r="I35">
            <v>0.09</v>
          </cell>
          <cell r="N35">
            <v>0.112</v>
          </cell>
          <cell r="Y35">
            <v>0.09</v>
          </cell>
          <cell r="AA35">
            <v>0.08</v>
          </cell>
          <cell r="AC35">
            <v>0.09</v>
          </cell>
          <cell r="AS35">
            <v>7.4999999999999997E-2</v>
          </cell>
          <cell r="AT35">
            <v>7.4999999999999997E-2</v>
          </cell>
          <cell r="BF35">
            <v>0.04</v>
          </cell>
          <cell r="BJ35">
            <v>2.4E-2</v>
          </cell>
          <cell r="BT35">
            <v>-5.0000000000000001E-3</v>
          </cell>
          <cell r="BU35" t="str">
            <v>Gouvernements</v>
          </cell>
          <cell r="BV35" t="str">
            <v>Obligations</v>
          </cell>
          <cell r="BW35" t="str">
            <v>Obligations Monde</v>
          </cell>
          <cell r="BX35">
            <v>1.4330250000000004E-2</v>
          </cell>
          <cell r="BY35">
            <v>1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</row>
        <row r="36">
          <cell r="C36" t="str">
            <v>LGCPTRUU Index</v>
          </cell>
          <cell r="D36" t="str">
            <v/>
          </cell>
          <cell r="F36">
            <v>1.4E-2</v>
          </cell>
          <cell r="H36">
            <v>3.2000000000000001E-2</v>
          </cell>
          <cell r="N36">
            <v>2.8000000000000001E-2</v>
          </cell>
          <cell r="T36">
            <v>0.03</v>
          </cell>
          <cell r="X36">
            <v>2.4E-2</v>
          </cell>
          <cell r="AA36">
            <v>0.02</v>
          </cell>
          <cell r="AC36">
            <v>0</v>
          </cell>
          <cell r="AN36">
            <v>3.2000000000000001E-2</v>
          </cell>
          <cell r="AR36">
            <v>1.6E-2</v>
          </cell>
          <cell r="AT36">
            <v>0</v>
          </cell>
          <cell r="AY36">
            <v>0.03</v>
          </cell>
          <cell r="BE36">
            <v>0.01</v>
          </cell>
          <cell r="BJ36">
            <v>6.0000000000000001E-3</v>
          </cell>
          <cell r="BM36">
            <v>6.0000000000000001E-3</v>
          </cell>
          <cell r="BP36">
            <v>4.0000000000000001E-3</v>
          </cell>
          <cell r="BT36">
            <v>2.5999999999999999E-2</v>
          </cell>
          <cell r="BU36" t="str">
            <v>Corporate</v>
          </cell>
          <cell r="BV36" t="str">
            <v>Obligations</v>
          </cell>
          <cell r="BW36" t="str">
            <v>Obligations Monde</v>
          </cell>
          <cell r="BX36">
            <v>5.0000000000000001E-4</v>
          </cell>
          <cell r="BY36">
            <v>3.7000000000000002E-3</v>
          </cell>
          <cell r="BZ36">
            <v>0.66180000000000005</v>
          </cell>
          <cell r="CA36">
            <v>0.23980000000000001</v>
          </cell>
          <cell r="CB36">
            <v>8.6999999999999994E-3</v>
          </cell>
          <cell r="CC36">
            <v>4.87E-2</v>
          </cell>
          <cell r="CD36">
            <v>5.0000000000000001E-4</v>
          </cell>
        </row>
        <row r="37">
          <cell r="C37" t="str">
            <v>LF93TRCH Index</v>
          </cell>
          <cell r="AC37">
            <v>0</v>
          </cell>
          <cell r="AE37">
            <v>0.49199999999999999</v>
          </cell>
          <cell r="AF37">
            <v>0.26</v>
          </cell>
          <cell r="AG37">
            <v>0.5</v>
          </cell>
          <cell r="AT37">
            <v>0</v>
          </cell>
          <cell r="BT37" t="str">
            <v/>
          </cell>
          <cell r="BU37" t="str">
            <v/>
          </cell>
          <cell r="BV37" t="str">
            <v/>
          </cell>
          <cell r="BW37" t="str">
            <v/>
          </cell>
          <cell r="BX37" t="str">
            <v/>
          </cell>
          <cell r="BY37" t="str">
            <v/>
          </cell>
          <cell r="BZ37" t="str">
            <v/>
          </cell>
          <cell r="CA37" t="str">
            <v/>
          </cell>
          <cell r="CB37" t="str">
            <v/>
          </cell>
          <cell r="CC37" t="str">
            <v/>
          </cell>
          <cell r="CD37" t="str">
            <v/>
          </cell>
        </row>
        <row r="38">
          <cell r="C38" t="str">
            <v>LF93TR Index</v>
          </cell>
          <cell r="D38">
            <v>0.09</v>
          </cell>
          <cell r="M38">
            <v>0.08</v>
          </cell>
          <cell r="R38">
            <v>6.5000000000000002E-2</v>
          </cell>
          <cell r="Z38">
            <v>5.5E-2</v>
          </cell>
          <cell r="AC38">
            <v>0</v>
          </cell>
          <cell r="AL38">
            <v>4.4999999999999998E-2</v>
          </cell>
          <cell r="AT38">
            <v>0</v>
          </cell>
          <cell r="AV38">
            <v>0.03</v>
          </cell>
          <cell r="BI38">
            <v>1.4999999999999999E-2</v>
          </cell>
          <cell r="BT38" t="str">
            <v/>
          </cell>
          <cell r="BU38" t="str">
            <v/>
          </cell>
          <cell r="BV38" t="str">
            <v/>
          </cell>
          <cell r="BW38" t="str">
            <v/>
          </cell>
          <cell r="BX38" t="str">
            <v/>
          </cell>
          <cell r="BY38" t="str">
            <v/>
          </cell>
          <cell r="BZ38" t="str">
            <v/>
          </cell>
          <cell r="CA38" t="str">
            <v/>
          </cell>
          <cell r="CB38" t="str">
            <v/>
          </cell>
          <cell r="CC38" t="str">
            <v/>
          </cell>
          <cell r="CD38" t="str">
            <v/>
          </cell>
        </row>
        <row r="39">
          <cell r="C39" t="str">
            <v>JHCC1R10 Index</v>
          </cell>
          <cell r="W39">
            <v>0.16125</v>
          </cell>
          <cell r="AC39">
            <v>0</v>
          </cell>
          <cell r="AQ39">
            <v>0.108</v>
          </cell>
          <cell r="AT39">
            <v>0</v>
          </cell>
          <cell r="BC39">
            <v>4.3499999999999997E-2</v>
          </cell>
          <cell r="BT39">
            <v>-6.0000000000000001E-3</v>
          </cell>
          <cell r="BU39" t="str">
            <v>Gouvernements</v>
          </cell>
          <cell r="BV39" t="str">
            <v>Obligations</v>
          </cell>
          <cell r="BW39" t="str">
            <v>Obligations Monde</v>
          </cell>
          <cell r="BX39">
            <v>1.44E-2</v>
          </cell>
          <cell r="BY39">
            <v>1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</row>
        <row r="40">
          <cell r="C40" t="str">
            <v>JPGCHFCP Index</v>
          </cell>
          <cell r="W40">
            <v>4.1250000000000002E-2</v>
          </cell>
          <cell r="AC40">
            <v>0</v>
          </cell>
          <cell r="AQ40">
            <v>0.03</v>
          </cell>
          <cell r="AT40">
            <v>0</v>
          </cell>
          <cell r="BC40">
            <v>2.5000000000000001E-2</v>
          </cell>
          <cell r="BT40">
            <v>2.3E-2</v>
          </cell>
          <cell r="BU40" t="str">
            <v>Aggregate</v>
          </cell>
          <cell r="BV40" t="str">
            <v>Obligations</v>
          </cell>
          <cell r="BW40" t="str">
            <v>Obligations Emergents</v>
          </cell>
          <cell r="BX40">
            <v>1</v>
          </cell>
          <cell r="BY40">
            <v>1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</row>
        <row r="41">
          <cell r="C41" t="str">
            <v>JPEIDIVR Index</v>
          </cell>
          <cell r="E41">
            <v>0.02</v>
          </cell>
          <cell r="Q41">
            <v>0.02</v>
          </cell>
          <cell r="S41">
            <v>0.04</v>
          </cell>
          <cell r="AB41">
            <v>0.02</v>
          </cell>
          <cell r="AC41">
            <v>0</v>
          </cell>
          <cell r="AM41">
            <v>0.04</v>
          </cell>
          <cell r="AT41">
            <v>0</v>
          </cell>
          <cell r="AU41">
            <v>0.02</v>
          </cell>
          <cell r="AX41">
            <v>0.06</v>
          </cell>
          <cell r="BL41">
            <v>0.03</v>
          </cell>
          <cell r="BT41">
            <v>5.2999999999999999E-2</v>
          </cell>
          <cell r="BU41" t="str">
            <v>Aggregate</v>
          </cell>
          <cell r="BV41" t="str">
            <v>Obligations</v>
          </cell>
          <cell r="BW41" t="str">
            <v>Obligations Emergents</v>
          </cell>
          <cell r="BX41">
            <v>1</v>
          </cell>
          <cell r="BY41">
            <v>0</v>
          </cell>
          <cell r="BZ41">
            <v>1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</row>
        <row r="42">
          <cell r="C42" t="str">
            <v>LG30TRCH Index</v>
          </cell>
          <cell r="I42">
            <v>0.03</v>
          </cell>
          <cell r="J42">
            <v>0.04</v>
          </cell>
          <cell r="Q42">
            <v>0.04</v>
          </cell>
          <cell r="W42">
            <v>4.1250000000000002E-2</v>
          </cell>
          <cell r="Y42">
            <v>0.02</v>
          </cell>
          <cell r="AB42">
            <v>0.04</v>
          </cell>
          <cell r="AC42">
            <v>0.02</v>
          </cell>
          <cell r="AQ42">
            <v>0.03</v>
          </cell>
          <cell r="AS42">
            <v>1.4999999999999999E-2</v>
          </cell>
          <cell r="AT42">
            <v>1.4999999999999999E-2</v>
          </cell>
          <cell r="AU42">
            <v>0.02</v>
          </cell>
          <cell r="BC42">
            <v>2.5000000000000001E-2</v>
          </cell>
          <cell r="BF42">
            <v>0.01</v>
          </cell>
          <cell r="BT42">
            <v>0.03</v>
          </cell>
          <cell r="BU42" t="str">
            <v>High Yield</v>
          </cell>
          <cell r="BV42" t="str">
            <v>Obligations</v>
          </cell>
          <cell r="BW42" t="str">
            <v>Obligations High Yield</v>
          </cell>
          <cell r="BX42">
            <v>0</v>
          </cell>
          <cell r="BY42">
            <v>1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</row>
        <row r="43">
          <cell r="C43" t="str">
            <v>UCBIFX28 Index</v>
          </cell>
          <cell r="I43">
            <v>0.03</v>
          </cell>
          <cell r="J43">
            <v>0.04</v>
          </cell>
          <cell r="Y43">
            <v>0.02</v>
          </cell>
          <cell r="AC43">
            <v>0.02</v>
          </cell>
          <cell r="AS43">
            <v>1.4999999999999999E-2</v>
          </cell>
          <cell r="AT43">
            <v>1.4999999999999999E-2</v>
          </cell>
          <cell r="BF43">
            <v>0.01</v>
          </cell>
          <cell r="BG43">
            <v>0.05</v>
          </cell>
          <cell r="BT43">
            <v>0</v>
          </cell>
          <cell r="BU43" t="str">
            <v>Convertible</v>
          </cell>
          <cell r="BV43" t="str">
            <v>Obligations</v>
          </cell>
          <cell r="BW43" t="str">
            <v>Obligations convertibles</v>
          </cell>
          <cell r="BX43">
            <v>6.7000000000000002E-3</v>
          </cell>
          <cell r="BY43">
            <v>1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</row>
        <row r="44">
          <cell r="C44" t="str">
            <v>LF98TRUU Index</v>
          </cell>
          <cell r="D44" t="str">
            <v/>
          </cell>
          <cell r="G44">
            <v>0.03</v>
          </cell>
          <cell r="K44">
            <v>0.03</v>
          </cell>
          <cell r="L44">
            <v>0.03</v>
          </cell>
          <cell r="U44">
            <v>0.03</v>
          </cell>
          <cell r="V44">
            <v>0.03</v>
          </cell>
          <cell r="AC44">
            <v>0</v>
          </cell>
          <cell r="AO44">
            <v>0.03</v>
          </cell>
          <cell r="AP44">
            <v>0.03</v>
          </cell>
          <cell r="AT44">
            <v>0</v>
          </cell>
          <cell r="BA44">
            <v>0.03</v>
          </cell>
          <cell r="BB44">
            <v>0.03</v>
          </cell>
          <cell r="BT44">
            <v>6.1600000000000002E-2</v>
          </cell>
          <cell r="BU44" t="str">
            <v>High Yield</v>
          </cell>
          <cell r="BV44" t="str">
            <v>Obligations</v>
          </cell>
          <cell r="BW44" t="str">
            <v>Obligations High Yield</v>
          </cell>
          <cell r="BX44">
            <v>0</v>
          </cell>
          <cell r="BY44">
            <v>0</v>
          </cell>
          <cell r="BZ44">
            <v>1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</row>
        <row r="45">
          <cell r="C45" t="str">
            <v>LP02TREU Index</v>
          </cell>
          <cell r="D45" t="str">
            <v/>
          </cell>
          <cell r="AC45">
            <v>0</v>
          </cell>
          <cell r="AT45">
            <v>0</v>
          </cell>
          <cell r="BT45">
            <v>3.9600000000000003E-2</v>
          </cell>
          <cell r="BU45" t="str">
            <v>High Yield</v>
          </cell>
          <cell r="BV45" t="str">
            <v>Obligations</v>
          </cell>
          <cell r="BW45" t="str">
            <v>Obligations High Yield</v>
          </cell>
          <cell r="BX45">
            <v>0</v>
          </cell>
          <cell r="BY45">
            <v>0</v>
          </cell>
          <cell r="BZ45">
            <v>0</v>
          </cell>
          <cell r="CA45">
            <v>1</v>
          </cell>
          <cell r="CB45">
            <v>0</v>
          </cell>
          <cell r="CC45">
            <v>0</v>
          </cell>
          <cell r="CD45">
            <v>0</v>
          </cell>
        </row>
        <row r="46">
          <cell r="C46" t="str">
            <v>H22832CH Index</v>
          </cell>
          <cell r="G46">
            <v>0.03</v>
          </cell>
          <cell r="K46">
            <v>0.03</v>
          </cell>
          <cell r="U46">
            <v>0.03</v>
          </cell>
          <cell r="AC46">
            <v>0</v>
          </cell>
          <cell r="AO46">
            <v>0.02</v>
          </cell>
          <cell r="AT46">
            <v>0</v>
          </cell>
          <cell r="BA46">
            <v>0.03</v>
          </cell>
          <cell r="BT46">
            <v>1.6E-2</v>
          </cell>
          <cell r="BU46" t="str">
            <v>Gouvernements</v>
          </cell>
          <cell r="BV46" t="str">
            <v>Obligations</v>
          </cell>
          <cell r="BW46" t="str">
            <v>Obligations Emergents</v>
          </cell>
          <cell r="BX46">
            <v>1</v>
          </cell>
          <cell r="BY46">
            <v>1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7">
          <cell r="C47" t="str">
            <v>H00014CH Index</v>
          </cell>
          <cell r="G47">
            <v>0.02</v>
          </cell>
          <cell r="I47">
            <v>0.03</v>
          </cell>
          <cell r="J47">
            <v>0.04</v>
          </cell>
          <cell r="K47">
            <v>0.02</v>
          </cell>
          <cell r="U47">
            <v>0.02</v>
          </cell>
          <cell r="Y47">
            <v>0.02</v>
          </cell>
          <cell r="AC47">
            <v>0.02</v>
          </cell>
          <cell r="AO47">
            <v>0.02</v>
          </cell>
          <cell r="AS47">
            <v>1.4999999999999999E-2</v>
          </cell>
          <cell r="AT47">
            <v>1.4999999999999999E-2</v>
          </cell>
          <cell r="BF47">
            <v>0.01</v>
          </cell>
          <cell r="BT47">
            <v>2.3E-2</v>
          </cell>
          <cell r="BU47" t="str">
            <v>Aggregate</v>
          </cell>
          <cell r="BV47" t="str">
            <v>Obligations</v>
          </cell>
          <cell r="BW47" t="str">
            <v>Obligations Emergents</v>
          </cell>
          <cell r="BX47">
            <v>1</v>
          </cell>
          <cell r="BY47">
            <v>1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</row>
        <row r="48">
          <cell r="C48" t="str">
            <v>GBIEMCOR Index</v>
          </cell>
          <cell r="D48" t="str">
            <v/>
          </cell>
          <cell r="AC48">
            <v>0</v>
          </cell>
          <cell r="AT48">
            <v>0</v>
          </cell>
          <cell r="BT48">
            <v>0</v>
          </cell>
          <cell r="BU48" t="str">
            <v>Gouvernements</v>
          </cell>
          <cell r="BV48" t="str">
            <v>Obligations</v>
          </cell>
          <cell r="BW48" t="str">
            <v>Obligations Emergents</v>
          </cell>
          <cell r="BX48">
            <v>1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1</v>
          </cell>
        </row>
        <row r="49">
          <cell r="C49" t="str">
            <v>BCIT1H Index</v>
          </cell>
          <cell r="G49">
            <v>0.03</v>
          </cell>
          <cell r="K49">
            <v>0.02</v>
          </cell>
          <cell r="U49">
            <v>0.02</v>
          </cell>
          <cell r="AC49">
            <v>0</v>
          </cell>
          <cell r="AO49">
            <v>0.02</v>
          </cell>
          <cell r="AT49">
            <v>0</v>
          </cell>
          <cell r="BT49">
            <v>0</v>
          </cell>
          <cell r="BU49" t="str">
            <v>Gouvernements</v>
          </cell>
          <cell r="BV49" t="str">
            <v>Obligations</v>
          </cell>
          <cell r="BW49" t="str">
            <v>Obligations Monde</v>
          </cell>
          <cell r="BX49">
            <v>0</v>
          </cell>
          <cell r="BY49">
            <v>1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</row>
        <row r="50">
          <cell r="D50">
            <v>0.9</v>
          </cell>
          <cell r="E50">
            <v>0.79</v>
          </cell>
          <cell r="F50">
            <v>0.67</v>
          </cell>
          <cell r="G50">
            <v>0.95000000000000018</v>
          </cell>
          <cell r="H50">
            <v>0.8</v>
          </cell>
          <cell r="I50">
            <v>0.73000000000000009</v>
          </cell>
          <cell r="J50">
            <v>0.89000000000000012</v>
          </cell>
          <cell r="K50">
            <v>0.69000000000000017</v>
          </cell>
          <cell r="L50">
            <v>0.67</v>
          </cell>
          <cell r="M50">
            <v>0.79999999999999993</v>
          </cell>
          <cell r="N50">
            <v>0.70000000000000007</v>
          </cell>
          <cell r="O50">
            <v>0</v>
          </cell>
          <cell r="P50">
            <v>0</v>
          </cell>
          <cell r="Q50">
            <v>0.8</v>
          </cell>
          <cell r="R50">
            <v>0.64999999999999991</v>
          </cell>
          <cell r="S50">
            <v>0.70000000000000007</v>
          </cell>
          <cell r="T50">
            <v>0.57000000000000006</v>
          </cell>
          <cell r="U50">
            <v>0.50000000000000011</v>
          </cell>
          <cell r="V50">
            <v>0.51</v>
          </cell>
          <cell r="W50">
            <v>0.60000000000000009</v>
          </cell>
          <cell r="X50">
            <v>0.6</v>
          </cell>
          <cell r="Y50">
            <v>0.55000000000000004</v>
          </cell>
          <cell r="Z50">
            <v>0.55000000000000004</v>
          </cell>
          <cell r="AA50">
            <v>0.5</v>
          </cell>
          <cell r="AB50">
            <v>0.60000000000000009</v>
          </cell>
          <cell r="AC50">
            <v>0.55000000000000004</v>
          </cell>
          <cell r="AD50">
            <v>0.82599999999999996</v>
          </cell>
          <cell r="AE50">
            <v>0.56799999999999995</v>
          </cell>
          <cell r="AF50">
            <v>0.26</v>
          </cell>
          <cell r="AG50">
            <v>0.5</v>
          </cell>
          <cell r="AH50">
            <v>0.48399999999999999</v>
          </cell>
          <cell r="AI50">
            <v>0.59</v>
          </cell>
          <cell r="AJ50">
            <v>0.47499999999999998</v>
          </cell>
          <cell r="AK50">
            <v>0.4</v>
          </cell>
          <cell r="AL50">
            <v>0.45</v>
          </cell>
          <cell r="AM50">
            <v>0.50000000000000011</v>
          </cell>
          <cell r="AN50">
            <v>0.38</v>
          </cell>
          <cell r="AO50">
            <v>0.33000000000000007</v>
          </cell>
          <cell r="AP50">
            <v>0.33000000000000007</v>
          </cell>
          <cell r="AQ50">
            <v>0.4</v>
          </cell>
          <cell r="AR50">
            <v>0.4</v>
          </cell>
          <cell r="AS50">
            <v>0.35000000000000003</v>
          </cell>
          <cell r="AT50">
            <v>0.35000000000000003</v>
          </cell>
          <cell r="AU50">
            <v>0.40000000000000008</v>
          </cell>
          <cell r="AV50">
            <v>0.30000000000000004</v>
          </cell>
          <cell r="AW50">
            <v>0.2</v>
          </cell>
          <cell r="AX50">
            <v>0.29999999999999993</v>
          </cell>
          <cell r="AY50">
            <v>0.19</v>
          </cell>
          <cell r="AZ50">
            <v>0.2</v>
          </cell>
          <cell r="BA50">
            <v>0.17</v>
          </cell>
          <cell r="BB50">
            <v>0.12000000000000001</v>
          </cell>
          <cell r="BC50">
            <v>0.17499999999999999</v>
          </cell>
          <cell r="BD50">
            <v>0.1</v>
          </cell>
          <cell r="BE50">
            <v>0.25</v>
          </cell>
          <cell r="BF50">
            <v>0.20000000000000004</v>
          </cell>
          <cell r="BG50">
            <v>0.25</v>
          </cell>
          <cell r="BH50">
            <v>0.2</v>
          </cell>
          <cell r="BI50">
            <v>0.15000000000000002</v>
          </cell>
          <cell r="BJ50">
            <v>0.15</v>
          </cell>
          <cell r="BK50">
            <v>0</v>
          </cell>
          <cell r="BL50">
            <v>0.15000000000000002</v>
          </cell>
          <cell r="BM50">
            <v>4.9999999999999996E-2</v>
          </cell>
          <cell r="BN50">
            <v>0.05</v>
          </cell>
          <cell r="BO50">
            <v>0</v>
          </cell>
          <cell r="BP50">
            <v>0.1</v>
          </cell>
          <cell r="BQ50">
            <v>7.0000000000000007E-2</v>
          </cell>
          <cell r="BR50">
            <v>0</v>
          </cell>
          <cell r="BS50">
            <v>0</v>
          </cell>
        </row>
        <row r="51">
          <cell r="C51" t="str">
            <v>SPI Index</v>
          </cell>
          <cell r="E51">
            <v>0.08</v>
          </cell>
          <cell r="F51">
            <v>0.08</v>
          </cell>
          <cell r="H51">
            <v>2.0000000000000004E-2</v>
          </cell>
          <cell r="I51">
            <v>4.0000000000000008E-2</v>
          </cell>
          <cell r="K51">
            <v>0.04</v>
          </cell>
          <cell r="L51">
            <v>0.06</v>
          </cell>
          <cell r="M51">
            <v>1.7500000000000002E-2</v>
          </cell>
          <cell r="N51">
            <v>2.0000000000000004E-2</v>
          </cell>
          <cell r="Q51">
            <v>0.02</v>
          </cell>
          <cell r="R51">
            <v>8.7499999999999994E-2</v>
          </cell>
          <cell r="S51">
            <v>0.12</v>
          </cell>
          <cell r="T51">
            <v>0.13</v>
          </cell>
          <cell r="U51">
            <v>0.1</v>
          </cell>
          <cell r="V51">
            <v>0.12</v>
          </cell>
          <cell r="W51">
            <v>0.1</v>
          </cell>
          <cell r="X51">
            <v>0.1</v>
          </cell>
          <cell r="Y51">
            <v>0.11</v>
          </cell>
          <cell r="Z51">
            <v>8.7499999999999994E-2</v>
          </cell>
          <cell r="AA51">
            <v>0.1</v>
          </cell>
          <cell r="AB51">
            <v>8.5000000000000006E-2</v>
          </cell>
          <cell r="AC51">
            <v>0.11</v>
          </cell>
          <cell r="AD51">
            <v>0.08</v>
          </cell>
          <cell r="AE51">
            <v>0.05</v>
          </cell>
          <cell r="AG51">
            <v>7.5999999999999998E-2</v>
          </cell>
          <cell r="AI51">
            <v>0.18</v>
          </cell>
          <cell r="AJ51">
            <v>0.13</v>
          </cell>
          <cell r="AK51">
            <v>0.27</v>
          </cell>
          <cell r="AL51">
            <v>0.1575</v>
          </cell>
          <cell r="AM51">
            <v>0.19</v>
          </cell>
          <cell r="AN51">
            <v>0.2</v>
          </cell>
          <cell r="AO51">
            <v>0.17</v>
          </cell>
          <cell r="AP51">
            <v>0.2</v>
          </cell>
          <cell r="AQ51">
            <v>0.17</v>
          </cell>
          <cell r="AR51">
            <v>0.18</v>
          </cell>
          <cell r="AS51">
            <v>0.18857142857142856</v>
          </cell>
          <cell r="AT51">
            <v>0.18857142857142856</v>
          </cell>
          <cell r="AU51">
            <v>0.155</v>
          </cell>
          <cell r="AV51">
            <v>0.22750000000000001</v>
          </cell>
          <cell r="AW51">
            <v>0.35</v>
          </cell>
          <cell r="AX51">
            <v>0.26</v>
          </cell>
          <cell r="AY51">
            <v>0.25</v>
          </cell>
          <cell r="AZ51">
            <v>0.27</v>
          </cell>
          <cell r="BA51">
            <v>0.25</v>
          </cell>
          <cell r="BB51">
            <v>0.28000000000000003</v>
          </cell>
          <cell r="BC51">
            <v>0.26</v>
          </cell>
          <cell r="BD51">
            <v>0.3</v>
          </cell>
          <cell r="BE51">
            <v>0.26</v>
          </cell>
          <cell r="BF51">
            <v>0.26714285714285718</v>
          </cell>
          <cell r="BG51">
            <v>0.2414</v>
          </cell>
          <cell r="BH51">
            <v>0.55000000000000004</v>
          </cell>
          <cell r="BI51">
            <v>0.22750000000000001</v>
          </cell>
          <cell r="BJ51">
            <v>0.26</v>
          </cell>
          <cell r="BK51">
            <v>0.33250000000000002</v>
          </cell>
          <cell r="BL51">
            <v>0.28000000000000003</v>
          </cell>
          <cell r="BM51">
            <v>0.27</v>
          </cell>
          <cell r="BN51">
            <v>0.36</v>
          </cell>
          <cell r="BO51">
            <v>0.38</v>
          </cell>
          <cell r="BP51">
            <v>0.33999999999999997</v>
          </cell>
          <cell r="BQ51">
            <v>0.3457142857142857</v>
          </cell>
          <cell r="BR51">
            <v>0.38</v>
          </cell>
          <cell r="BS51">
            <v>0.38500000000000001</v>
          </cell>
          <cell r="BT51">
            <v>0.06</v>
          </cell>
          <cell r="BU51" t="str">
            <v>Actions</v>
          </cell>
          <cell r="BV51" t="str">
            <v>Actions</v>
          </cell>
          <cell r="BW51" t="str">
            <v>Actions suisses</v>
          </cell>
          <cell r="BX51">
            <v>0</v>
          </cell>
          <cell r="BY51">
            <v>1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</row>
        <row r="52">
          <cell r="C52" t="str">
            <v>NDDLEXSZ Index</v>
          </cell>
          <cell r="H52">
            <v>5.680000000000001E-3</v>
          </cell>
          <cell r="I52">
            <v>1.1360000000000002E-2</v>
          </cell>
          <cell r="N52">
            <v>5.680000000000001E-3</v>
          </cell>
          <cell r="X52">
            <v>2.8400000000000002E-2</v>
          </cell>
          <cell r="Y52">
            <v>2.8400000000000002E-2</v>
          </cell>
          <cell r="AA52">
            <v>2.8400000000000002E-2</v>
          </cell>
          <cell r="AC52">
            <v>2.8400000000000002E-2</v>
          </cell>
          <cell r="AR52">
            <v>5.0999999999999997E-2</v>
          </cell>
          <cell r="AS52">
            <v>4.8685714285714284E-2</v>
          </cell>
          <cell r="AT52">
            <v>4.8685714285714284E-2</v>
          </cell>
          <cell r="BE52">
            <v>7.3999999999999996E-2</v>
          </cell>
          <cell r="BF52">
            <v>6.8971428571428572E-2</v>
          </cell>
          <cell r="BJ52">
            <v>7.3999999999999996E-2</v>
          </cell>
          <cell r="BP52">
            <v>9.6631578947368402E-2</v>
          </cell>
          <cell r="BQ52">
            <v>8.9257142857142854E-2</v>
          </cell>
          <cell r="BR52">
            <v>0.108</v>
          </cell>
          <cell r="BS52">
            <v>9.9399999999999988E-2</v>
          </cell>
          <cell r="BT52">
            <v>7.0000000000000007E-2</v>
          </cell>
          <cell r="BU52" t="str">
            <v>Actions</v>
          </cell>
          <cell r="BV52" t="str">
            <v>Actions</v>
          </cell>
          <cell r="BW52" t="str">
            <v>Actions Monde</v>
          </cell>
          <cell r="BX52">
            <v>0</v>
          </cell>
          <cell r="BY52">
            <v>0</v>
          </cell>
          <cell r="BZ52">
            <v>0</v>
          </cell>
          <cell r="CA52">
            <v>0.61498889023723069</v>
          </cell>
          <cell r="CB52">
            <v>0</v>
          </cell>
          <cell r="CC52">
            <v>0.25586344281295081</v>
          </cell>
          <cell r="CD52">
            <v>0</v>
          </cell>
        </row>
        <row r="53">
          <cell r="C53" t="str">
            <v>NDDLNA Index</v>
          </cell>
          <cell r="H53">
            <v>1.746E-2</v>
          </cell>
          <cell r="I53">
            <v>3.492E-2</v>
          </cell>
          <cell r="N53">
            <v>1.746E-2</v>
          </cell>
          <cell r="X53">
            <v>8.7300000000000003E-2</v>
          </cell>
          <cell r="Y53">
            <v>8.7300000000000003E-2</v>
          </cell>
          <cell r="AA53">
            <v>8.7300000000000003E-2</v>
          </cell>
          <cell r="AC53">
            <v>8.7300000000000003E-2</v>
          </cell>
          <cell r="AR53">
            <v>0.157</v>
          </cell>
          <cell r="AS53">
            <v>0.14965714285714285</v>
          </cell>
          <cell r="AT53">
            <v>0.14965714285714285</v>
          </cell>
          <cell r="BE53">
            <v>0.22700000000000001</v>
          </cell>
          <cell r="BF53">
            <v>0.21201428571428571</v>
          </cell>
          <cell r="BJ53">
            <v>0.22700000000000001</v>
          </cell>
          <cell r="BP53">
            <v>0.29705263157894735</v>
          </cell>
          <cell r="BQ53">
            <v>0.27437142857142854</v>
          </cell>
          <cell r="BR53">
            <v>0.33200000000000002</v>
          </cell>
          <cell r="BS53">
            <v>0.30554999999999999</v>
          </cell>
          <cell r="BT53">
            <v>7.0000000000000007E-2</v>
          </cell>
          <cell r="BU53" t="str">
            <v>Actions</v>
          </cell>
          <cell r="BV53" t="str">
            <v>Actions</v>
          </cell>
          <cell r="BW53" t="str">
            <v>Actions Monde</v>
          </cell>
          <cell r="BX53">
            <v>0</v>
          </cell>
          <cell r="BY53">
            <v>0</v>
          </cell>
          <cell r="BZ53">
            <v>0.95502459592410405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</row>
        <row r="54">
          <cell r="C54" t="str">
            <v>NDDUP Index</v>
          </cell>
          <cell r="H54">
            <v>3.3799999999999998E-3</v>
          </cell>
          <cell r="I54">
            <v>6.7599999999999995E-3</v>
          </cell>
          <cell r="N54">
            <v>3.3799999999999998E-3</v>
          </cell>
          <cell r="X54">
            <v>1.6899999999999998E-2</v>
          </cell>
          <cell r="Y54">
            <v>1.6899999999999998E-2</v>
          </cell>
          <cell r="AA54">
            <v>1.6899999999999998E-2</v>
          </cell>
          <cell r="AC54">
            <v>1.6899999999999998E-2</v>
          </cell>
          <cell r="AR54">
            <v>0.03</v>
          </cell>
          <cell r="AS54">
            <v>2.8971428571428565E-2</v>
          </cell>
          <cell r="AT54">
            <v>2.8971428571428565E-2</v>
          </cell>
          <cell r="BE54">
            <v>4.3499999999999997E-2</v>
          </cell>
          <cell r="BF54">
            <v>4.1042857142857138E-2</v>
          </cell>
          <cell r="BJ54">
            <v>4.3499999999999997E-2</v>
          </cell>
          <cell r="BP54">
            <v>5.6726315789473673E-2</v>
          </cell>
          <cell r="BQ54">
            <v>5.3114285714285704E-2</v>
          </cell>
          <cell r="BR54">
            <v>6.3399999999999998E-2</v>
          </cell>
          <cell r="BS54">
            <v>5.9149999999999987E-2</v>
          </cell>
          <cell r="BT54">
            <v>7.0000000000000007E-2</v>
          </cell>
          <cell r="BU54" t="str">
            <v>Actions</v>
          </cell>
          <cell r="BV54" t="str">
            <v>Actions</v>
          </cell>
          <cell r="BW54" t="str">
            <v>Actions Monde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0.6704</v>
          </cell>
          <cell r="CC54">
            <v>0</v>
          </cell>
          <cell r="CD54">
            <v>0</v>
          </cell>
        </row>
        <row r="55">
          <cell r="C55" t="str">
            <v>FTS7EURB Index</v>
          </cell>
          <cell r="H55">
            <v>0</v>
          </cell>
          <cell r="I55">
            <v>0</v>
          </cell>
          <cell r="M55">
            <v>1.4999999999999999E-2</v>
          </cell>
          <cell r="R55">
            <v>7.4999999999999997E-2</v>
          </cell>
          <cell r="Y55">
            <v>0</v>
          </cell>
          <cell r="Z55">
            <v>7.4999999999999997E-2</v>
          </cell>
          <cell r="AC55">
            <v>0</v>
          </cell>
          <cell r="AL55">
            <v>0.13500000000000001</v>
          </cell>
          <cell r="AS55">
            <v>0</v>
          </cell>
          <cell r="AT55">
            <v>0</v>
          </cell>
          <cell r="AV55">
            <v>0.19500000000000001</v>
          </cell>
          <cell r="BF55">
            <v>0</v>
          </cell>
          <cell r="BI55">
            <v>0.19500000000000001</v>
          </cell>
          <cell r="BK55">
            <v>0.28499999999999998</v>
          </cell>
          <cell r="BP55">
            <v>0</v>
          </cell>
          <cell r="BQ55">
            <v>0</v>
          </cell>
          <cell r="BS55">
            <v>0</v>
          </cell>
          <cell r="BT55" t="str">
            <v/>
          </cell>
          <cell r="BU55" t="str">
            <v/>
          </cell>
          <cell r="BV55" t="str">
            <v/>
          </cell>
          <cell r="BW55" t="str">
            <v/>
          </cell>
          <cell r="BX55" t="str">
            <v/>
          </cell>
          <cell r="BY55" t="str">
            <v/>
          </cell>
          <cell r="BZ55" t="str">
            <v/>
          </cell>
          <cell r="CA55" t="str">
            <v/>
          </cell>
          <cell r="CB55" t="str">
            <v/>
          </cell>
          <cell r="CC55" t="str">
            <v/>
          </cell>
          <cell r="CD55" t="str">
            <v/>
          </cell>
        </row>
        <row r="56">
          <cell r="C56" t="str">
            <v>MSDEEMUN Index</v>
          </cell>
          <cell r="E56">
            <v>0.02</v>
          </cell>
          <cell r="H56">
            <v>0</v>
          </cell>
          <cell r="I56">
            <v>0</v>
          </cell>
          <cell r="S56">
            <v>0.02</v>
          </cell>
          <cell r="Y56">
            <v>0</v>
          </cell>
          <cell r="AC56">
            <v>0</v>
          </cell>
          <cell r="AM56">
            <v>0.04</v>
          </cell>
          <cell r="AS56">
            <v>0</v>
          </cell>
          <cell r="AT56">
            <v>0</v>
          </cell>
          <cell r="AX56">
            <v>0.06</v>
          </cell>
          <cell r="BF56">
            <v>0</v>
          </cell>
          <cell r="BH56">
            <v>0.06</v>
          </cell>
          <cell r="BL56">
            <v>0.08</v>
          </cell>
          <cell r="BP56">
            <v>0</v>
          </cell>
          <cell r="BQ56">
            <v>0</v>
          </cell>
          <cell r="BS56">
            <v>0</v>
          </cell>
          <cell r="BT56">
            <v>7.0000000000000007E-2</v>
          </cell>
          <cell r="BU56" t="str">
            <v>Actions</v>
          </cell>
          <cell r="BV56" t="str">
            <v>Actions</v>
          </cell>
          <cell r="BW56" t="str">
            <v>Actions Monde</v>
          </cell>
          <cell r="BX56">
            <v>0</v>
          </cell>
          <cell r="BY56">
            <v>0</v>
          </cell>
          <cell r="BZ56">
            <v>0</v>
          </cell>
          <cell r="CA56">
            <v>1</v>
          </cell>
          <cell r="CB56">
            <v>0</v>
          </cell>
          <cell r="CC56">
            <v>0</v>
          </cell>
          <cell r="CD56">
            <v>0</v>
          </cell>
        </row>
        <row r="57">
          <cell r="C57" t="str">
            <v>M1CXAMPE Index</v>
          </cell>
          <cell r="H57">
            <v>0</v>
          </cell>
          <cell r="I57">
            <v>0</v>
          </cell>
          <cell r="U57">
            <v>0.03</v>
          </cell>
          <cell r="V57">
            <v>0.02</v>
          </cell>
          <cell r="Y57">
            <v>0</v>
          </cell>
          <cell r="AC57">
            <v>0</v>
          </cell>
          <cell r="AO57">
            <v>0.05</v>
          </cell>
          <cell r="AP57">
            <v>0.03</v>
          </cell>
          <cell r="AS57">
            <v>0</v>
          </cell>
          <cell r="AT57">
            <v>0</v>
          </cell>
          <cell r="BA57">
            <v>7.0000000000000007E-2</v>
          </cell>
          <cell r="BB57">
            <v>0.05</v>
          </cell>
          <cell r="BD57">
            <v>6.7000000000000004E-2</v>
          </cell>
          <cell r="BF57">
            <v>0</v>
          </cell>
          <cell r="BN57">
            <v>0.08</v>
          </cell>
          <cell r="BO57">
            <v>0.06</v>
          </cell>
          <cell r="BP57">
            <v>0</v>
          </cell>
          <cell r="BQ57">
            <v>0</v>
          </cell>
          <cell r="BS57">
            <v>0</v>
          </cell>
          <cell r="BT57">
            <v>6.6000000000000003E-2</v>
          </cell>
          <cell r="BU57" t="str">
            <v>Actions</v>
          </cell>
          <cell r="BV57" t="str">
            <v>Actions</v>
          </cell>
          <cell r="BW57" t="str">
            <v>Actions Monde</v>
          </cell>
          <cell r="BX57">
            <v>0</v>
          </cell>
          <cell r="BY57">
            <v>1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</row>
        <row r="58">
          <cell r="C58" t="str">
            <v>NDDLUK Index</v>
          </cell>
          <cell r="H58">
            <v>0</v>
          </cell>
          <cell r="I58">
            <v>0</v>
          </cell>
          <cell r="S58">
            <v>0.01</v>
          </cell>
          <cell r="Y58">
            <v>0</v>
          </cell>
          <cell r="AC58">
            <v>0</v>
          </cell>
          <cell r="AM58">
            <v>0.02</v>
          </cell>
          <cell r="AS58">
            <v>0</v>
          </cell>
          <cell r="AT58">
            <v>0</v>
          </cell>
          <cell r="AX58">
            <v>0.03</v>
          </cell>
          <cell r="BF58">
            <v>0</v>
          </cell>
          <cell r="BL58">
            <v>0.04</v>
          </cell>
          <cell r="BP58">
            <v>0</v>
          </cell>
          <cell r="BQ58">
            <v>0</v>
          </cell>
          <cell r="BS58">
            <v>0</v>
          </cell>
          <cell r="BT58">
            <v>7.0000000000000007E-2</v>
          </cell>
          <cell r="BU58" t="str">
            <v>Actions</v>
          </cell>
          <cell r="BV58" t="str">
            <v>Actions</v>
          </cell>
          <cell r="BW58" t="str">
            <v>Actions Monde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1</v>
          </cell>
          <cell r="CD58">
            <v>0</v>
          </cell>
        </row>
        <row r="59">
          <cell r="C59" t="str">
            <v>M0UKHCHF Index</v>
          </cell>
          <cell r="H59">
            <v>0</v>
          </cell>
          <cell r="I59">
            <v>0</v>
          </cell>
          <cell r="K59">
            <v>0.02</v>
          </cell>
          <cell r="U59">
            <v>0.03</v>
          </cell>
          <cell r="Y59">
            <v>0</v>
          </cell>
          <cell r="AC59">
            <v>0</v>
          </cell>
          <cell r="AO59">
            <v>0.04</v>
          </cell>
          <cell r="AS59">
            <v>0</v>
          </cell>
          <cell r="AT59">
            <v>0</v>
          </cell>
          <cell r="BA59">
            <v>0.05</v>
          </cell>
          <cell r="BF59">
            <v>0</v>
          </cell>
          <cell r="BN59">
            <v>0.06</v>
          </cell>
          <cell r="BP59">
            <v>0</v>
          </cell>
          <cell r="BQ59">
            <v>0</v>
          </cell>
          <cell r="BS59">
            <v>0</v>
          </cell>
          <cell r="BT59">
            <v>6.2E-2</v>
          </cell>
          <cell r="BU59" t="str">
            <v>Actions</v>
          </cell>
          <cell r="BV59" t="str">
            <v>Actions</v>
          </cell>
          <cell r="BW59" t="str">
            <v>Actions Monde</v>
          </cell>
          <cell r="BX59">
            <v>0</v>
          </cell>
          <cell r="BY59">
            <v>1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</row>
        <row r="60">
          <cell r="C60" t="str">
            <v>NDDLUS Index</v>
          </cell>
          <cell r="E60">
            <v>0.02</v>
          </cell>
          <cell r="H60">
            <v>0</v>
          </cell>
          <cell r="I60">
            <v>0</v>
          </cell>
          <cell r="S60">
            <v>0.04</v>
          </cell>
          <cell r="Y60">
            <v>0</v>
          </cell>
          <cell r="AC60">
            <v>0</v>
          </cell>
          <cell r="AM60">
            <v>0.08</v>
          </cell>
          <cell r="AS60">
            <v>0</v>
          </cell>
          <cell r="AT60">
            <v>0</v>
          </cell>
          <cell r="AX60">
            <v>0.12</v>
          </cell>
          <cell r="BD60">
            <v>0.28720000000000001</v>
          </cell>
          <cell r="BF60">
            <v>0</v>
          </cell>
          <cell r="BH60">
            <v>0.1</v>
          </cell>
          <cell r="BL60">
            <v>0.16</v>
          </cell>
          <cell r="BP60">
            <v>0</v>
          </cell>
          <cell r="BQ60">
            <v>0</v>
          </cell>
          <cell r="BS60">
            <v>0</v>
          </cell>
          <cell r="BT60">
            <v>7.0000000000000007E-2</v>
          </cell>
          <cell r="BU60" t="str">
            <v>Actions</v>
          </cell>
          <cell r="BV60" t="str">
            <v>Actions</v>
          </cell>
          <cell r="BW60" t="str">
            <v>Actions Monde</v>
          </cell>
          <cell r="BX60">
            <v>0</v>
          </cell>
          <cell r="BY60">
            <v>0</v>
          </cell>
          <cell r="BZ60">
            <v>1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</row>
        <row r="61">
          <cell r="C61" t="str">
            <v>M0USHCHF Index</v>
          </cell>
          <cell r="H61">
            <v>0</v>
          </cell>
          <cell r="I61">
            <v>0</v>
          </cell>
          <cell r="K61">
            <v>0.04</v>
          </cell>
          <cell r="L61">
            <v>0.03</v>
          </cell>
          <cell r="U61">
            <v>7.0000000000000007E-2</v>
          </cell>
          <cell r="V61">
            <v>0.06</v>
          </cell>
          <cell r="Y61">
            <v>0</v>
          </cell>
          <cell r="AC61">
            <v>0</v>
          </cell>
          <cell r="AO61">
            <v>0.12</v>
          </cell>
          <cell r="AP61">
            <v>0.11</v>
          </cell>
          <cell r="AS61">
            <v>0</v>
          </cell>
          <cell r="AT61">
            <v>0</v>
          </cell>
          <cell r="BA61">
            <v>0.18</v>
          </cell>
          <cell r="BB61">
            <v>0.2</v>
          </cell>
          <cell r="BD61">
            <v>1.32E-2</v>
          </cell>
          <cell r="BF61">
            <v>0</v>
          </cell>
          <cell r="BN61">
            <v>0.27</v>
          </cell>
          <cell r="BO61">
            <v>0.28000000000000003</v>
          </cell>
          <cell r="BP61">
            <v>0</v>
          </cell>
          <cell r="BQ61">
            <v>0</v>
          </cell>
          <cell r="BS61">
            <v>0</v>
          </cell>
          <cell r="BT61">
            <v>4.8000000000000001E-2</v>
          </cell>
          <cell r="BU61" t="str">
            <v>Actions</v>
          </cell>
          <cell r="BV61" t="str">
            <v>Actions</v>
          </cell>
          <cell r="BW61" t="str">
            <v>Actions Monde</v>
          </cell>
          <cell r="BX61">
            <v>0</v>
          </cell>
          <cell r="BY61">
            <v>1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</row>
        <row r="62">
          <cell r="C62" t="str">
            <v>NDDLCA Index</v>
          </cell>
          <cell r="H62">
            <v>0</v>
          </cell>
          <cell r="I62">
            <v>0</v>
          </cell>
          <cell r="S62">
            <v>0.01</v>
          </cell>
          <cell r="Y62">
            <v>0</v>
          </cell>
          <cell r="AC62">
            <v>0</v>
          </cell>
          <cell r="AM62">
            <v>0.02</v>
          </cell>
          <cell r="AS62">
            <v>0</v>
          </cell>
          <cell r="AT62">
            <v>0</v>
          </cell>
          <cell r="AX62">
            <v>0.03</v>
          </cell>
          <cell r="BF62">
            <v>0</v>
          </cell>
          <cell r="BL62">
            <v>0.04</v>
          </cell>
          <cell r="BP62">
            <v>0</v>
          </cell>
          <cell r="BQ62">
            <v>0</v>
          </cell>
          <cell r="BS62">
            <v>0</v>
          </cell>
          <cell r="BT62">
            <v>7.0000000000000007E-2</v>
          </cell>
          <cell r="BU62" t="str">
            <v>Actions</v>
          </cell>
          <cell r="BV62" t="str">
            <v>Actions</v>
          </cell>
          <cell r="BW62" t="str">
            <v>Actions Monde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</row>
        <row r="63">
          <cell r="C63" t="str">
            <v>M0CAHCHFIndex</v>
          </cell>
          <cell r="H63">
            <v>0</v>
          </cell>
          <cell r="I63">
            <v>0</v>
          </cell>
          <cell r="Y63">
            <v>0</v>
          </cell>
          <cell r="AC63">
            <v>0</v>
          </cell>
          <cell r="AS63">
            <v>0</v>
          </cell>
          <cell r="AT63">
            <v>0</v>
          </cell>
          <cell r="BF63">
            <v>0</v>
          </cell>
          <cell r="BN63">
            <v>0.02</v>
          </cell>
          <cell r="BO63">
            <v>0.03</v>
          </cell>
          <cell r="BP63">
            <v>0</v>
          </cell>
          <cell r="BQ63">
            <v>0</v>
          </cell>
          <cell r="BS63">
            <v>0</v>
          </cell>
          <cell r="BT63">
            <v>4.8000000000000001E-2</v>
          </cell>
          <cell r="BU63" t="str">
            <v>Actions</v>
          </cell>
          <cell r="BV63" t="str">
            <v>Actions</v>
          </cell>
          <cell r="BW63" t="str">
            <v>Actions Monde</v>
          </cell>
          <cell r="BX63">
            <v>0</v>
          </cell>
          <cell r="BY63">
            <v>1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</row>
        <row r="64">
          <cell r="C64" t="str">
            <v>IAUINAVC Index</v>
          </cell>
          <cell r="H64">
            <v>0</v>
          </cell>
          <cell r="I64">
            <v>0</v>
          </cell>
          <cell r="Y64">
            <v>0</v>
          </cell>
          <cell r="AC64">
            <v>0</v>
          </cell>
          <cell r="AS64">
            <v>0</v>
          </cell>
          <cell r="AT64">
            <v>0</v>
          </cell>
          <cell r="BF64">
            <v>0</v>
          </cell>
          <cell r="BN64">
            <v>0.02</v>
          </cell>
          <cell r="BP64">
            <v>0</v>
          </cell>
          <cell r="BQ64">
            <v>0</v>
          </cell>
          <cell r="BS64">
            <v>0</v>
          </cell>
          <cell r="BT64">
            <v>4.8000000000000001E-2</v>
          </cell>
          <cell r="BU64" t="str">
            <v>Actions</v>
          </cell>
          <cell r="BV64" t="str">
            <v>Actions</v>
          </cell>
          <cell r="BW64" t="str">
            <v>Actions Monde</v>
          </cell>
          <cell r="BX64">
            <v>0</v>
          </cell>
          <cell r="BY64">
            <v>1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</row>
        <row r="65">
          <cell r="C65" t="str">
            <v>NDDUPXJ Index</v>
          </cell>
          <cell r="H65">
            <v>0</v>
          </cell>
          <cell r="I65">
            <v>0</v>
          </cell>
          <cell r="Y65">
            <v>0</v>
          </cell>
          <cell r="AC65">
            <v>0</v>
          </cell>
          <cell r="AS65">
            <v>0</v>
          </cell>
          <cell r="AT65">
            <v>0</v>
          </cell>
          <cell r="BD65">
            <v>1.4999999999999999E-2</v>
          </cell>
          <cell r="BF65">
            <v>0</v>
          </cell>
          <cell r="BP65">
            <v>0</v>
          </cell>
          <cell r="BQ65">
            <v>0</v>
          </cell>
          <cell r="BS65">
            <v>0</v>
          </cell>
          <cell r="BT65">
            <v>7.0000000000000007E-2</v>
          </cell>
          <cell r="BU65" t="str">
            <v>Actions</v>
          </cell>
          <cell r="BV65" t="str">
            <v>Actions</v>
          </cell>
          <cell r="BW65" t="str">
            <v>Actions Monde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</row>
        <row r="66">
          <cell r="C66" t="str">
            <v>NDDLJN Index</v>
          </cell>
          <cell r="E66">
            <v>0.02</v>
          </cell>
          <cell r="H66">
            <v>0</v>
          </cell>
          <cell r="I66">
            <v>0</v>
          </cell>
          <cell r="S66">
            <v>0.02</v>
          </cell>
          <cell r="Y66">
            <v>0</v>
          </cell>
          <cell r="AC66">
            <v>0</v>
          </cell>
          <cell r="AM66">
            <v>0.04</v>
          </cell>
          <cell r="AS66">
            <v>0</v>
          </cell>
          <cell r="AT66">
            <v>0</v>
          </cell>
          <cell r="AX66">
            <v>0.06</v>
          </cell>
          <cell r="BD66">
            <v>3.4299999999999997E-2</v>
          </cell>
          <cell r="BF66">
            <v>0</v>
          </cell>
          <cell r="BL66">
            <v>0.08</v>
          </cell>
          <cell r="BP66">
            <v>0</v>
          </cell>
          <cell r="BQ66">
            <v>0</v>
          </cell>
          <cell r="BS66">
            <v>0</v>
          </cell>
          <cell r="BT66">
            <v>7.0000000000000007E-2</v>
          </cell>
          <cell r="BU66" t="str">
            <v>Actions</v>
          </cell>
          <cell r="BV66" t="str">
            <v>Actions</v>
          </cell>
          <cell r="BW66" t="str">
            <v>Actions Monde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1</v>
          </cell>
          <cell r="CC66">
            <v>0</v>
          </cell>
          <cell r="CD66">
            <v>0</v>
          </cell>
        </row>
        <row r="67">
          <cell r="C67" t="str">
            <v>M7CXSSD Index</v>
          </cell>
          <cell r="H67">
            <v>0</v>
          </cell>
          <cell r="I67">
            <v>0</v>
          </cell>
          <cell r="Y67">
            <v>0</v>
          </cell>
          <cell r="AC67">
            <v>0</v>
          </cell>
          <cell r="AP67">
            <v>0.03</v>
          </cell>
          <cell r="AS67">
            <v>0</v>
          </cell>
          <cell r="AT67">
            <v>0</v>
          </cell>
          <cell r="BA67">
            <v>0.02</v>
          </cell>
          <cell r="BB67">
            <v>0.03</v>
          </cell>
          <cell r="BF67">
            <v>0</v>
          </cell>
          <cell r="BN67">
            <v>0.02</v>
          </cell>
          <cell r="BO67">
            <v>0.04</v>
          </cell>
          <cell r="BP67">
            <v>0</v>
          </cell>
          <cell r="BQ67">
            <v>0</v>
          </cell>
          <cell r="BS67">
            <v>0</v>
          </cell>
          <cell r="BT67">
            <v>6.6000000000000003E-2</v>
          </cell>
          <cell r="BU67" t="str">
            <v>Actions</v>
          </cell>
          <cell r="BV67" t="str">
            <v>Actions</v>
          </cell>
          <cell r="BW67" t="str">
            <v>Actions Monde</v>
          </cell>
          <cell r="BX67">
            <v>0</v>
          </cell>
          <cell r="BY67">
            <v>1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</row>
        <row r="68">
          <cell r="C68" t="str">
            <v>NDEUCHF Index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U68">
            <v>0</v>
          </cell>
          <cell r="V68">
            <v>0</v>
          </cell>
          <cell r="X68">
            <v>0</v>
          </cell>
          <cell r="AA68">
            <v>0</v>
          </cell>
          <cell r="AC68">
            <v>0</v>
          </cell>
          <cell r="AO68">
            <v>0</v>
          </cell>
          <cell r="AP68">
            <v>0</v>
          </cell>
          <cell r="AR68">
            <v>0</v>
          </cell>
          <cell r="AS68">
            <v>0</v>
          </cell>
          <cell r="AT68">
            <v>0</v>
          </cell>
          <cell r="AV68">
            <v>0</v>
          </cell>
          <cell r="BA68">
            <v>0</v>
          </cell>
          <cell r="BB68">
            <v>0</v>
          </cell>
          <cell r="BE68">
            <v>0</v>
          </cell>
          <cell r="BF68">
            <v>0</v>
          </cell>
          <cell r="BI68">
            <v>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7.4999999999999997E-2</v>
          </cell>
          <cell r="BU68" t="str">
            <v>Actions</v>
          </cell>
          <cell r="BV68" t="str">
            <v>Actions</v>
          </cell>
          <cell r="BW68" t="str">
            <v>Actions Monde</v>
          </cell>
          <cell r="BX68">
            <v>1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1</v>
          </cell>
        </row>
        <row r="69">
          <cell r="C69" t="str">
            <v>NDUEEGF Index</v>
          </cell>
          <cell r="E69">
            <v>0.02</v>
          </cell>
          <cell r="F69">
            <v>0.02</v>
          </cell>
          <cell r="H69">
            <v>3.48E-3</v>
          </cell>
          <cell r="I69">
            <v>6.96E-3</v>
          </cell>
          <cell r="N69">
            <v>3.48E-3</v>
          </cell>
          <cell r="Q69">
            <v>5.0000000000000001E-3</v>
          </cell>
          <cell r="S69">
            <v>0.03</v>
          </cell>
          <cell r="T69">
            <v>0.03</v>
          </cell>
          <cell r="U69">
            <v>0.02</v>
          </cell>
          <cell r="V69">
            <v>0.02</v>
          </cell>
          <cell r="W69">
            <v>1.4999999999999999E-2</v>
          </cell>
          <cell r="X69">
            <v>1.7399999999999999E-2</v>
          </cell>
          <cell r="Y69">
            <v>3.7400000000000003E-2</v>
          </cell>
          <cell r="AA69">
            <v>1.7399999999999999E-2</v>
          </cell>
          <cell r="AB69">
            <v>0.02</v>
          </cell>
          <cell r="AC69">
            <v>3.7400000000000003E-2</v>
          </cell>
          <cell r="AE69">
            <v>0.02</v>
          </cell>
          <cell r="AG69">
            <v>7.1999999999999995E-2</v>
          </cell>
          <cell r="AM69">
            <v>0.06</v>
          </cell>
          <cell r="AN69">
            <v>0.06</v>
          </cell>
          <cell r="AO69">
            <v>0.04</v>
          </cell>
          <cell r="AP69">
            <v>0.03</v>
          </cell>
          <cell r="AQ69">
            <v>3.5000000000000003E-2</v>
          </cell>
          <cell r="AR69">
            <v>3.2000000000000001E-2</v>
          </cell>
          <cell r="AS69">
            <v>6.4114285714285707E-2</v>
          </cell>
          <cell r="AT69">
            <v>6.4114285714285707E-2</v>
          </cell>
          <cell r="AU69">
            <v>4.4999999999999998E-2</v>
          </cell>
          <cell r="AX69">
            <v>0.09</v>
          </cell>
          <cell r="AY69">
            <v>0.09</v>
          </cell>
          <cell r="BA69">
            <v>0.05</v>
          </cell>
          <cell r="BB69">
            <v>0.05</v>
          </cell>
          <cell r="BC69">
            <v>0.05</v>
          </cell>
          <cell r="BD69">
            <v>3.3300000000000003E-2</v>
          </cell>
          <cell r="BE69">
            <v>4.5499999999999999E-2</v>
          </cell>
          <cell r="BF69">
            <v>9.0828571428571425E-2</v>
          </cell>
          <cell r="BH69">
            <v>0.04</v>
          </cell>
          <cell r="BJ69">
            <v>4.5499999999999999E-2</v>
          </cell>
          <cell r="BL69">
            <v>0.12</v>
          </cell>
          <cell r="BM69">
            <v>0.12</v>
          </cell>
          <cell r="BN69">
            <v>7.0000000000000007E-2</v>
          </cell>
          <cell r="BO69">
            <v>7.0000000000000007E-2</v>
          </cell>
          <cell r="BP69">
            <v>5.9589473684210525E-2</v>
          </cell>
          <cell r="BQ69">
            <v>0.11754285714285713</v>
          </cell>
          <cell r="BR69">
            <v>6.6600000000000006E-2</v>
          </cell>
          <cell r="BS69">
            <v>0.13089999999999999</v>
          </cell>
          <cell r="BT69">
            <v>7.4999999999999997E-2</v>
          </cell>
          <cell r="BU69" t="str">
            <v>Actions</v>
          </cell>
          <cell r="BV69" t="str">
            <v>Actions</v>
          </cell>
          <cell r="BW69" t="str">
            <v>Actions Monde</v>
          </cell>
          <cell r="BX69">
            <v>1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1</v>
          </cell>
        </row>
        <row r="70">
          <cell r="C70" t="str">
            <v>NDUEAWXZ Index</v>
          </cell>
          <cell r="H70">
            <v>0</v>
          </cell>
          <cell r="I70">
            <v>0</v>
          </cell>
          <cell r="L70">
            <v>0.06</v>
          </cell>
          <cell r="M70">
            <v>1.7500000000000002E-2</v>
          </cell>
          <cell r="Q70">
            <v>2.5000000000000001E-2</v>
          </cell>
          <cell r="R70">
            <v>8.7499999999999994E-2</v>
          </cell>
          <cell r="V70">
            <v>0.09</v>
          </cell>
          <cell r="Z70">
            <v>8.7499999999999994E-2</v>
          </cell>
          <cell r="AB70">
            <v>0.14499999999999999</v>
          </cell>
          <cell r="AC70">
            <v>0</v>
          </cell>
          <cell r="AD70">
            <v>8.3000000000000004E-2</v>
          </cell>
          <cell r="AE70">
            <v>0.13400000000000001</v>
          </cell>
          <cell r="AF70">
            <v>0.64700000000000002</v>
          </cell>
          <cell r="AH70">
            <v>0.23799999999999999</v>
          </cell>
          <cell r="AI70">
            <v>0.08</v>
          </cell>
          <cell r="AJ70">
            <v>0.22</v>
          </cell>
          <cell r="AK70">
            <v>0.18</v>
          </cell>
          <cell r="AL70">
            <v>0.1575</v>
          </cell>
          <cell r="AP70">
            <v>0.09</v>
          </cell>
          <cell r="AS70">
            <v>0</v>
          </cell>
          <cell r="AT70">
            <v>0</v>
          </cell>
          <cell r="AU70">
            <v>0.25</v>
          </cell>
          <cell r="AV70">
            <v>0.22750000000000001</v>
          </cell>
          <cell r="AW70">
            <v>0.35</v>
          </cell>
          <cell r="BB70">
            <v>0.09</v>
          </cell>
          <cell r="BF70">
            <v>0</v>
          </cell>
          <cell r="BG70">
            <v>0.20860000000000001</v>
          </cell>
          <cell r="BI70">
            <v>0.22750000000000001</v>
          </cell>
          <cell r="BK70">
            <v>0.33250000000000002</v>
          </cell>
          <cell r="BO70">
            <v>0.09</v>
          </cell>
          <cell r="BS70">
            <v>0</v>
          </cell>
          <cell r="BT70">
            <v>7.0000000000000007E-2</v>
          </cell>
          <cell r="BU70" t="str">
            <v>Actions</v>
          </cell>
          <cell r="BV70" t="str">
            <v>Actions</v>
          </cell>
          <cell r="BW70" t="str">
            <v>Actions Monde</v>
          </cell>
          <cell r="BX70">
            <v>0.12247728520971586</v>
          </cell>
          <cell r="BY70">
            <v>0</v>
          </cell>
          <cell r="BZ70">
            <v>0.61406697750334294</v>
          </cell>
          <cell r="CA70">
            <v>8.9274440055868182E-2</v>
          </cell>
          <cell r="CB70">
            <v>5.9915585884432125E-2</v>
          </cell>
          <cell r="CC70">
            <v>3.7142241023380998E-2</v>
          </cell>
          <cell r="CD70">
            <v>0.12247728520971586</v>
          </cell>
        </row>
        <row r="71">
          <cell r="C71" t="str">
            <v>M4CXCSAQ Index</v>
          </cell>
          <cell r="D71">
            <v>0</v>
          </cell>
          <cell r="E71">
            <v>0</v>
          </cell>
          <cell r="F71">
            <v>0.06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T71">
            <v>0.11</v>
          </cell>
          <cell r="U71">
            <v>0</v>
          </cell>
          <cell r="V71">
            <v>0</v>
          </cell>
          <cell r="W71">
            <v>0.16</v>
          </cell>
          <cell r="X71">
            <v>0</v>
          </cell>
          <cell r="Y71">
            <v>0</v>
          </cell>
          <cell r="AA71">
            <v>0</v>
          </cell>
          <cell r="AC71">
            <v>0</v>
          </cell>
          <cell r="AG71">
            <v>0.222</v>
          </cell>
          <cell r="AN71">
            <v>0.22</v>
          </cell>
          <cell r="AO71">
            <v>0</v>
          </cell>
          <cell r="AP71">
            <v>0</v>
          </cell>
          <cell r="AQ71">
            <v>0.27</v>
          </cell>
          <cell r="AR71">
            <v>0</v>
          </cell>
          <cell r="AS71">
            <v>0</v>
          </cell>
          <cell r="AT71">
            <v>0</v>
          </cell>
          <cell r="AV71">
            <v>0</v>
          </cell>
          <cell r="AY71">
            <v>0.33</v>
          </cell>
          <cell r="AZ71">
            <v>0.2</v>
          </cell>
          <cell r="BA71">
            <v>0</v>
          </cell>
          <cell r="BB71">
            <v>0</v>
          </cell>
          <cell r="BC71">
            <v>0.39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K71">
            <v>0</v>
          </cell>
          <cell r="BM71">
            <v>0.43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7.0000000000000007E-2</v>
          </cell>
          <cell r="BU71" t="str">
            <v>Actions</v>
          </cell>
          <cell r="BV71" t="str">
            <v>Actions</v>
          </cell>
          <cell r="BW71" t="str">
            <v>Actions Monde</v>
          </cell>
          <cell r="BX71">
            <v>0</v>
          </cell>
          <cell r="BY71">
            <v>0</v>
          </cell>
          <cell r="BZ71">
            <v>0.69977331316158176</v>
          </cell>
          <cell r="CA71">
            <v>0.10173462014279998</v>
          </cell>
          <cell r="CB71">
            <v>6.8278102520401576E-2</v>
          </cell>
          <cell r="CC71">
            <v>4.2326244548846224E-2</v>
          </cell>
          <cell r="CD71">
            <v>0</v>
          </cell>
        </row>
        <row r="72">
          <cell r="C72" t="str">
            <v>M0WOHCHF Index</v>
          </cell>
          <cell r="AZ72">
            <v>0.28000000000000003</v>
          </cell>
          <cell r="BU72" t="str">
            <v>Actions</v>
          </cell>
          <cell r="BV72" t="str">
            <v>Actions</v>
          </cell>
          <cell r="BW72" t="str">
            <v>Actions Monde</v>
          </cell>
          <cell r="BX72">
            <v>0</v>
          </cell>
          <cell r="BY72">
            <v>1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</row>
        <row r="73">
          <cell r="C73" t="str">
            <v>M1CXAMPF Index</v>
          </cell>
          <cell r="H73">
            <v>0</v>
          </cell>
          <cell r="I73">
            <v>0</v>
          </cell>
          <cell r="AC73">
            <v>0</v>
          </cell>
          <cell r="AS73">
            <v>0</v>
          </cell>
          <cell r="AT73">
            <v>0</v>
          </cell>
          <cell r="BF73">
            <v>0</v>
          </cell>
          <cell r="BG73">
            <v>0.2</v>
          </cell>
          <cell r="BP73">
            <v>0</v>
          </cell>
          <cell r="BT73">
            <v>7.0000000000000007E-2</v>
          </cell>
          <cell r="BU73" t="str">
            <v>Actions</v>
          </cell>
          <cell r="BV73" t="str">
            <v>Actions</v>
          </cell>
          <cell r="BW73" t="str">
            <v>Actions Monde</v>
          </cell>
          <cell r="BX73">
            <v>0.1193524650478294</v>
          </cell>
          <cell r="BY73">
            <v>1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</row>
        <row r="74">
          <cell r="C74" t="str">
            <v>NDUEACXE Index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C74">
            <v>0</v>
          </cell>
          <cell r="AO74">
            <v>0</v>
          </cell>
          <cell r="AP74">
            <v>0</v>
          </cell>
          <cell r="AR74">
            <v>0</v>
          </cell>
          <cell r="AS74">
            <v>0</v>
          </cell>
          <cell r="AT74">
            <v>0</v>
          </cell>
          <cell r="AV74">
            <v>0</v>
          </cell>
          <cell r="BA74">
            <v>0</v>
          </cell>
          <cell r="BB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7.0000000000000007E-2</v>
          </cell>
          <cell r="BU74" t="str">
            <v>Actions</v>
          </cell>
          <cell r="BV74" t="str">
            <v>Actions</v>
          </cell>
          <cell r="BW74" t="str">
            <v>Actions Monde</v>
          </cell>
          <cell r="BX74">
            <v>0.13072512467648936</v>
          </cell>
          <cell r="BY74">
            <v>2.7944551792548455E-2</v>
          </cell>
          <cell r="BZ74">
            <v>0.65541934617825393</v>
          </cell>
          <cell r="CA74">
            <v>0</v>
          </cell>
          <cell r="CB74">
            <v>6.395040861165302E-2</v>
          </cell>
          <cell r="CC74">
            <v>3.9643465971929699E-2</v>
          </cell>
          <cell r="CD74">
            <v>0.13072512467648936</v>
          </cell>
        </row>
        <row r="75">
          <cell r="D75">
            <v>0</v>
          </cell>
          <cell r="E75">
            <v>0.16</v>
          </cell>
          <cell r="F75">
            <v>0.16</v>
          </cell>
          <cell r="G75">
            <v>0</v>
          </cell>
          <cell r="H75">
            <v>0.05</v>
          </cell>
          <cell r="I75">
            <v>0.1</v>
          </cell>
          <cell r="J75">
            <v>0</v>
          </cell>
          <cell r="K75">
            <v>0.1</v>
          </cell>
          <cell r="L75">
            <v>0.15</v>
          </cell>
          <cell r="M75">
            <v>0.05</v>
          </cell>
          <cell r="N75">
            <v>0.05</v>
          </cell>
          <cell r="O75">
            <v>0</v>
          </cell>
          <cell r="P75">
            <v>0</v>
          </cell>
          <cell r="Q75">
            <v>0.05</v>
          </cell>
          <cell r="R75">
            <v>0.24999999999999997</v>
          </cell>
          <cell r="S75">
            <v>0.25</v>
          </cell>
          <cell r="T75">
            <v>0.27</v>
          </cell>
          <cell r="U75">
            <v>0.25</v>
          </cell>
          <cell r="V75">
            <v>0.30999999999999994</v>
          </cell>
          <cell r="W75">
            <v>0.27500000000000002</v>
          </cell>
          <cell r="X75">
            <v>0.25</v>
          </cell>
          <cell r="Y75">
            <v>0.28000000000000003</v>
          </cell>
          <cell r="Z75">
            <v>0.24999999999999997</v>
          </cell>
          <cell r="AA75">
            <v>0.25</v>
          </cell>
          <cell r="AB75">
            <v>0.25</v>
          </cell>
          <cell r="AC75">
            <v>0.28000000000000003</v>
          </cell>
          <cell r="AD75">
            <v>0.16300000000000001</v>
          </cell>
          <cell r="AE75">
            <v>0.20400000000000001</v>
          </cell>
          <cell r="AF75">
            <v>0.64700000000000002</v>
          </cell>
          <cell r="AG75">
            <v>0.37</v>
          </cell>
          <cell r="AH75">
            <v>0.23799999999999999</v>
          </cell>
          <cell r="AI75">
            <v>0.26</v>
          </cell>
          <cell r="AJ75">
            <v>0.35</v>
          </cell>
          <cell r="AK75">
            <v>0.45</v>
          </cell>
          <cell r="AL75">
            <v>0.44999999999999996</v>
          </cell>
          <cell r="AM75">
            <v>0.45</v>
          </cell>
          <cell r="AN75">
            <v>0.48</v>
          </cell>
          <cell r="AO75">
            <v>0.42</v>
          </cell>
          <cell r="AP75">
            <v>0.49</v>
          </cell>
          <cell r="AQ75">
            <v>0.47500000000000003</v>
          </cell>
          <cell r="AR75">
            <v>0.45000000000000007</v>
          </cell>
          <cell r="AS75">
            <v>0.47999999999999987</v>
          </cell>
          <cell r="AT75">
            <v>0.47999999999999987</v>
          </cell>
          <cell r="AU75">
            <v>0.45</v>
          </cell>
          <cell r="AV75">
            <v>0.65</v>
          </cell>
          <cell r="AW75">
            <v>0.7</v>
          </cell>
          <cell r="AX75">
            <v>0.65</v>
          </cell>
          <cell r="AY75">
            <v>0.66999999999999993</v>
          </cell>
          <cell r="AZ75">
            <v>0.75</v>
          </cell>
          <cell r="BA75">
            <v>0.62000000000000011</v>
          </cell>
          <cell r="BB75">
            <v>0.70000000000000007</v>
          </cell>
          <cell r="BC75">
            <v>0.7</v>
          </cell>
          <cell r="BD75">
            <v>0.75</v>
          </cell>
          <cell r="BE75">
            <v>0.65</v>
          </cell>
          <cell r="BF75">
            <v>0.68000000000000016</v>
          </cell>
          <cell r="BG75">
            <v>0.65</v>
          </cell>
          <cell r="BH75">
            <v>0.75000000000000011</v>
          </cell>
          <cell r="BI75">
            <v>0.65</v>
          </cell>
          <cell r="BJ75">
            <v>0.65</v>
          </cell>
          <cell r="BK75">
            <v>0.95</v>
          </cell>
          <cell r="BL75">
            <v>0.8</v>
          </cell>
          <cell r="BM75">
            <v>0.82000000000000006</v>
          </cell>
          <cell r="BN75">
            <v>0.90000000000000013</v>
          </cell>
          <cell r="BO75">
            <v>0.95000000000000007</v>
          </cell>
          <cell r="BP75">
            <v>0.84999999999999987</v>
          </cell>
          <cell r="BQ75">
            <v>0.87999999999999989</v>
          </cell>
          <cell r="BR75">
            <v>0.95000000000000007</v>
          </cell>
          <cell r="BS75">
            <v>0.98</v>
          </cell>
        </row>
        <row r="76">
          <cell r="C76" t="str">
            <v>BCOMTR Index</v>
          </cell>
          <cell r="M76">
            <v>0.02</v>
          </cell>
          <cell r="W76">
            <v>0.05</v>
          </cell>
          <cell r="Z76">
            <v>0.03</v>
          </cell>
          <cell r="AQ76">
            <v>0.05</v>
          </cell>
          <cell r="AW76">
            <v>0</v>
          </cell>
          <cell r="BC76">
            <v>0.05</v>
          </cell>
          <cell r="BI76">
            <v>0.05</v>
          </cell>
          <cell r="BT76">
            <v>1E-3</v>
          </cell>
          <cell r="BU76" t="str">
            <v>Commodities</v>
          </cell>
          <cell r="BV76" t="str">
            <v>Alternatifs</v>
          </cell>
          <cell r="BW76">
            <v>0</v>
          </cell>
          <cell r="BX76">
            <v>0</v>
          </cell>
          <cell r="BY76">
            <v>0</v>
          </cell>
          <cell r="BZ76">
            <v>1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0.02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0.05</v>
          </cell>
          <cell r="X77">
            <v>0</v>
          </cell>
          <cell r="Y77">
            <v>0</v>
          </cell>
          <cell r="Z77">
            <v>0.03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0.05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0.05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0.05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</row>
        <row r="78">
          <cell r="C78" t="str">
            <v>HFRXGLC Index</v>
          </cell>
          <cell r="F78">
            <v>0.13</v>
          </cell>
          <cell r="H78">
            <v>0.1</v>
          </cell>
          <cell r="I78">
            <v>0.06</v>
          </cell>
          <cell r="K78">
            <v>0.16</v>
          </cell>
          <cell r="L78">
            <v>0.08</v>
          </cell>
          <cell r="M78">
            <v>0.08</v>
          </cell>
          <cell r="N78">
            <v>0.15</v>
          </cell>
          <cell r="Q78">
            <v>0.1</v>
          </cell>
          <cell r="T78">
            <v>0.12</v>
          </cell>
          <cell r="U78">
            <v>0.2</v>
          </cell>
          <cell r="V78">
            <v>0.08</v>
          </cell>
          <cell r="X78">
            <v>0.1</v>
          </cell>
          <cell r="Y78">
            <v>0.06</v>
          </cell>
          <cell r="Z78">
            <v>0.12</v>
          </cell>
          <cell r="AA78">
            <v>0.15</v>
          </cell>
          <cell r="AB78">
            <v>0.1</v>
          </cell>
          <cell r="AC78">
            <v>0.09</v>
          </cell>
          <cell r="AD78">
            <v>4.0000000000000001E-3</v>
          </cell>
          <cell r="AE78">
            <v>0.191</v>
          </cell>
          <cell r="AF78">
            <v>8.4000000000000005E-2</v>
          </cell>
          <cell r="AG78">
            <v>0.10199999999999999</v>
          </cell>
          <cell r="AJ78">
            <v>7.4999999999999997E-2</v>
          </cell>
          <cell r="AN78">
            <v>0.1</v>
          </cell>
          <cell r="AO78">
            <v>0.2</v>
          </cell>
          <cell r="AP78">
            <v>0.08</v>
          </cell>
          <cell r="AR78">
            <v>0.1</v>
          </cell>
          <cell r="AS78">
            <v>0.06</v>
          </cell>
          <cell r="AT78">
            <v>0.09</v>
          </cell>
          <cell r="AU78">
            <v>0.1</v>
          </cell>
          <cell r="AY78">
            <v>0.1</v>
          </cell>
          <cell r="BA78">
            <v>0.16</v>
          </cell>
          <cell r="BB78">
            <v>0.08</v>
          </cell>
          <cell r="BE78">
            <v>0.05</v>
          </cell>
          <cell r="BF78">
            <v>0.03</v>
          </cell>
          <cell r="BI78">
            <v>0.1</v>
          </cell>
          <cell r="BJ78">
            <v>0.1</v>
          </cell>
          <cell r="BM78">
            <v>0.1</v>
          </cell>
          <cell r="BT78">
            <v>0.01</v>
          </cell>
          <cell r="BU78" t="str">
            <v>Hedge Funds</v>
          </cell>
          <cell r="BV78" t="str">
            <v>Alternatifs</v>
          </cell>
          <cell r="BW78" t="str">
            <v>Hedge Funds</v>
          </cell>
          <cell r="BX78">
            <v>0</v>
          </cell>
          <cell r="BY78">
            <v>1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</row>
        <row r="79">
          <cell r="C79" t="str">
            <v>AURLNCHF Curncy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0.03</v>
          </cell>
          <cell r="J79">
            <v>0.03</v>
          </cell>
          <cell r="K79">
            <v>0</v>
          </cell>
          <cell r="U79">
            <v>0</v>
          </cell>
          <cell r="V79">
            <v>0</v>
          </cell>
          <cell r="X79">
            <v>0</v>
          </cell>
          <cell r="Y79">
            <v>0.03</v>
          </cell>
          <cell r="AA79">
            <v>0</v>
          </cell>
          <cell r="AC79">
            <v>0.03</v>
          </cell>
          <cell r="AO79">
            <v>0</v>
          </cell>
          <cell r="AP79">
            <v>0</v>
          </cell>
          <cell r="AR79">
            <v>0</v>
          </cell>
          <cell r="AS79">
            <v>0.03</v>
          </cell>
          <cell r="AT79">
            <v>0.03</v>
          </cell>
          <cell r="AV79">
            <v>0</v>
          </cell>
          <cell r="BA79">
            <v>0</v>
          </cell>
          <cell r="BB79">
            <v>0</v>
          </cell>
          <cell r="BE79">
            <v>0</v>
          </cell>
          <cell r="BF79">
            <v>0.02</v>
          </cell>
          <cell r="BG79">
            <v>0.05</v>
          </cell>
          <cell r="BI79">
            <v>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  <cell r="BP79">
            <v>0</v>
          </cell>
          <cell r="BR79">
            <v>0</v>
          </cell>
          <cell r="BT79">
            <v>0</v>
          </cell>
          <cell r="BU79" t="str">
            <v>Hedge Funds</v>
          </cell>
          <cell r="BV79" t="str">
            <v>Alternatifs</v>
          </cell>
          <cell r="BW79" t="str">
            <v>Or</v>
          </cell>
          <cell r="BX79">
            <v>0</v>
          </cell>
          <cell r="BY79">
            <v>1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</row>
        <row r="80">
          <cell r="C80" t="str">
            <v>ENGL Index</v>
          </cell>
          <cell r="W80">
            <v>2.5000000000000001E-2</v>
          </cell>
          <cell r="AC80">
            <v>0</v>
          </cell>
          <cell r="AQ80">
            <v>2.5000000000000001E-2</v>
          </cell>
          <cell r="AT80">
            <v>0</v>
          </cell>
          <cell r="BC80">
            <v>2.5000000000000001E-2</v>
          </cell>
          <cell r="BT80">
            <v>0.03</v>
          </cell>
          <cell r="BU80" t="str">
            <v>Immobilier</v>
          </cell>
          <cell r="BV80" t="str">
            <v>Alternatifs</v>
          </cell>
          <cell r="BW80">
            <v>0</v>
          </cell>
          <cell r="BX80">
            <v>0</v>
          </cell>
          <cell r="BY80">
            <v>0</v>
          </cell>
          <cell r="BZ80">
            <v>1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</row>
        <row r="81">
          <cell r="C81" t="str">
            <v>SWIIT Index</v>
          </cell>
          <cell r="I81">
            <v>0.03</v>
          </cell>
          <cell r="J81">
            <v>0.03</v>
          </cell>
          <cell r="L81">
            <v>0.05</v>
          </cell>
          <cell r="V81">
            <v>0.05</v>
          </cell>
          <cell r="Y81">
            <v>0.03</v>
          </cell>
          <cell r="AI81">
            <v>0.15</v>
          </cell>
          <cell r="AJ81">
            <v>0.1</v>
          </cell>
          <cell r="AK81">
            <v>0.15</v>
          </cell>
          <cell r="AP81">
            <v>0.05</v>
          </cell>
          <cell r="AS81">
            <v>0.03</v>
          </cell>
          <cell r="AW81">
            <v>0.1</v>
          </cell>
          <cell r="AZ81">
            <v>0.05</v>
          </cell>
          <cell r="BB81">
            <v>0.05</v>
          </cell>
          <cell r="BD81">
            <v>0.1</v>
          </cell>
          <cell r="BF81">
            <v>0.02</v>
          </cell>
          <cell r="BG81">
            <v>0.05</v>
          </cell>
          <cell r="BT81">
            <v>0.02</v>
          </cell>
          <cell r="BU81" t="str">
            <v>Immobilier</v>
          </cell>
          <cell r="BV81" t="str">
            <v>Alternatifs</v>
          </cell>
          <cell r="BW81" t="str">
            <v>Immobilier</v>
          </cell>
          <cell r="BX81">
            <v>0</v>
          </cell>
          <cell r="BY81">
            <v>1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</row>
        <row r="82">
          <cell r="C82" t="str">
            <v>WUPIIMM Index</v>
          </cell>
          <cell r="BU82" t="str">
            <v>Immobilier</v>
          </cell>
          <cell r="BV82" t="str">
            <v>Alternatifs</v>
          </cell>
          <cell r="BW82" t="str">
            <v>Immobilier</v>
          </cell>
          <cell r="BX82">
            <v>0</v>
          </cell>
          <cell r="BY82">
            <v>1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</row>
        <row r="83">
          <cell r="D83">
            <v>0</v>
          </cell>
          <cell r="E83">
            <v>0</v>
          </cell>
          <cell r="F83">
            <v>0.13</v>
          </cell>
          <cell r="G83">
            <v>0</v>
          </cell>
          <cell r="H83">
            <v>0.1</v>
          </cell>
          <cell r="I83">
            <v>0.12</v>
          </cell>
          <cell r="J83">
            <v>0.06</v>
          </cell>
          <cell r="K83">
            <v>0.16</v>
          </cell>
          <cell r="L83">
            <v>0.13</v>
          </cell>
          <cell r="M83">
            <v>0.08</v>
          </cell>
          <cell r="N83">
            <v>0.15</v>
          </cell>
          <cell r="O83">
            <v>0</v>
          </cell>
          <cell r="P83">
            <v>0</v>
          </cell>
          <cell r="Q83">
            <v>0.1</v>
          </cell>
          <cell r="R83">
            <v>0</v>
          </cell>
          <cell r="S83">
            <v>0</v>
          </cell>
          <cell r="T83">
            <v>0.12</v>
          </cell>
          <cell r="U83">
            <v>0.2</v>
          </cell>
          <cell r="V83">
            <v>0.13</v>
          </cell>
          <cell r="W83">
            <v>2.5000000000000001E-2</v>
          </cell>
          <cell r="X83">
            <v>0.1</v>
          </cell>
          <cell r="Y83">
            <v>0.12</v>
          </cell>
          <cell r="Z83">
            <v>0.12</v>
          </cell>
          <cell r="AA83">
            <v>0.15</v>
          </cell>
          <cell r="AB83">
            <v>0.1</v>
          </cell>
          <cell r="AC83">
            <v>0.12</v>
          </cell>
          <cell r="AD83">
            <v>4.0000000000000001E-3</v>
          </cell>
          <cell r="AE83">
            <v>0.191</v>
          </cell>
          <cell r="AF83">
            <v>8.4000000000000005E-2</v>
          </cell>
          <cell r="AG83">
            <v>0.10199999999999999</v>
          </cell>
          <cell r="AH83">
            <v>0</v>
          </cell>
          <cell r="AI83">
            <v>0.15</v>
          </cell>
          <cell r="AJ83">
            <v>0.17499999999999999</v>
          </cell>
          <cell r="AK83">
            <v>0.15</v>
          </cell>
          <cell r="AL83">
            <v>0</v>
          </cell>
          <cell r="AM83">
            <v>0</v>
          </cell>
          <cell r="AN83">
            <v>0.1</v>
          </cell>
          <cell r="AO83">
            <v>0.2</v>
          </cell>
          <cell r="AP83">
            <v>0.13</v>
          </cell>
          <cell r="AQ83">
            <v>2.5000000000000001E-2</v>
          </cell>
          <cell r="AR83">
            <v>0.1</v>
          </cell>
          <cell r="AS83">
            <v>0.12</v>
          </cell>
          <cell r="AT83">
            <v>0.12</v>
          </cell>
          <cell r="AU83">
            <v>0.1</v>
          </cell>
          <cell r="AV83">
            <v>0</v>
          </cell>
          <cell r="AW83">
            <v>0.1</v>
          </cell>
          <cell r="AX83">
            <v>0</v>
          </cell>
          <cell r="AY83">
            <v>0.1</v>
          </cell>
          <cell r="AZ83">
            <v>0.05</v>
          </cell>
          <cell r="BA83">
            <v>0.16</v>
          </cell>
          <cell r="BB83">
            <v>0.13</v>
          </cell>
          <cell r="BC83">
            <v>2.5000000000000001E-2</v>
          </cell>
          <cell r="BD83">
            <v>0.1</v>
          </cell>
          <cell r="BE83">
            <v>0.05</v>
          </cell>
          <cell r="BF83">
            <v>7.0000000000000007E-2</v>
          </cell>
          <cell r="BG83">
            <v>0.1</v>
          </cell>
          <cell r="BH83">
            <v>0</v>
          </cell>
          <cell r="BI83">
            <v>0.1</v>
          </cell>
          <cell r="BJ83">
            <v>0.1</v>
          </cell>
          <cell r="BK83">
            <v>0</v>
          </cell>
          <cell r="BL83">
            <v>0</v>
          </cell>
          <cell r="BM83">
            <v>0.1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</row>
        <row r="84"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</row>
        <row r="85"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1.0000000000000002</v>
          </cell>
          <cell r="I85">
            <v>1.0000000000000002</v>
          </cell>
          <cell r="J85">
            <v>1.0000000000000002</v>
          </cell>
          <cell r="K85">
            <v>1.0000000000000002</v>
          </cell>
          <cell r="L85">
            <v>1</v>
          </cell>
          <cell r="M85">
            <v>0.99999999999999989</v>
          </cell>
          <cell r="N85">
            <v>1.0000000000000002</v>
          </cell>
          <cell r="O85">
            <v>0</v>
          </cell>
          <cell r="P85">
            <v>0</v>
          </cell>
          <cell r="Q85">
            <v>1.0000000000000002</v>
          </cell>
          <cell r="R85">
            <v>1</v>
          </cell>
          <cell r="S85">
            <v>1.0000000000000002</v>
          </cell>
          <cell r="T85">
            <v>1</v>
          </cell>
          <cell r="U85">
            <v>1.0000000000000002</v>
          </cell>
          <cell r="V85">
            <v>1</v>
          </cell>
          <cell r="W85">
            <v>1</v>
          </cell>
          <cell r="X85">
            <v>1</v>
          </cell>
          <cell r="Y85">
            <v>1.0000000000000002</v>
          </cell>
          <cell r="Z85">
            <v>1</v>
          </cell>
          <cell r="AA85">
            <v>1</v>
          </cell>
          <cell r="AB85">
            <v>1.0000000000000002</v>
          </cell>
          <cell r="AC85">
            <v>1</v>
          </cell>
          <cell r="AD85">
            <v>0.99999999999999989</v>
          </cell>
          <cell r="AE85">
            <v>1</v>
          </cell>
          <cell r="AF85">
            <v>1</v>
          </cell>
          <cell r="AG85">
            <v>0.99999999999999989</v>
          </cell>
          <cell r="AH85">
            <v>1</v>
          </cell>
          <cell r="AI85">
            <v>1</v>
          </cell>
          <cell r="AJ85">
            <v>0.99999999999999989</v>
          </cell>
          <cell r="AK85">
            <v>1</v>
          </cell>
          <cell r="AL85">
            <v>1</v>
          </cell>
          <cell r="AM85">
            <v>1</v>
          </cell>
          <cell r="AN85">
            <v>1.0000000000000002</v>
          </cell>
          <cell r="AO85">
            <v>1.0000000000000002</v>
          </cell>
          <cell r="AP85">
            <v>1</v>
          </cell>
          <cell r="AQ85">
            <v>1.0000000000000002</v>
          </cell>
          <cell r="AR85">
            <v>1.0000000000000002</v>
          </cell>
          <cell r="AS85">
            <v>1</v>
          </cell>
          <cell r="AT85">
            <v>1</v>
          </cell>
          <cell r="AU85">
            <v>1.0000000000000002</v>
          </cell>
          <cell r="AV85">
            <v>1</v>
          </cell>
          <cell r="AW85">
            <v>1</v>
          </cell>
          <cell r="AX85">
            <v>1.0000000000000002</v>
          </cell>
          <cell r="AY85">
            <v>0.99999999999999989</v>
          </cell>
          <cell r="AZ85">
            <v>1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1.0000000000000002</v>
          </cell>
          <cell r="BJ85">
            <v>0.99999999999999989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1.0000000000000002</v>
          </cell>
          <cell r="BP85">
            <v>0.99999999999999989</v>
          </cell>
          <cell r="BQ85">
            <v>1</v>
          </cell>
          <cell r="BR85">
            <v>1.0000000000000002</v>
          </cell>
          <cell r="BS85">
            <v>1</v>
          </cell>
        </row>
      </sheetData>
      <sheetData sheetId="6">
        <row r="4">
          <cell r="C4" t="str">
            <v>Ticker</v>
          </cell>
          <cell r="D4" t="str">
            <v>BCV Obligations EUR</v>
          </cell>
          <cell r="E4" t="str">
            <v>SWC Relax EUR</v>
          </cell>
          <cell r="F4" t="str">
            <v>UBS Obligations EUR</v>
          </cell>
          <cell r="G4" t="str">
            <v>Prudent EUR</v>
          </cell>
          <cell r="H4" t="str">
            <v>Obligations EUR</v>
          </cell>
          <cell r="I4" t="str">
            <v>BCV Sécurité EUR</v>
          </cell>
          <cell r="J4" t="str">
            <v>AP Sécurité EUR</v>
          </cell>
          <cell r="K4" t="str">
            <v>BCV Modéré EUR</v>
          </cell>
          <cell r="L4" t="str">
            <v>SWC Select EUR</v>
          </cell>
          <cell r="M4" t="str">
            <v>UBS Modéré EUR</v>
          </cell>
          <cell r="N4" t="str">
            <v>CS Modéré EUR</v>
          </cell>
          <cell r="O4" t="str">
            <v>Modéré EUR</v>
          </cell>
          <cell r="P4" t="str">
            <v>BCV Défensif EUR</v>
          </cell>
          <cell r="Q4" t="str">
            <v>AP Défensif EUR</v>
          </cell>
          <cell r="R4" t="str">
            <v>BCVs flex Invest 35 EUR</v>
          </cell>
          <cell r="S4" t="str">
            <v>BCV Equilibré EUR</v>
          </cell>
          <cell r="T4" t="str">
            <v>SWC Balance EUR</v>
          </cell>
          <cell r="U4" t="str">
            <v>UBS Equilibré EUR</v>
          </cell>
          <cell r="V4" t="str">
            <v>CS Equilibré EUR</v>
          </cell>
          <cell r="W4" t="str">
            <v>Equilibré EUR</v>
          </cell>
          <cell r="X4" t="str">
            <v>BCV Dynamique EUR</v>
          </cell>
          <cell r="Y4" t="str">
            <v>SWC Ambition EUR</v>
          </cell>
          <cell r="Z4" t="str">
            <v>UBS Dynamique EUR</v>
          </cell>
          <cell r="AA4" t="str">
            <v>CS Dynamique EUR</v>
          </cell>
          <cell r="AB4" t="str">
            <v>Dynamique EUR</v>
          </cell>
          <cell r="AC4" t="str">
            <v>BCV Offensif EUR</v>
          </cell>
          <cell r="AD4" t="str">
            <v>AP Offensif EUR</v>
          </cell>
          <cell r="AE4" t="str">
            <v>BCV Actions EUR</v>
          </cell>
          <cell r="AF4" t="str">
            <v>SWC Focus EUR</v>
          </cell>
          <cell r="AG4" t="str">
            <v>UBS Actions EUR</v>
          </cell>
          <cell r="AH4" t="str">
            <v>Engagé EUR</v>
          </cell>
          <cell r="AI4" t="str">
            <v>Actions EUR</v>
          </cell>
          <cell r="AJ4" t="str">
            <v>Espérance de rendement</v>
          </cell>
          <cell r="AK4" t="str">
            <v>CHF</v>
          </cell>
          <cell r="AL4" t="str">
            <v>USD</v>
          </cell>
          <cell r="AM4" t="str">
            <v>EUR</v>
          </cell>
          <cell r="AN4" t="str">
            <v>JPY</v>
          </cell>
          <cell r="AO4" t="str">
            <v>GBP</v>
          </cell>
          <cell r="AP4" t="str">
            <v>EMCUR</v>
          </cell>
        </row>
        <row r="5">
          <cell r="C5" t="str">
            <v>SBWMEU3L Index</v>
          </cell>
          <cell r="D5">
            <v>0.1</v>
          </cell>
          <cell r="E5">
            <v>0.05</v>
          </cell>
          <cell r="F5">
            <v>0.05</v>
          </cell>
          <cell r="G5">
            <v>0.05</v>
          </cell>
          <cell r="H5">
            <v>0.05</v>
          </cell>
          <cell r="I5">
            <v>0.05</v>
          </cell>
          <cell r="K5">
            <v>0.1</v>
          </cell>
          <cell r="L5">
            <v>0.05</v>
          </cell>
          <cell r="M5">
            <v>0.05</v>
          </cell>
          <cell r="N5">
            <v>0.05</v>
          </cell>
          <cell r="O5">
            <v>0.05</v>
          </cell>
          <cell r="P5">
            <v>0.05</v>
          </cell>
          <cell r="R5">
            <v>0.05</v>
          </cell>
          <cell r="S5">
            <v>0.1</v>
          </cell>
          <cell r="T5">
            <v>0.05</v>
          </cell>
          <cell r="U5">
            <v>0.05</v>
          </cell>
          <cell r="V5">
            <v>0.05</v>
          </cell>
          <cell r="W5">
            <v>0.05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0.05</v>
          </cell>
          <cell r="AC5">
            <v>0.05</v>
          </cell>
          <cell r="AE5">
            <v>0.05</v>
          </cell>
          <cell r="AF5">
            <v>0.05</v>
          </cell>
          <cell r="AG5">
            <v>0.05</v>
          </cell>
          <cell r="AH5">
            <v>0.05</v>
          </cell>
          <cell r="AI5">
            <v>0.02</v>
          </cell>
          <cell r="AJ5">
            <v>0</v>
          </cell>
          <cell r="AK5">
            <v>0</v>
          </cell>
          <cell r="AL5">
            <v>0</v>
          </cell>
          <cell r="AM5">
            <v>1</v>
          </cell>
          <cell r="AN5">
            <v>0</v>
          </cell>
          <cell r="AO5">
            <v>0</v>
          </cell>
          <cell r="AP5">
            <v>0</v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</row>
        <row r="6">
          <cell r="C6" t="str">
            <v>SBWMUD3L Index</v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</row>
        <row r="7">
          <cell r="C7" t="str">
            <v>SBWMJY3L Index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1</v>
          </cell>
          <cell r="AO7">
            <v>0</v>
          </cell>
          <cell r="AP7">
            <v>0</v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</row>
        <row r="8">
          <cell r="C8" t="str">
            <v>SBWMSF3L Index</v>
          </cell>
          <cell r="AJ8">
            <v>0</v>
          </cell>
          <cell r="AK8">
            <v>1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</row>
        <row r="9">
          <cell r="D9">
            <v>0.1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</v>
          </cell>
          <cell r="K9">
            <v>0.1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</v>
          </cell>
          <cell r="R9">
            <v>0.05</v>
          </cell>
          <cell r="S9">
            <v>0.1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0.02</v>
          </cell>
        </row>
        <row r="10">
          <cell r="C10" t="str">
            <v>SBF14T Index</v>
          </cell>
          <cell r="D10">
            <v>0</v>
          </cell>
          <cell r="E10">
            <v>0.02</v>
          </cell>
          <cell r="L10">
            <v>0.02</v>
          </cell>
          <cell r="T10">
            <v>0.02</v>
          </cell>
          <cell r="Y10">
            <v>0.02</v>
          </cell>
          <cell r="AF10">
            <v>0.01</v>
          </cell>
          <cell r="AJ10">
            <v>0</v>
          </cell>
          <cell r="AK10">
            <v>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</row>
        <row r="11">
          <cell r="C11" t="str">
            <v>SBEG35EU Index</v>
          </cell>
          <cell r="F11">
            <v>0.42</v>
          </cell>
          <cell r="M11">
            <v>0.09</v>
          </cell>
          <cell r="U11">
            <v>0.05</v>
          </cell>
          <cell r="Z11">
            <v>0.03</v>
          </cell>
          <cell r="AG11">
            <v>0.02</v>
          </cell>
          <cell r="AJ11">
            <v>0</v>
          </cell>
          <cell r="AK11">
            <v>0</v>
          </cell>
          <cell r="AL11">
            <v>0</v>
          </cell>
          <cell r="AM11">
            <v>1</v>
          </cell>
          <cell r="AN11">
            <v>0</v>
          </cell>
          <cell r="AO11">
            <v>0</v>
          </cell>
          <cell r="AP11">
            <v>0</v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</row>
        <row r="12">
          <cell r="C12" t="str">
            <v>SBEG57EU Index</v>
          </cell>
          <cell r="M12">
            <v>0.04</v>
          </cell>
          <cell r="U12">
            <v>0.03</v>
          </cell>
          <cell r="AJ12">
            <v>0</v>
          </cell>
          <cell r="AK12">
            <v>0</v>
          </cell>
          <cell r="AL12">
            <v>0</v>
          </cell>
          <cell r="AM12">
            <v>1</v>
          </cell>
          <cell r="AN12">
            <v>0</v>
          </cell>
          <cell r="AO12">
            <v>0</v>
          </cell>
          <cell r="AP12">
            <v>0</v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</row>
        <row r="13">
          <cell r="C13" t="str">
            <v>H00057EU Index</v>
          </cell>
          <cell r="F13">
            <v>7.0000000000000007E-2</v>
          </cell>
          <cell r="M13">
            <v>0.11</v>
          </cell>
          <cell r="U13">
            <v>0.06</v>
          </cell>
          <cell r="Z13">
            <v>0.04</v>
          </cell>
          <cell r="AG13">
            <v>0.03</v>
          </cell>
          <cell r="AJ13">
            <v>5.0000000000000001E-4</v>
          </cell>
          <cell r="AK13">
            <v>0</v>
          </cell>
          <cell r="AL13">
            <v>0</v>
          </cell>
          <cell r="AM13">
            <v>1</v>
          </cell>
          <cell r="AN13">
            <v>0</v>
          </cell>
          <cell r="AO13">
            <v>0</v>
          </cell>
          <cell r="AP13">
            <v>0</v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</row>
        <row r="14">
          <cell r="C14" t="str">
            <v>LBEATREU Index</v>
          </cell>
          <cell r="D14">
            <v>0.58499999999999996</v>
          </cell>
          <cell r="E14">
            <v>0.67</v>
          </cell>
          <cell r="G14">
            <v>0.55000000000000004</v>
          </cell>
          <cell r="H14">
            <v>0.8</v>
          </cell>
          <cell r="I14">
            <v>0.52</v>
          </cell>
          <cell r="K14">
            <v>0.48749999999999999</v>
          </cell>
          <cell r="L14">
            <v>0.57999999999999996</v>
          </cell>
          <cell r="N14">
            <v>0.37</v>
          </cell>
          <cell r="O14">
            <v>0.4</v>
          </cell>
          <cell r="P14">
            <v>0.41250000000000003</v>
          </cell>
          <cell r="S14">
            <v>0.29249999999999998</v>
          </cell>
          <cell r="T14">
            <v>0.34</v>
          </cell>
          <cell r="V14">
            <v>0.2475</v>
          </cell>
          <cell r="W14">
            <v>0.23</v>
          </cell>
          <cell r="X14">
            <v>0.19500000000000001</v>
          </cell>
          <cell r="Y14">
            <v>0.14000000000000001</v>
          </cell>
          <cell r="AA14">
            <v>9.7500000000000003E-2</v>
          </cell>
          <cell r="AB14">
            <v>0.13</v>
          </cell>
          <cell r="AC14">
            <v>9.7500000000000003E-2</v>
          </cell>
          <cell r="AF14">
            <v>7.0000000000000007E-2</v>
          </cell>
          <cell r="AH14">
            <v>7.0000000000000007E-2</v>
          </cell>
          <cell r="AJ14">
            <v>5.4000000000000003E-3</v>
          </cell>
          <cell r="AK14">
            <v>0</v>
          </cell>
          <cell r="AL14">
            <v>0</v>
          </cell>
          <cell r="AM14">
            <v>1</v>
          </cell>
          <cell r="AN14">
            <v>0</v>
          </cell>
          <cell r="AO14">
            <v>0</v>
          </cell>
          <cell r="AP14">
            <v>0</v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</row>
        <row r="15">
          <cell r="C15" t="str">
            <v>LE13TREU Index</v>
          </cell>
          <cell r="AJ15">
            <v>5.4000000000000003E-3</v>
          </cell>
          <cell r="AK15">
            <v>0</v>
          </cell>
          <cell r="AL15">
            <v>0</v>
          </cell>
          <cell r="AM15">
            <v>1</v>
          </cell>
          <cell r="AN15">
            <v>0</v>
          </cell>
          <cell r="AO15">
            <v>0</v>
          </cell>
          <cell r="AP15">
            <v>0</v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</row>
        <row r="16">
          <cell r="C16" t="str">
            <v>LE10TREU Index</v>
          </cell>
          <cell r="AJ16">
            <v>5.4000000000000003E-3</v>
          </cell>
          <cell r="AK16">
            <v>0</v>
          </cell>
          <cell r="AL16">
            <v>0</v>
          </cell>
          <cell r="AM16">
            <v>1</v>
          </cell>
          <cell r="AN16">
            <v>0</v>
          </cell>
          <cell r="AO16">
            <v>0</v>
          </cell>
          <cell r="AP16">
            <v>0</v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</row>
        <row r="17">
          <cell r="C17" t="str">
            <v>LEATTREU Index</v>
          </cell>
          <cell r="R17">
            <v>0.35</v>
          </cell>
          <cell r="AB17">
            <v>0</v>
          </cell>
          <cell r="AH17">
            <v>0</v>
          </cell>
          <cell r="AI17">
            <v>0</v>
          </cell>
          <cell r="AJ17">
            <v>8.0000000000000002E-3</v>
          </cell>
          <cell r="AK17">
            <v>0</v>
          </cell>
          <cell r="AL17">
            <v>0</v>
          </cell>
          <cell r="AM17">
            <v>1</v>
          </cell>
          <cell r="AN17">
            <v>0</v>
          </cell>
          <cell r="AO17">
            <v>0</v>
          </cell>
          <cell r="AP17">
            <v>0</v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</row>
        <row r="18">
          <cell r="C18" t="str">
            <v>LECPTREU Index</v>
          </cell>
          <cell r="F18">
            <v>0.15</v>
          </cell>
          <cell r="M18">
            <v>0.06</v>
          </cell>
          <cell r="U18">
            <v>0.03</v>
          </cell>
          <cell r="AJ18">
            <v>1.0999999999999999E-2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P18">
            <v>0</v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</row>
        <row r="19">
          <cell r="C19" t="str">
            <v>H05394EU Index</v>
          </cell>
          <cell r="F19">
            <v>0.02</v>
          </cell>
          <cell r="M19">
            <v>0.02</v>
          </cell>
          <cell r="U19">
            <v>0.02</v>
          </cell>
          <cell r="Z19">
            <v>0.02</v>
          </cell>
          <cell r="AJ19">
            <v>3.5000000000000003E-2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0</v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</row>
        <row r="20">
          <cell r="C20" t="str">
            <v>BC37SIUH Index</v>
          </cell>
          <cell r="F20">
            <v>0.18</v>
          </cell>
          <cell r="M20">
            <v>0.08</v>
          </cell>
          <cell r="U20">
            <v>0.05</v>
          </cell>
          <cell r="Z20">
            <v>0.02</v>
          </cell>
          <cell r="AJ20">
            <v>7.0000000000000001E-3</v>
          </cell>
          <cell r="AK20">
            <v>0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</row>
        <row r="21">
          <cell r="C21" t="str">
            <v>LF89TREH Index</v>
          </cell>
          <cell r="F21">
            <v>0.03</v>
          </cell>
          <cell r="M21">
            <v>0.03</v>
          </cell>
          <cell r="U21">
            <v>0.03</v>
          </cell>
          <cell r="Z21">
            <v>0.03</v>
          </cell>
          <cell r="AJ21">
            <v>3.1E-2</v>
          </cell>
          <cell r="AK21">
            <v>0</v>
          </cell>
          <cell r="AL21">
            <v>0</v>
          </cell>
          <cell r="AM21">
            <v>1</v>
          </cell>
          <cell r="AN21">
            <v>0</v>
          </cell>
          <cell r="AO21">
            <v>0</v>
          </cell>
          <cell r="AP21">
            <v>0</v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</row>
        <row r="22">
          <cell r="C22" t="str">
            <v>BCEK1T Index</v>
          </cell>
          <cell r="D22">
            <v>6.7500000000000004E-2</v>
          </cell>
          <cell r="E22">
            <v>0.02</v>
          </cell>
          <cell r="I22">
            <v>6.0000000000000012E-2</v>
          </cell>
          <cell r="K22">
            <v>6.5000000000000002E-2</v>
          </cell>
          <cell r="L22">
            <v>0.02</v>
          </cell>
          <cell r="P22">
            <v>5.5000000000000007E-2</v>
          </cell>
          <cell r="S22">
            <v>3.2500000000000001E-2</v>
          </cell>
          <cell r="T22">
            <v>0.02</v>
          </cell>
          <cell r="X22">
            <v>0.02</v>
          </cell>
          <cell r="Y22">
            <v>0.02</v>
          </cell>
          <cell r="AC22">
            <v>0.01</v>
          </cell>
          <cell r="AF22">
            <v>0.01</v>
          </cell>
          <cell r="AJ22">
            <v>1.7000000000000001E-2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</v>
          </cell>
          <cell r="AP22">
            <v>0</v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</row>
        <row r="23">
          <cell r="C23" t="str">
            <v>LUATTRUU Index</v>
          </cell>
          <cell r="E23">
            <v>0.02</v>
          </cell>
          <cell r="L23">
            <v>0.02</v>
          </cell>
          <cell r="T23">
            <v>0.04</v>
          </cell>
          <cell r="Y23">
            <v>0.04</v>
          </cell>
          <cell r="AF23">
            <v>0.02</v>
          </cell>
          <cell r="AJ23">
            <v>2.5000000000000001E-2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</row>
        <row r="24">
          <cell r="C24" t="str">
            <v>I33598CA Index</v>
          </cell>
          <cell r="E24">
            <v>0.02</v>
          </cell>
          <cell r="L24">
            <v>0.02</v>
          </cell>
          <cell r="T24">
            <v>0.02</v>
          </cell>
          <cell r="Y24">
            <v>0.02</v>
          </cell>
          <cell r="AF24">
            <v>0.01</v>
          </cell>
          <cell r="AJ24">
            <v>2.35E-2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</row>
        <row r="25">
          <cell r="C25" t="str">
            <v>SBNMEC Index</v>
          </cell>
          <cell r="G25">
            <v>0.09</v>
          </cell>
          <cell r="O25">
            <v>0.09</v>
          </cell>
          <cell r="R25">
            <v>8.5000000000000006E-2</v>
          </cell>
          <cell r="V25">
            <v>0.10249999999999999</v>
          </cell>
          <cell r="W25">
            <v>7.4999999999999997E-2</v>
          </cell>
          <cell r="AA25">
            <v>5.2499999999999998E-2</v>
          </cell>
          <cell r="AB25">
            <v>0.04</v>
          </cell>
          <cell r="AJ25">
            <v>0</v>
          </cell>
          <cell r="AK25">
            <v>0</v>
          </cell>
          <cell r="AL25">
            <v>0</v>
          </cell>
          <cell r="AM25">
            <v>1</v>
          </cell>
          <cell r="AN25">
            <v>0</v>
          </cell>
          <cell r="AO25">
            <v>0</v>
          </cell>
          <cell r="AP25">
            <v>0</v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</row>
        <row r="26">
          <cell r="C26" t="str">
            <v>BAC1TRUU Index</v>
          </cell>
          <cell r="AJ26">
            <v>2.5999999999999999E-2</v>
          </cell>
          <cell r="AK26">
            <v>4.0000000000000001E-3</v>
          </cell>
          <cell r="AL26">
            <v>0.6599123123123124</v>
          </cell>
          <cell r="AM26">
            <v>0.24217057057057056</v>
          </cell>
          <cell r="AN26">
            <v>8.4744744744744745E-3</v>
          </cell>
          <cell r="AO26">
            <v>4.8354354354354354E-2</v>
          </cell>
          <cell r="AP26">
            <v>0</v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</row>
        <row r="27">
          <cell r="C27" t="str">
            <v>SBWG13U Index</v>
          </cell>
          <cell r="AJ27">
            <v>0</v>
          </cell>
          <cell r="AK27">
            <v>0</v>
          </cell>
          <cell r="AL27">
            <v>0.36943999999999999</v>
          </cell>
          <cell r="AM27">
            <v>0.34063999999999994</v>
          </cell>
          <cell r="AN27">
            <v>0.16852</v>
          </cell>
          <cell r="AO27">
            <v>5.3900000000000003E-2</v>
          </cell>
          <cell r="AP27">
            <v>1.4330250000000004E-2</v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</row>
        <row r="28">
          <cell r="C28" t="str">
            <v>SBWG10U Index</v>
          </cell>
          <cell r="AJ28">
            <v>0</v>
          </cell>
          <cell r="AK28">
            <v>0</v>
          </cell>
          <cell r="AL28">
            <v>0.36943999999999999</v>
          </cell>
          <cell r="AM28">
            <v>0.34063999999999994</v>
          </cell>
          <cell r="AN28">
            <v>0.16852</v>
          </cell>
          <cell r="AO28">
            <v>5.3900000000000003E-2</v>
          </cell>
          <cell r="AP28">
            <v>1.4330250000000004E-2</v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</row>
        <row r="29">
          <cell r="C29" t="str">
            <v>BXEMTRUU Index</v>
          </cell>
          <cell r="AJ29">
            <v>2.5999999999999999E-2</v>
          </cell>
          <cell r="AK29">
            <v>4.8671402262562497E-3</v>
          </cell>
          <cell r="AL29">
            <v>0.8705603788476719</v>
          </cell>
          <cell r="AM29">
            <v>0</v>
          </cell>
          <cell r="AN29">
            <v>1.1444356748224152E-2</v>
          </cell>
          <cell r="AO29">
            <v>6.4062088923967392E-2</v>
          </cell>
          <cell r="AP29">
            <v>6.5772165219679039E-4</v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</row>
        <row r="30">
          <cell r="C30" t="str">
            <v>SBNMUU Index</v>
          </cell>
          <cell r="N30">
            <v>0.16</v>
          </cell>
          <cell r="AJ30">
            <v>0</v>
          </cell>
          <cell r="AK30">
            <v>0</v>
          </cell>
          <cell r="AL30">
            <v>0.5603008978403301</v>
          </cell>
          <cell r="AM30">
            <v>0</v>
          </cell>
          <cell r="AN30">
            <v>0.25558116961902455</v>
          </cell>
          <cell r="AO30">
            <v>8.1745935452560065E-2</v>
          </cell>
          <cell r="AP30">
            <v>2.1733574981800539E-2</v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</row>
        <row r="31">
          <cell r="C31" t="str">
            <v>LF93TR Index</v>
          </cell>
          <cell r="D31">
            <v>0.2475</v>
          </cell>
          <cell r="I31">
            <v>0.22000000000000003</v>
          </cell>
          <cell r="K31">
            <v>9.7500000000000003E-2</v>
          </cell>
          <cell r="P31">
            <v>8.2500000000000004E-2</v>
          </cell>
          <cell r="S31">
            <v>0.125</v>
          </cell>
          <cell r="X31">
            <v>8.5000000000000006E-2</v>
          </cell>
          <cell r="AC31">
            <v>4.2500000000000003E-2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</row>
        <row r="32">
          <cell r="C32" t="str">
            <v>LG30TREH Index</v>
          </cell>
          <cell r="G32">
            <v>0.03</v>
          </cell>
          <cell r="H32">
            <v>0.04</v>
          </cell>
          <cell r="O32">
            <v>0.02</v>
          </cell>
          <cell r="R32">
            <v>1.4999999999999999E-2</v>
          </cell>
          <cell r="W32">
            <v>1.4999999999999999E-2</v>
          </cell>
          <cell r="AB32">
            <v>0.01</v>
          </cell>
          <cell r="AJ32">
            <v>3.5000000000000003E-2</v>
          </cell>
          <cell r="AK32">
            <v>0</v>
          </cell>
          <cell r="AL32">
            <v>0</v>
          </cell>
          <cell r="AM32">
            <v>1</v>
          </cell>
          <cell r="AN32">
            <v>0</v>
          </cell>
          <cell r="AO32">
            <v>0</v>
          </cell>
          <cell r="AP32">
            <v>0</v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</row>
        <row r="33">
          <cell r="C33" t="str">
            <v>UCBIFX14 Index</v>
          </cell>
          <cell r="G33">
            <v>0.03</v>
          </cell>
          <cell r="H33">
            <v>0.04</v>
          </cell>
          <cell r="O33">
            <v>0.02</v>
          </cell>
          <cell r="R33">
            <v>1.4999999999999999E-2</v>
          </cell>
          <cell r="W33">
            <v>1.4999999999999999E-2</v>
          </cell>
          <cell r="AB33">
            <v>0.01</v>
          </cell>
          <cell r="AJ33">
            <v>0</v>
          </cell>
          <cell r="AK33">
            <v>0</v>
          </cell>
          <cell r="AL33">
            <v>0</v>
          </cell>
          <cell r="AM33">
            <v>1</v>
          </cell>
          <cell r="AN33">
            <v>0</v>
          </cell>
          <cell r="AO33">
            <v>0</v>
          </cell>
          <cell r="AP33">
            <v>0</v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</row>
        <row r="34">
          <cell r="C34" t="str">
            <v>H00014EU Index</v>
          </cell>
          <cell r="F34">
            <v>0.05</v>
          </cell>
          <cell r="G34">
            <v>0.03</v>
          </cell>
          <cell r="H34">
            <v>0.04</v>
          </cell>
          <cell r="M34">
            <v>0.05</v>
          </cell>
          <cell r="N34">
            <v>7.0000000000000007E-2</v>
          </cell>
          <cell r="O34">
            <v>0.02</v>
          </cell>
          <cell r="R34">
            <v>1.4999999999999999E-2</v>
          </cell>
          <cell r="U34">
            <v>0.04</v>
          </cell>
          <cell r="V34">
            <v>0.05</v>
          </cell>
          <cell r="W34">
            <v>1.4999999999999999E-2</v>
          </cell>
          <cell r="Z34">
            <v>0.03</v>
          </cell>
          <cell r="AA34">
            <v>2.5000000000000001E-2</v>
          </cell>
          <cell r="AB34">
            <v>0.01</v>
          </cell>
          <cell r="AJ34">
            <v>2.3E-2</v>
          </cell>
          <cell r="AK34">
            <v>0</v>
          </cell>
          <cell r="AL34">
            <v>0</v>
          </cell>
          <cell r="AM34">
            <v>1</v>
          </cell>
          <cell r="AN34">
            <v>0</v>
          </cell>
          <cell r="AO34">
            <v>0</v>
          </cell>
          <cell r="AP34">
            <v>0</v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</row>
        <row r="35">
          <cell r="C35" t="str">
            <v>LF98TRUU Index</v>
          </cell>
          <cell r="AJ35">
            <v>6.1600000000000002E-2</v>
          </cell>
          <cell r="AK35">
            <v>0</v>
          </cell>
          <cell r="AL35">
            <v>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</row>
        <row r="36">
          <cell r="C36" t="str">
            <v>LP02TREU Index</v>
          </cell>
          <cell r="AJ36">
            <v>3.9600000000000003E-2</v>
          </cell>
          <cell r="AK36">
            <v>0</v>
          </cell>
          <cell r="AL36">
            <v>0</v>
          </cell>
          <cell r="AM36">
            <v>1</v>
          </cell>
          <cell r="AN36">
            <v>0</v>
          </cell>
          <cell r="AO36">
            <v>0</v>
          </cell>
          <cell r="AP36">
            <v>0</v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</row>
        <row r="37">
          <cell r="C37" t="str">
            <v>GBIEMCOR Index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1</v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</row>
        <row r="38">
          <cell r="C38" t="str">
            <v>JPEIDIVR Index</v>
          </cell>
          <cell r="E38">
            <v>0.04</v>
          </cell>
          <cell r="L38">
            <v>0.04</v>
          </cell>
          <cell r="T38">
            <v>0.06</v>
          </cell>
          <cell r="Y38">
            <v>0.06</v>
          </cell>
          <cell r="AF38">
            <v>0.03</v>
          </cell>
          <cell r="AJ38">
            <v>5.2999999999999999E-2</v>
          </cell>
          <cell r="AK38">
            <v>0</v>
          </cell>
          <cell r="AL38">
            <v>1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</row>
        <row r="39">
          <cell r="C39" t="str">
            <v>BCIT1E Index</v>
          </cell>
          <cell r="F39">
            <v>0.03</v>
          </cell>
          <cell r="M39">
            <v>0.02</v>
          </cell>
          <cell r="U39">
            <v>0.02</v>
          </cell>
          <cell r="AJ39">
            <v>0</v>
          </cell>
          <cell r="AK39">
            <v>0</v>
          </cell>
          <cell r="AL39">
            <v>0</v>
          </cell>
          <cell r="AM39">
            <v>1</v>
          </cell>
          <cell r="AN39">
            <v>0</v>
          </cell>
          <cell r="AO39">
            <v>0</v>
          </cell>
          <cell r="AP39">
            <v>0</v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</row>
        <row r="40">
          <cell r="D40">
            <v>0.89999999999999991</v>
          </cell>
          <cell r="E40">
            <v>0.79000000000000015</v>
          </cell>
          <cell r="F40">
            <v>0.95000000000000018</v>
          </cell>
          <cell r="G40">
            <v>0.73000000000000009</v>
          </cell>
          <cell r="H40">
            <v>0.92000000000000015</v>
          </cell>
          <cell r="I40">
            <v>0.8</v>
          </cell>
          <cell r="J40">
            <v>0</v>
          </cell>
          <cell r="K40">
            <v>0.65</v>
          </cell>
          <cell r="L40">
            <v>0.70000000000000007</v>
          </cell>
          <cell r="M40">
            <v>0.5</v>
          </cell>
          <cell r="N40">
            <v>0.60000000000000009</v>
          </cell>
          <cell r="O40">
            <v>0.55000000000000004</v>
          </cell>
          <cell r="P40">
            <v>0.55000000000000004</v>
          </cell>
          <cell r="Q40">
            <v>0</v>
          </cell>
          <cell r="R40">
            <v>0.48000000000000004</v>
          </cell>
          <cell r="S40">
            <v>0.44999999999999996</v>
          </cell>
          <cell r="T40">
            <v>0.5</v>
          </cell>
          <cell r="U40">
            <v>0.33</v>
          </cell>
          <cell r="V40">
            <v>0.39999999999999997</v>
          </cell>
          <cell r="W40">
            <v>0.35000000000000003</v>
          </cell>
          <cell r="X40">
            <v>0.3</v>
          </cell>
          <cell r="Y40">
            <v>0.3</v>
          </cell>
          <cell r="Z40">
            <v>0.17</v>
          </cell>
          <cell r="AA40">
            <v>0.17499999999999999</v>
          </cell>
          <cell r="AB40">
            <v>0.20000000000000004</v>
          </cell>
          <cell r="AC40">
            <v>0.15</v>
          </cell>
          <cell r="AD40">
            <v>0</v>
          </cell>
          <cell r="AE40">
            <v>0</v>
          </cell>
          <cell r="AF40">
            <v>0.15</v>
          </cell>
          <cell r="AG40">
            <v>0.05</v>
          </cell>
          <cell r="AH40">
            <v>7.0000000000000007E-2</v>
          </cell>
          <cell r="AI40">
            <v>0</v>
          </cell>
        </row>
        <row r="41">
          <cell r="C41" t="str">
            <v>SPI Index</v>
          </cell>
          <cell r="E41">
            <v>0.02</v>
          </cell>
          <cell r="G41">
            <v>5.8214285714285711E-3</v>
          </cell>
          <cell r="I41">
            <v>4.0000000000000001E-3</v>
          </cell>
          <cell r="K41">
            <v>0.02</v>
          </cell>
          <cell r="L41">
            <v>0.02</v>
          </cell>
          <cell r="O41">
            <v>1.6299999999999999E-2</v>
          </cell>
          <cell r="P41">
            <v>0.02</v>
          </cell>
          <cell r="R41">
            <v>2.0374999999999994E-2</v>
          </cell>
          <cell r="S41">
            <v>0.04</v>
          </cell>
          <cell r="T41">
            <v>0.04</v>
          </cell>
          <cell r="W41">
            <v>2.7942857142857137E-2</v>
          </cell>
          <cell r="X41">
            <v>0.06</v>
          </cell>
          <cell r="Y41">
            <v>0.06</v>
          </cell>
          <cell r="AB41">
            <v>3.9585714285714287E-2</v>
          </cell>
          <cell r="AC41">
            <v>0.06</v>
          </cell>
          <cell r="AE41">
            <v>8.5000000000000006E-2</v>
          </cell>
          <cell r="AF41">
            <v>0.08</v>
          </cell>
          <cell r="AH41">
            <v>5.1228571428571422E-2</v>
          </cell>
          <cell r="AI41">
            <v>5.704999999999999E-2</v>
          </cell>
          <cell r="AJ41">
            <v>0.06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</row>
        <row r="42">
          <cell r="C42" t="str">
            <v>NDDLEXSZ Index</v>
          </cell>
          <cell r="G42">
            <v>0</v>
          </cell>
          <cell r="I42">
            <v>2.5000000000000001E-2</v>
          </cell>
          <cell r="K42">
            <v>0.125</v>
          </cell>
          <cell r="P42">
            <v>0.125</v>
          </cell>
          <cell r="R42">
            <v>0</v>
          </cell>
          <cell r="S42">
            <v>0.22500000000000001</v>
          </cell>
          <cell r="W42">
            <v>0</v>
          </cell>
          <cell r="X42">
            <v>0.32300000000000001</v>
          </cell>
          <cell r="AB42">
            <v>0</v>
          </cell>
          <cell r="AC42">
            <v>0.32300000000000001</v>
          </cell>
          <cell r="AE42">
            <v>0.47499999999999998</v>
          </cell>
          <cell r="AH42">
            <v>0</v>
          </cell>
          <cell r="AI42">
            <v>0</v>
          </cell>
          <cell r="AJ42">
            <v>7.0000000000000007E-2</v>
          </cell>
          <cell r="AK42">
            <v>0</v>
          </cell>
          <cell r="AL42">
            <v>0</v>
          </cell>
          <cell r="AM42">
            <v>0.61498889023723069</v>
          </cell>
          <cell r="AN42">
            <v>0</v>
          </cell>
          <cell r="AO42">
            <v>0.25586344281295081</v>
          </cell>
          <cell r="AP42">
            <v>0</v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</row>
        <row r="43">
          <cell r="C43" t="str">
            <v>NDDLNA Index</v>
          </cell>
          <cell r="G43">
            <v>0</v>
          </cell>
          <cell r="R43">
            <v>0</v>
          </cell>
          <cell r="W43">
            <v>0</v>
          </cell>
          <cell r="AB43">
            <v>0</v>
          </cell>
          <cell r="AH43">
            <v>0</v>
          </cell>
          <cell r="AI43">
            <v>0</v>
          </cell>
          <cell r="AJ43">
            <v>7.0000000000000007E-2</v>
          </cell>
          <cell r="AK43">
            <v>0</v>
          </cell>
          <cell r="AL43">
            <v>0.95502459592410405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</row>
        <row r="44">
          <cell r="C44" t="str">
            <v>NDDUP Index</v>
          </cell>
          <cell r="G44">
            <v>0</v>
          </cell>
          <cell r="R44">
            <v>0</v>
          </cell>
          <cell r="W44">
            <v>0</v>
          </cell>
          <cell r="AB44">
            <v>0</v>
          </cell>
          <cell r="AH44">
            <v>0</v>
          </cell>
          <cell r="AI44">
            <v>0</v>
          </cell>
          <cell r="AJ44">
            <v>7.0000000000000007E-2</v>
          </cell>
          <cell r="AK44">
            <v>0</v>
          </cell>
          <cell r="AL44">
            <v>0</v>
          </cell>
          <cell r="AM44">
            <v>0</v>
          </cell>
          <cell r="AN44">
            <v>0.6704</v>
          </cell>
          <cell r="AO44">
            <v>0</v>
          </cell>
          <cell r="AP44">
            <v>0</v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</row>
        <row r="45">
          <cell r="C45" t="str">
            <v>MOCHHEUR Index</v>
          </cell>
          <cell r="G45">
            <v>0</v>
          </cell>
          <cell r="M45">
            <v>0.02</v>
          </cell>
          <cell r="R45">
            <v>0</v>
          </cell>
          <cell r="U45">
            <v>0.02</v>
          </cell>
          <cell r="W45">
            <v>0</v>
          </cell>
          <cell r="Z45">
            <v>0.02</v>
          </cell>
          <cell r="AB45">
            <v>0</v>
          </cell>
          <cell r="AG45">
            <v>0.02</v>
          </cell>
          <cell r="AH45">
            <v>0</v>
          </cell>
          <cell r="AI45">
            <v>0</v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</row>
        <row r="46">
          <cell r="C46" t="str">
            <v>MSDEEMUN Index</v>
          </cell>
          <cell r="E46">
            <v>0.08</v>
          </cell>
          <cell r="G46">
            <v>4.3749999999999997E-2</v>
          </cell>
          <cell r="L46">
            <v>0.12</v>
          </cell>
          <cell r="M46">
            <v>0.05</v>
          </cell>
          <cell r="N46">
            <v>0.13</v>
          </cell>
          <cell r="O46">
            <v>0.1225</v>
          </cell>
          <cell r="R46">
            <v>0.15312499999999998</v>
          </cell>
          <cell r="T46">
            <v>0.19</v>
          </cell>
          <cell r="U46">
            <v>7.0000000000000007E-2</v>
          </cell>
          <cell r="V46">
            <v>0.22</v>
          </cell>
          <cell r="W46">
            <v>0.20999999999999996</v>
          </cell>
          <cell r="Y46">
            <v>0.26</v>
          </cell>
          <cell r="Z46">
            <v>0.1</v>
          </cell>
          <cell r="AA46">
            <v>0.33</v>
          </cell>
          <cell r="AB46">
            <v>0.29750000000000004</v>
          </cell>
          <cell r="AF46">
            <v>0.28000000000000003</v>
          </cell>
          <cell r="AG46">
            <v>0.12</v>
          </cell>
          <cell r="AH46">
            <v>0.38499999999999995</v>
          </cell>
          <cell r="AI46">
            <v>0.42874999999999996</v>
          </cell>
          <cell r="AJ46">
            <v>7.0000000000000007E-2</v>
          </cell>
          <cell r="AK46">
            <v>0</v>
          </cell>
          <cell r="AL46">
            <v>0</v>
          </cell>
          <cell r="AM46">
            <v>1</v>
          </cell>
          <cell r="AN46">
            <v>0</v>
          </cell>
          <cell r="AO46">
            <v>0</v>
          </cell>
          <cell r="AP46">
            <v>0</v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</row>
        <row r="47">
          <cell r="C47" t="str">
            <v>MSHEUK Index</v>
          </cell>
          <cell r="G47">
            <v>0</v>
          </cell>
          <cell r="M47">
            <v>0.03</v>
          </cell>
          <cell r="R47">
            <v>0</v>
          </cell>
          <cell r="U47">
            <v>0.04</v>
          </cell>
          <cell r="W47">
            <v>0</v>
          </cell>
          <cell r="Z47">
            <v>7.0000000000000007E-2</v>
          </cell>
          <cell r="AB47">
            <v>0</v>
          </cell>
          <cell r="AG47">
            <v>0.09</v>
          </cell>
          <cell r="AH47">
            <v>0</v>
          </cell>
          <cell r="AI47">
            <v>0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</row>
        <row r="48">
          <cell r="C48" t="str">
            <v>NDDLUK Index</v>
          </cell>
          <cell r="G48">
            <v>0</v>
          </cell>
          <cell r="L48">
            <v>0.01</v>
          </cell>
          <cell r="R48">
            <v>0</v>
          </cell>
          <cell r="T48">
            <v>0.02</v>
          </cell>
          <cell r="W48">
            <v>0</v>
          </cell>
          <cell r="Y48">
            <v>0.03</v>
          </cell>
          <cell r="AB48">
            <v>0</v>
          </cell>
          <cell r="AF48">
            <v>0.04</v>
          </cell>
          <cell r="AH48">
            <v>0</v>
          </cell>
          <cell r="AI48">
            <v>0</v>
          </cell>
          <cell r="AJ48">
            <v>7.0000000000000007E-2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</v>
          </cell>
          <cell r="AP48">
            <v>0</v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</row>
        <row r="49">
          <cell r="C49" t="str">
            <v>NDDLUS Index</v>
          </cell>
          <cell r="E49">
            <v>0.02</v>
          </cell>
          <cell r="G49">
            <v>0</v>
          </cell>
          <cell r="L49">
            <v>0.04</v>
          </cell>
          <cell r="R49">
            <v>0</v>
          </cell>
          <cell r="T49">
            <v>0.08</v>
          </cell>
          <cell r="W49">
            <v>0</v>
          </cell>
          <cell r="Y49">
            <v>0.12</v>
          </cell>
          <cell r="AB49">
            <v>0</v>
          </cell>
          <cell r="AF49">
            <v>0.16</v>
          </cell>
          <cell r="AH49">
            <v>0</v>
          </cell>
          <cell r="AI49">
            <v>0</v>
          </cell>
          <cell r="AJ49">
            <v>7.0000000000000007E-2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</row>
        <row r="50">
          <cell r="C50" t="str">
            <v>MOUSHEUR Index</v>
          </cell>
          <cell r="G50">
            <v>0</v>
          </cell>
          <cell r="M50">
            <v>0.12</v>
          </cell>
          <cell r="R50">
            <v>0</v>
          </cell>
          <cell r="U50">
            <v>0.21</v>
          </cell>
          <cell r="W50">
            <v>0</v>
          </cell>
          <cell r="Z50">
            <v>0.31</v>
          </cell>
          <cell r="AB50">
            <v>0</v>
          </cell>
          <cell r="AG50">
            <v>0.45</v>
          </cell>
          <cell r="AH50">
            <v>0</v>
          </cell>
          <cell r="AI50">
            <v>0</v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</row>
        <row r="51">
          <cell r="C51" t="str">
            <v>NDDLCA Index</v>
          </cell>
          <cell r="G51">
            <v>0</v>
          </cell>
          <cell r="L51">
            <v>0.01</v>
          </cell>
          <cell r="R51">
            <v>0</v>
          </cell>
          <cell r="T51">
            <v>0.02</v>
          </cell>
          <cell r="W51">
            <v>0</v>
          </cell>
          <cell r="Y51">
            <v>0.03</v>
          </cell>
          <cell r="AB51">
            <v>0</v>
          </cell>
          <cell r="AF51">
            <v>0.04</v>
          </cell>
          <cell r="AH51">
            <v>0</v>
          </cell>
          <cell r="AI51">
            <v>0</v>
          </cell>
          <cell r="AJ51">
            <v>7.0000000000000007E-2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</row>
        <row r="52">
          <cell r="C52" t="str">
            <v>MSHECA Index</v>
          </cell>
          <cell r="G52">
            <v>0</v>
          </cell>
          <cell r="R52">
            <v>0</v>
          </cell>
          <cell r="W52">
            <v>0</v>
          </cell>
          <cell r="AB52">
            <v>0</v>
          </cell>
          <cell r="AG52">
            <v>0.03</v>
          </cell>
          <cell r="AH52">
            <v>0</v>
          </cell>
          <cell r="AI52">
            <v>0</v>
          </cell>
          <cell r="AJ52">
            <v>4.8000000000000001E-2</v>
          </cell>
          <cell r="AK52">
            <v>0</v>
          </cell>
          <cell r="AL52">
            <v>0</v>
          </cell>
          <cell r="AM52">
            <v>1</v>
          </cell>
          <cell r="AN52">
            <v>0</v>
          </cell>
          <cell r="AO52">
            <v>0</v>
          </cell>
          <cell r="AP52">
            <v>0</v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</row>
        <row r="53">
          <cell r="C53" t="str">
            <v>NDDLAS Index</v>
          </cell>
          <cell r="G53">
            <v>0</v>
          </cell>
          <cell r="R53">
            <v>0</v>
          </cell>
          <cell r="W53">
            <v>0</v>
          </cell>
          <cell r="AB53">
            <v>0</v>
          </cell>
          <cell r="AH53">
            <v>0</v>
          </cell>
          <cell r="AI53">
            <v>0</v>
          </cell>
          <cell r="AJ53">
            <v>7.0000000000000007E-2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</row>
        <row r="54">
          <cell r="C54" t="str">
            <v>MSHEAS Index</v>
          </cell>
          <cell r="G54">
            <v>0</v>
          </cell>
          <cell r="R54">
            <v>0</v>
          </cell>
          <cell r="W54">
            <v>0</v>
          </cell>
          <cell r="AB54">
            <v>0</v>
          </cell>
          <cell r="AG54">
            <v>0.03</v>
          </cell>
          <cell r="AH54">
            <v>0</v>
          </cell>
          <cell r="AI54">
            <v>0</v>
          </cell>
          <cell r="AJ54">
            <v>4.8000000000000001E-2</v>
          </cell>
          <cell r="AK54">
            <v>0</v>
          </cell>
          <cell r="AL54">
            <v>0</v>
          </cell>
          <cell r="AM54">
            <v>1</v>
          </cell>
          <cell r="AN54">
            <v>0</v>
          </cell>
          <cell r="AO54">
            <v>0</v>
          </cell>
          <cell r="AP54">
            <v>0</v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</row>
        <row r="55">
          <cell r="C55" t="str">
            <v>NDDLJN Index</v>
          </cell>
          <cell r="E55">
            <v>0.02</v>
          </cell>
          <cell r="G55">
            <v>0</v>
          </cell>
          <cell r="L55">
            <v>0.02</v>
          </cell>
          <cell r="R55">
            <v>0</v>
          </cell>
          <cell r="T55">
            <v>0.04</v>
          </cell>
          <cell r="W55">
            <v>0</v>
          </cell>
          <cell r="Y55">
            <v>0.06</v>
          </cell>
          <cell r="AB55">
            <v>0</v>
          </cell>
          <cell r="AF55">
            <v>0.08</v>
          </cell>
          <cell r="AH55">
            <v>0</v>
          </cell>
          <cell r="AI55">
            <v>0</v>
          </cell>
          <cell r="AJ55">
            <v>7.0000000000000007E-2</v>
          </cell>
          <cell r="AK55">
            <v>0</v>
          </cell>
          <cell r="AL55">
            <v>0</v>
          </cell>
          <cell r="AM55">
            <v>0</v>
          </cell>
          <cell r="AN55">
            <v>1</v>
          </cell>
          <cell r="AO55">
            <v>0</v>
          </cell>
          <cell r="AP55">
            <v>0</v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</row>
        <row r="56">
          <cell r="C56" t="str">
            <v>MOJPHEUR Index</v>
          </cell>
          <cell r="G56">
            <v>0</v>
          </cell>
          <cell r="R56">
            <v>0</v>
          </cell>
          <cell r="U56">
            <v>0.03</v>
          </cell>
          <cell r="W56">
            <v>0</v>
          </cell>
          <cell r="Z56">
            <v>0.04</v>
          </cell>
          <cell r="AB56">
            <v>0</v>
          </cell>
          <cell r="AG56">
            <v>0.06</v>
          </cell>
          <cell r="AH56">
            <v>0</v>
          </cell>
          <cell r="AI56">
            <v>0</v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</row>
        <row r="57">
          <cell r="C57" t="str">
            <v>NDUEEGF Index</v>
          </cell>
          <cell r="E57">
            <v>0.02</v>
          </cell>
          <cell r="G57">
            <v>7.1428571428571426E-3</v>
          </cell>
          <cell r="L57">
            <v>0.03</v>
          </cell>
          <cell r="M57">
            <v>0.03</v>
          </cell>
          <cell r="N57">
            <v>0.03</v>
          </cell>
          <cell r="O57">
            <v>0.02</v>
          </cell>
          <cell r="R57">
            <v>2.4999999999999998E-2</v>
          </cell>
          <cell r="T57">
            <v>0.06</v>
          </cell>
          <cell r="U57">
            <v>0.05</v>
          </cell>
          <cell r="V57">
            <v>0.04</v>
          </cell>
          <cell r="W57">
            <v>3.428571428571428E-2</v>
          </cell>
          <cell r="Y57">
            <v>0.09</v>
          </cell>
          <cell r="Z57">
            <v>0.08</v>
          </cell>
          <cell r="AA57">
            <v>0.08</v>
          </cell>
          <cell r="AB57">
            <v>4.8571428571428571E-2</v>
          </cell>
          <cell r="AF57">
            <v>0.12</v>
          </cell>
          <cell r="AG57">
            <v>0.1</v>
          </cell>
          <cell r="AH57">
            <v>6.2857142857142848E-2</v>
          </cell>
          <cell r="AI57">
            <v>6.9999999999999979E-2</v>
          </cell>
          <cell r="AJ57">
            <v>7.4999999999999997E-2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</v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</row>
        <row r="58">
          <cell r="C58" t="str">
            <v>NDUEACWF Index</v>
          </cell>
          <cell r="G58">
            <v>0</v>
          </cell>
          <cell r="R58">
            <v>0</v>
          </cell>
          <cell r="W58">
            <v>0</v>
          </cell>
          <cell r="AB58">
            <v>0</v>
          </cell>
          <cell r="AH58">
            <v>0</v>
          </cell>
          <cell r="AI58">
            <v>0</v>
          </cell>
          <cell r="AJ58">
            <v>7.0000000000000007E-2</v>
          </cell>
          <cell r="AK58">
            <v>2.551346689744053E-2</v>
          </cell>
          <cell r="AL58">
            <v>0.59840000000000004</v>
          </cell>
          <cell r="AM58">
            <v>8.6996739584715252E-2</v>
          </cell>
          <cell r="AN58">
            <v>5.8386931567328909E-2</v>
          </cell>
          <cell r="AO58">
            <v>3.6194613686534205E-2</v>
          </cell>
          <cell r="AP58">
            <v>0.1193524650478294</v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</row>
        <row r="59">
          <cell r="C59" t="str">
            <v>NDUEACXE Index</v>
          </cell>
          <cell r="D59">
            <v>0</v>
          </cell>
          <cell r="E59">
            <v>0</v>
          </cell>
          <cell r="F59">
            <v>0</v>
          </cell>
          <cell r="G59">
            <v>4.3285714285714288E-2</v>
          </cell>
          <cell r="H59">
            <v>0</v>
          </cell>
          <cell r="I59">
            <v>2.1000000000000001E-2</v>
          </cell>
          <cell r="K59">
            <v>0.105</v>
          </cell>
          <cell r="N59">
            <v>0.115</v>
          </cell>
          <cell r="O59">
            <v>0.1212</v>
          </cell>
          <cell r="P59">
            <v>0.105</v>
          </cell>
          <cell r="R59">
            <v>0.15149999999999997</v>
          </cell>
          <cell r="S59">
            <v>0.1845</v>
          </cell>
          <cell r="U59">
            <v>0</v>
          </cell>
          <cell r="V59">
            <v>0.215</v>
          </cell>
          <cell r="W59">
            <v>0.20777142857142855</v>
          </cell>
          <cell r="X59">
            <v>0.26700000000000002</v>
          </cell>
          <cell r="AA59">
            <v>0.28999999999999998</v>
          </cell>
          <cell r="AB59">
            <v>0.29434285714285718</v>
          </cell>
          <cell r="AC59">
            <v>0.26700000000000002</v>
          </cell>
          <cell r="AE59">
            <v>0.38950000000000001</v>
          </cell>
          <cell r="AG59">
            <v>0</v>
          </cell>
          <cell r="AH59">
            <v>0.38091428571428571</v>
          </cell>
          <cell r="AI59">
            <v>0.42419999999999997</v>
          </cell>
          <cell r="AJ59">
            <v>7.0000000000000007E-2</v>
          </cell>
          <cell r="AK59">
            <v>2.7944551792548455E-2</v>
          </cell>
          <cell r="AL59">
            <v>0.65541934617825393</v>
          </cell>
          <cell r="AM59">
            <v>0</v>
          </cell>
          <cell r="AN59">
            <v>6.395040861165302E-2</v>
          </cell>
          <cell r="AO59">
            <v>3.9643465971929699E-2</v>
          </cell>
          <cell r="AP59">
            <v>0.13072512467648936</v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</row>
        <row r="60">
          <cell r="D60">
            <v>0</v>
          </cell>
          <cell r="E60">
            <v>0.16</v>
          </cell>
          <cell r="F60">
            <v>0</v>
          </cell>
          <cell r="G60">
            <v>0.1</v>
          </cell>
          <cell r="H60">
            <v>0</v>
          </cell>
          <cell r="I60">
            <v>0.05</v>
          </cell>
          <cell r="J60">
            <v>0</v>
          </cell>
          <cell r="K60">
            <v>0.25</v>
          </cell>
          <cell r="L60">
            <v>0.25</v>
          </cell>
          <cell r="M60">
            <v>0.25</v>
          </cell>
          <cell r="N60">
            <v>0.27500000000000002</v>
          </cell>
          <cell r="O60">
            <v>0.28000000000000003</v>
          </cell>
          <cell r="P60">
            <v>0.25</v>
          </cell>
          <cell r="Q60">
            <v>0</v>
          </cell>
          <cell r="R60">
            <v>0.35</v>
          </cell>
          <cell r="S60">
            <v>0.44950000000000001</v>
          </cell>
          <cell r="T60">
            <v>0.45</v>
          </cell>
          <cell r="U60">
            <v>0.42</v>
          </cell>
          <cell r="V60">
            <v>0.47499999999999998</v>
          </cell>
          <cell r="W60">
            <v>0.47999999999999993</v>
          </cell>
          <cell r="X60">
            <v>0.65</v>
          </cell>
          <cell r="Y60">
            <v>0.65</v>
          </cell>
          <cell r="Z60">
            <v>0.62</v>
          </cell>
          <cell r="AA60">
            <v>0.7</v>
          </cell>
          <cell r="AB60">
            <v>0.68000000000000016</v>
          </cell>
          <cell r="AC60">
            <v>0.65</v>
          </cell>
          <cell r="AD60">
            <v>0</v>
          </cell>
          <cell r="AE60">
            <v>0.94950000000000001</v>
          </cell>
          <cell r="AF60">
            <v>0.8</v>
          </cell>
          <cell r="AG60">
            <v>0.9</v>
          </cell>
          <cell r="AH60">
            <v>0.87999999999999989</v>
          </cell>
          <cell r="AI60">
            <v>0.98</v>
          </cell>
        </row>
        <row r="61">
          <cell r="C61" t="str">
            <v>BCOMTR Index</v>
          </cell>
          <cell r="N61">
            <v>2.5000000000000001E-2</v>
          </cell>
          <cell r="V61">
            <v>2.5000000000000001E-2</v>
          </cell>
          <cell r="AA61">
            <v>2.5000000000000001E-2</v>
          </cell>
          <cell r="AJ61">
            <v>1E-3</v>
          </cell>
          <cell r="AK61">
            <v>0</v>
          </cell>
          <cell r="AL61">
            <v>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</row>
        <row r="62">
          <cell r="C62" t="str">
            <v>BCOMHET Index</v>
          </cell>
          <cell r="I62">
            <v>0.02</v>
          </cell>
          <cell r="P62">
            <v>0.03</v>
          </cell>
          <cell r="AC62">
            <v>0.05</v>
          </cell>
          <cell r="AJ62">
            <v>1E-3</v>
          </cell>
          <cell r="AK62">
            <v>0</v>
          </cell>
          <cell r="AL62">
            <v>0</v>
          </cell>
          <cell r="AM62">
            <v>1</v>
          </cell>
          <cell r="AN62">
            <v>0</v>
          </cell>
          <cell r="AO62">
            <v>0</v>
          </cell>
          <cell r="AP62">
            <v>0</v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0.02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0.03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0.05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C64" t="str">
            <v>AURLNEUR Curncy</v>
          </cell>
          <cell r="G64">
            <v>0.03</v>
          </cell>
          <cell r="H64">
            <v>0.03</v>
          </cell>
          <cell r="O64">
            <v>0.03</v>
          </cell>
          <cell r="R64">
            <v>0.03</v>
          </cell>
          <cell r="W64">
            <v>0.03</v>
          </cell>
          <cell r="AB64">
            <v>0.02</v>
          </cell>
          <cell r="AJ64">
            <v>0</v>
          </cell>
          <cell r="AK64">
            <v>0</v>
          </cell>
          <cell r="AL64">
            <v>0</v>
          </cell>
          <cell r="AM64">
            <v>1</v>
          </cell>
          <cell r="AN64">
            <v>0</v>
          </cell>
          <cell r="AO64">
            <v>0</v>
          </cell>
          <cell r="AP64">
            <v>0</v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</row>
        <row r="65">
          <cell r="C65" t="str">
            <v>HFRXGLE Index</v>
          </cell>
          <cell r="G65">
            <v>0.09</v>
          </cell>
          <cell r="I65">
            <v>0.08</v>
          </cell>
          <cell r="M65">
            <v>0.2</v>
          </cell>
          <cell r="O65">
            <v>0.09</v>
          </cell>
          <cell r="P65">
            <v>0.12</v>
          </cell>
          <cell r="R65">
            <v>0.09</v>
          </cell>
          <cell r="U65">
            <v>0.2</v>
          </cell>
          <cell r="W65">
            <v>0.09</v>
          </cell>
          <cell r="Z65">
            <v>0.16</v>
          </cell>
          <cell r="AB65">
            <v>0.05</v>
          </cell>
          <cell r="AC65">
            <v>0.1</v>
          </cell>
          <cell r="AJ65">
            <v>1.4E-2</v>
          </cell>
          <cell r="AK65">
            <v>0</v>
          </cell>
          <cell r="AL65">
            <v>0</v>
          </cell>
          <cell r="AM65">
            <v>1</v>
          </cell>
          <cell r="AN65">
            <v>0</v>
          </cell>
          <cell r="AO65">
            <v>0</v>
          </cell>
          <cell r="AP65">
            <v>0</v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</row>
        <row r="66">
          <cell r="C66" t="str">
            <v>GPJPMH07 Index</v>
          </cell>
          <cell r="AJ66">
            <v>2.5000000000000001E-2</v>
          </cell>
          <cell r="AK66">
            <v>0</v>
          </cell>
          <cell r="AL66">
            <v>0</v>
          </cell>
          <cell r="AM66">
            <v>1</v>
          </cell>
          <cell r="AN66">
            <v>0</v>
          </cell>
          <cell r="AO66">
            <v>0</v>
          </cell>
          <cell r="AP66">
            <v>0</v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</row>
        <row r="67">
          <cell r="C67" t="str">
            <v>ENGL Index</v>
          </cell>
          <cell r="N67">
            <v>0.05</v>
          </cell>
          <cell r="V67">
            <v>0.05</v>
          </cell>
          <cell r="AA67">
            <v>0.05</v>
          </cell>
          <cell r="AJ67">
            <v>0.03</v>
          </cell>
          <cell r="AK67">
            <v>0</v>
          </cell>
          <cell r="AL67">
            <v>1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0.12</v>
          </cell>
          <cell r="H68">
            <v>0.03</v>
          </cell>
          <cell r="I68">
            <v>0.08</v>
          </cell>
          <cell r="J68">
            <v>0</v>
          </cell>
          <cell r="K68">
            <v>0</v>
          </cell>
          <cell r="L68">
            <v>0</v>
          </cell>
          <cell r="M68">
            <v>0.2</v>
          </cell>
          <cell r="N68">
            <v>0.05</v>
          </cell>
          <cell r="O68">
            <v>0.12</v>
          </cell>
          <cell r="P68">
            <v>0.12</v>
          </cell>
          <cell r="Q68">
            <v>0</v>
          </cell>
          <cell r="R68">
            <v>0.12</v>
          </cell>
          <cell r="S68">
            <v>0</v>
          </cell>
          <cell r="T68">
            <v>0</v>
          </cell>
          <cell r="U68">
            <v>0.2</v>
          </cell>
          <cell r="V68">
            <v>0.05</v>
          </cell>
          <cell r="W68">
            <v>0.12</v>
          </cell>
          <cell r="X68">
            <v>0</v>
          </cell>
          <cell r="Y68">
            <v>0</v>
          </cell>
          <cell r="Z68">
            <v>0.16</v>
          </cell>
          <cell r="AA68">
            <v>0.05</v>
          </cell>
          <cell r="AB68">
            <v>7.0000000000000007E-2</v>
          </cell>
          <cell r="AC68">
            <v>0.1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</row>
        <row r="70">
          <cell r="D70">
            <v>1</v>
          </cell>
          <cell r="E70">
            <v>1</v>
          </cell>
          <cell r="F70">
            <v>1.0000000000000002</v>
          </cell>
          <cell r="G70">
            <v>1</v>
          </cell>
          <cell r="H70">
            <v>1.0000000000000002</v>
          </cell>
          <cell r="I70">
            <v>1.0000000000000002</v>
          </cell>
          <cell r="J70">
            <v>0</v>
          </cell>
          <cell r="K70">
            <v>1.0000000000000002</v>
          </cell>
          <cell r="L70">
            <v>1</v>
          </cell>
          <cell r="M70">
            <v>1.0000000000000002</v>
          </cell>
          <cell r="N70">
            <v>1</v>
          </cell>
          <cell r="O70">
            <v>1.0000000000000002</v>
          </cell>
          <cell r="P70">
            <v>1</v>
          </cell>
          <cell r="Q70">
            <v>0</v>
          </cell>
          <cell r="R70">
            <v>1</v>
          </cell>
          <cell r="S70">
            <v>0.99949999999999994</v>
          </cell>
          <cell r="T70">
            <v>1</v>
          </cell>
          <cell r="U70">
            <v>1</v>
          </cell>
          <cell r="V70">
            <v>1</v>
          </cell>
          <cell r="W70">
            <v>0.99999999999999989</v>
          </cell>
          <cell r="X70">
            <v>1</v>
          </cell>
          <cell r="Y70">
            <v>1.0000000000000002</v>
          </cell>
          <cell r="Z70">
            <v>1</v>
          </cell>
          <cell r="AA70">
            <v>1</v>
          </cell>
          <cell r="AB70">
            <v>1.0000000000000002</v>
          </cell>
          <cell r="AC70">
            <v>1</v>
          </cell>
          <cell r="AD70">
            <v>0</v>
          </cell>
          <cell r="AE70">
            <v>0.99950000000000006</v>
          </cell>
          <cell r="AF70">
            <v>1</v>
          </cell>
          <cell r="AG70">
            <v>1.0000000000000002</v>
          </cell>
          <cell r="AH70">
            <v>1</v>
          </cell>
          <cell r="AI70">
            <v>0.99999999999999978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4" tint="0.39997558519241921"/>
  </sheetPr>
  <dimension ref="A1:C289"/>
  <sheetViews>
    <sheetView showGridLines="0" topLeftCell="A32" zoomScaleNormal="100" workbookViewId="0">
      <selection activeCell="H24" sqref="H24"/>
    </sheetView>
  </sheetViews>
  <sheetFormatPr baseColWidth="10" defaultRowHeight="15" x14ac:dyDescent="0.2"/>
  <cols>
    <col min="1" max="1" width="23.6640625" style="2" customWidth="1"/>
    <col min="2" max="2" width="10.33203125" style="2" customWidth="1"/>
    <col min="3" max="3" width="18.5" style="2" customWidth="1"/>
  </cols>
  <sheetData>
    <row r="1" spans="1:3" x14ac:dyDescent="0.2">
      <c r="A1" s="1" t="s">
        <v>146</v>
      </c>
    </row>
    <row r="4" spans="1:3" s="16" customFormat="1" x14ac:dyDescent="0.2">
      <c r="A4" s="11" t="s">
        <v>1</v>
      </c>
      <c r="B4" s="26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</row>
    <row r="7" spans="1:3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</row>
    <row r="8" spans="1:3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</row>
    <row r="9" spans="1:3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</row>
    <row r="10" spans="1:3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</row>
    <row r="11" spans="1:3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</row>
    <row r="12" spans="1:3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>
        <v>0</v>
      </c>
    </row>
    <row r="13" spans="1:3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>
        <v>0</v>
      </c>
    </row>
    <row r="14" spans="1:3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</row>
    <row r="15" spans="1:3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</row>
    <row r="16" spans="1:3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</row>
    <row r="17" spans="1:3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</row>
    <row r="18" spans="1:3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</row>
    <row r="19" spans="1:3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</row>
    <row r="20" spans="1:3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</row>
    <row r="21" spans="1:3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</row>
    <row r="22" spans="1:3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>
        <v>0</v>
      </c>
    </row>
    <row r="23" spans="1:3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</row>
    <row r="24" spans="1:3" x14ac:dyDescent="0.2">
      <c r="A24" s="3"/>
      <c r="B24" s="9">
        <f>SUBTOTAL(9,B6:B23)</f>
        <v>0</v>
      </c>
      <c r="C24" s="9">
        <v>0.05</v>
      </c>
    </row>
    <row r="25" spans="1:3" x14ac:dyDescent="0.2">
      <c r="A25" s="6"/>
      <c r="B25" s="6"/>
      <c r="C25" s="6"/>
    </row>
    <row r="26" spans="1:3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0.77</v>
      </c>
    </row>
    <row r="27" spans="1:3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</row>
    <row r="28" spans="1:3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</row>
    <row r="29" spans="1:3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</row>
    <row r="30" spans="1:3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</row>
    <row r="31" spans="1:3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</row>
    <row r="32" spans="1:3" x14ac:dyDescent="0.2">
      <c r="A32" s="17" t="s">
        <v>114</v>
      </c>
      <c r="B32" s="10" t="str">
        <f>IFERROR(VLOOKUP($A32,'[4]Concurrents CHF'!$C$4:$CD$85,MATCH($A$1,'[4]Concurrents CHF'!$C$4:$CD$4,0),FALSE),"")</f>
        <v/>
      </c>
      <c r="C32" s="10">
        <v>0.04</v>
      </c>
    </row>
    <row r="33" spans="1:3" x14ac:dyDescent="0.2">
      <c r="A33" s="17" t="s">
        <v>23</v>
      </c>
      <c r="B33" s="10" t="str">
        <f>IFERROR(VLOOKUP($A33,'[4]Concurrents CHF'!$C$4:$CD$85,MATCH($A$1,'[4]Concurrents CHF'!$C$4:$CD$4,0),FALSE),"")</f>
        <v/>
      </c>
      <c r="C33" s="10" t="s">
        <v>99</v>
      </c>
    </row>
    <row r="34" spans="1:3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 t="s">
        <v>99</v>
      </c>
    </row>
    <row r="35" spans="1:3" x14ac:dyDescent="0.2">
      <c r="A35" s="17" t="s">
        <v>17</v>
      </c>
      <c r="B35" s="10" t="str">
        <f>IFERROR(VLOOKUP($A35,'[4]Concurrents CHF'!$C$4:$CD$85,MATCH($A$1,'[4]Concurrents CHF'!$C$4:$CD$4,0),FALSE),"")</f>
        <v/>
      </c>
      <c r="C35" s="10" t="s">
        <v>99</v>
      </c>
    </row>
    <row r="36" spans="1:3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 t="s">
        <v>99</v>
      </c>
    </row>
    <row r="37" spans="1:3" x14ac:dyDescent="0.2">
      <c r="A37" s="5" t="s">
        <v>19</v>
      </c>
      <c r="B37" s="10" t="str">
        <f>IFERROR(VLOOKUP($A37,'[4]Concurrents CHF'!$C$4:$CD$85,MATCH($A$1,'[4]Concurrents CHF'!$C$4:$CD$4,0),FALSE),"")</f>
        <v/>
      </c>
      <c r="C37" s="10" t="s">
        <v>99</v>
      </c>
    </row>
    <row r="38" spans="1:3" x14ac:dyDescent="0.2">
      <c r="A38" s="5" t="s">
        <v>20</v>
      </c>
      <c r="B38" s="10" t="str">
        <f>IFERROR(VLOOKUP($A38,'[4]Concurrents CHF'!$C$4:$CD$85,MATCH($A$1,'[4]Concurrents CHF'!$C$4:$CD$4,0),FALSE),"")</f>
        <v/>
      </c>
      <c r="C38" s="10" t="s">
        <v>99</v>
      </c>
    </row>
    <row r="39" spans="1:3" x14ac:dyDescent="0.2">
      <c r="A39" s="5" t="s">
        <v>40</v>
      </c>
      <c r="B39" s="10" t="str">
        <f>IFERROR(VLOOKUP($A39,'[4]Concurrents CHF'!$C$4:$CD$85,MATCH($A$1,'[4]Concurrents CHF'!$C$4:$CD$4,0),FALSE),"")</f>
        <v/>
      </c>
      <c r="C39" s="10" t="s">
        <v>99</v>
      </c>
    </row>
    <row r="40" spans="1:3" x14ac:dyDescent="0.2">
      <c r="A40" s="5" t="s">
        <v>41</v>
      </c>
      <c r="B40" s="10" t="str">
        <f>IFERROR(VLOOKUP($A40,'[4]Concurrents CHF'!$C$4:$CD$85,MATCH($A$1,'[4]Concurrents CHF'!$C$4:$CD$4,0),FALSE),"")</f>
        <v/>
      </c>
      <c r="C40" s="10" t="s">
        <v>99</v>
      </c>
    </row>
    <row r="41" spans="1:3" x14ac:dyDescent="0.2">
      <c r="A41" s="5" t="s">
        <v>42</v>
      </c>
      <c r="B41" s="10" t="str">
        <f>IFERROR(VLOOKUP($A41,'[4]Concurrents CHF'!$C$4:$CD$85,MATCH($A$1,'[4]Concurrents CHF'!$C$4:$CD$4,0),FALSE),"")</f>
        <v/>
      </c>
      <c r="C41" s="10" t="s">
        <v>99</v>
      </c>
    </row>
    <row r="42" spans="1:3" x14ac:dyDescent="0.2">
      <c r="A42" s="17" t="s">
        <v>75</v>
      </c>
      <c r="B42" s="10" t="str">
        <f>IFERROR(VLOOKUP($A42,'[4]Concurrents CHF'!$C$4:$CD$85,MATCH($A$1,'[4]Concurrents CHF'!$C$4:$CD$4,0),FALSE),"")</f>
        <v/>
      </c>
      <c r="C42" s="10" t="s">
        <v>99</v>
      </c>
    </row>
    <row r="43" spans="1:3" x14ac:dyDescent="0.2">
      <c r="A43" s="5" t="s">
        <v>21</v>
      </c>
      <c r="B43" s="10" t="str">
        <f>IFERROR(VLOOKUP($A43,'[4]Concurrents CHF'!$C$4:$CD$85,MATCH($A$1,'[4]Concurrents CHF'!$C$4:$CD$4,0),FALSE),"")</f>
        <v/>
      </c>
      <c r="C43" s="10" t="s">
        <v>99</v>
      </c>
    </row>
    <row r="44" spans="1:3" x14ac:dyDescent="0.2">
      <c r="A44" s="5" t="s">
        <v>22</v>
      </c>
      <c r="B44" s="10" t="str">
        <f>IFERROR(VLOOKUP($A44,'[4]Concurrents CHF'!$C$4:$CD$85,MATCH($A$1,'[4]Concurrents CHF'!$C$4:$CD$4,0),FALSE),"")</f>
        <v/>
      </c>
      <c r="C44" s="10">
        <v>0</v>
      </c>
    </row>
    <row r="45" spans="1:3" x14ac:dyDescent="0.2">
      <c r="A45" s="5" t="s">
        <v>141</v>
      </c>
      <c r="B45" s="10" t="str">
        <f>IFERROR(VLOOKUP($A45,'[4]Concurrents CHF'!$C$4:$CD$85,MATCH($A$1,'[4]Concurrents CHF'!$C$4:$CD$4,0),FALSE),"")</f>
        <v/>
      </c>
      <c r="C45" s="10" t="s">
        <v>99</v>
      </c>
    </row>
    <row r="46" spans="1:3" x14ac:dyDescent="0.2">
      <c r="A46" s="5" t="s">
        <v>142</v>
      </c>
      <c r="B46" s="10" t="str">
        <f>IFERROR(VLOOKUP($A46,'[4]Concurrents CHF'!$C$4:$CD$85,MATCH($A$1,'[4]Concurrents CHF'!$C$4:$CD$4,0),FALSE),"")</f>
        <v/>
      </c>
      <c r="C46" s="10" t="s">
        <v>99</v>
      </c>
    </row>
    <row r="47" spans="1:3" x14ac:dyDescent="0.2">
      <c r="A47" s="5" t="s">
        <v>23</v>
      </c>
      <c r="B47" s="10" t="str">
        <f>IFERROR(VLOOKUP($A47,'[4]Concurrents CHF'!$C$4:$CD$85,MATCH($A$1,'[4]Concurrents CHF'!$C$4:$CD$4,0),FALSE),"")</f>
        <v/>
      </c>
      <c r="C47" s="10" t="s">
        <v>99</v>
      </c>
    </row>
    <row r="48" spans="1:3" x14ac:dyDescent="0.2">
      <c r="A48" s="5" t="s">
        <v>24</v>
      </c>
      <c r="B48" s="10" t="str">
        <f>IFERROR(VLOOKUP($A48,'[4]Concurrents CHF'!$C$4:$CD$85,MATCH($A$1,'[4]Concurrents CHF'!$C$4:$CD$4,0),FALSE),"")</f>
        <v/>
      </c>
      <c r="C48" s="10">
        <v>0.04</v>
      </c>
    </row>
    <row r="49" spans="1:3" x14ac:dyDescent="0.2">
      <c r="A49" s="5" t="s">
        <v>140</v>
      </c>
      <c r="B49" s="10" t="str">
        <f>IFERROR(VLOOKUP($A49,'[4]Concurrents CHF'!$C$4:$CD$85,MATCH($A$1,'[4]Concurrents CHF'!$C$4:$CD$4,0),FALSE),"")</f>
        <v/>
      </c>
      <c r="C49" s="10">
        <v>0.04</v>
      </c>
    </row>
    <row r="50" spans="1:3" x14ac:dyDescent="0.2">
      <c r="A50" s="17" t="s">
        <v>104</v>
      </c>
      <c r="B50" s="10" t="str">
        <f>IFERROR(VLOOKUP($A50,'[4]Concurrents CHF'!$C$4:$CD$85,MATCH($A$1,'[4]Concurrents CHF'!$C$4:$CD$4,0),FALSE),"")</f>
        <v/>
      </c>
      <c r="C50" s="10" t="s">
        <v>99</v>
      </c>
    </row>
    <row r="51" spans="1:3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</row>
    <row r="52" spans="1:3" x14ac:dyDescent="0.2">
      <c r="A52" s="17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</row>
    <row r="53" spans="1:3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</row>
    <row r="54" spans="1:3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</row>
    <row r="55" spans="1:3" x14ac:dyDescent="0.2">
      <c r="A55" s="3"/>
      <c r="B55" s="9">
        <f>SUBTOTAL(9,B26:B54)</f>
        <v>0</v>
      </c>
      <c r="C55" s="9">
        <v>0.89000000000000012</v>
      </c>
    </row>
    <row r="56" spans="1:3" x14ac:dyDescent="0.2">
      <c r="A56" s="6"/>
      <c r="B56" s="6"/>
      <c r="C56" s="6"/>
    </row>
    <row r="57" spans="1:3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</v>
      </c>
    </row>
    <row r="58" spans="1:3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</row>
    <row r="59" spans="1:3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</row>
    <row r="60" spans="1:3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</row>
    <row r="61" spans="1:3" x14ac:dyDescent="0.2">
      <c r="A61" s="5" t="s">
        <v>26</v>
      </c>
      <c r="B61" s="10" t="str">
        <f>IFERROR(VLOOKUP($A61,'[4]Concurrents CHF'!$C$4:$CD$85,MATCH($A$1,'[4]Concurrents CHF'!$C$4:$CD$4,0),FALSE),"")</f>
        <v/>
      </c>
      <c r="C61" s="10">
        <v>0</v>
      </c>
    </row>
    <row r="62" spans="1:3" x14ac:dyDescent="0.2">
      <c r="A62" s="5" t="s">
        <v>27</v>
      </c>
      <c r="B62" s="10" t="str">
        <f>IFERROR(VLOOKUP($A62,'[4]Concurrents CHF'!$C$4:$CD$85,MATCH($A$1,'[4]Concurrents CHF'!$C$4:$CD$4,0),FALSE),"")</f>
        <v/>
      </c>
      <c r="C62" s="10">
        <v>0</v>
      </c>
    </row>
    <row r="63" spans="1:3" x14ac:dyDescent="0.2">
      <c r="A63" s="17" t="s">
        <v>77</v>
      </c>
      <c r="B63" s="10" t="str">
        <f>IFERROR(VLOOKUP($A63,'[4]Concurrents CHF'!$C$4:$CD$85,MATCH($A$1,'[4]Concurrents CHF'!$C$4:$CD$4,0),FALSE),"")</f>
        <v/>
      </c>
      <c r="C63" s="10">
        <v>0</v>
      </c>
    </row>
    <row r="64" spans="1:3" x14ac:dyDescent="0.2">
      <c r="A64" s="17" t="s">
        <v>78</v>
      </c>
      <c r="B64" s="10" t="str">
        <f>IFERROR(VLOOKUP($A64,'[4]Concurrents CHF'!$C$4:$CD$85,MATCH($A$1,'[4]Concurrents CHF'!$C$4:$CD$4,0),FALSE),"")</f>
        <v/>
      </c>
      <c r="C64" s="10" t="s">
        <v>99</v>
      </c>
    </row>
    <row r="65" spans="1:3" x14ac:dyDescent="0.2">
      <c r="A65" s="17" t="s">
        <v>79</v>
      </c>
      <c r="B65" s="10" t="str">
        <f>IFERROR(VLOOKUP($A65,'[4]Concurrents CHF'!$C$4:$CD$85,MATCH($A$1,'[4]Concurrents CHF'!$C$4:$CD$4,0),FALSE),"")</f>
        <v/>
      </c>
      <c r="C65" s="10">
        <v>0</v>
      </c>
    </row>
    <row r="66" spans="1:3" x14ac:dyDescent="0.2">
      <c r="A66" s="17" t="s">
        <v>76</v>
      </c>
      <c r="B66" s="10" t="str">
        <f>IFERROR(VLOOKUP($A66,'[4]Concurrents CHF'!$C$4:$CD$85,MATCH($A$1,'[4]Concurrents CHF'!$C$4:$CD$4,0),FALSE),"")</f>
        <v/>
      </c>
      <c r="C66" s="10">
        <v>0</v>
      </c>
    </row>
    <row r="67" spans="1:3" x14ac:dyDescent="0.2">
      <c r="A67" s="21" t="s">
        <v>118</v>
      </c>
      <c r="B67" s="10" t="str">
        <f>IFERROR(VLOOKUP($A67,'[4]Concurrents CHF'!$C$4:$CD$85,MATCH($A$1,'[4]Concurrents CHF'!$C$4:$CD$4,0),FALSE),"")</f>
        <v/>
      </c>
      <c r="C67" s="10" t="s">
        <v>99</v>
      </c>
    </row>
    <row r="68" spans="1:3" x14ac:dyDescent="0.2">
      <c r="A68" s="17" t="s">
        <v>105</v>
      </c>
      <c r="B68" s="10" t="str">
        <f>IFERROR(VLOOKUP($A68,'[4]Concurrents CHF'!$C$4:$CD$85,MATCH($A$1,'[4]Concurrents CHF'!$C$4:$CD$4,0),FALSE),"")</f>
        <v/>
      </c>
      <c r="C68" s="10" t="s">
        <v>99</v>
      </c>
    </row>
    <row r="69" spans="1:3" x14ac:dyDescent="0.2">
      <c r="A69" s="17" t="s">
        <v>28</v>
      </c>
      <c r="B69" s="10" t="str">
        <f>IFERROR(VLOOKUP($A69,'[4]Concurrents CHF'!$C$4:$CD$85,MATCH($A$1,'[4]Concurrents CHF'!$C$4:$CD$4,0),FALSE),"")</f>
        <v/>
      </c>
      <c r="C69" s="10">
        <v>0</v>
      </c>
    </row>
    <row r="70" spans="1:3" x14ac:dyDescent="0.2">
      <c r="A70" s="17" t="s">
        <v>29</v>
      </c>
      <c r="B70" s="10" t="str">
        <f>IFERROR(VLOOKUP($A70,'[4]Concurrents CHF'!$C$4:$CD$85,MATCH($A$1,'[4]Concurrents CHF'!$C$4:$CD$4,0),FALSE),"")</f>
        <v/>
      </c>
      <c r="C70" s="10">
        <v>0</v>
      </c>
    </row>
    <row r="71" spans="1:3" x14ac:dyDescent="0.2">
      <c r="A71" s="17" t="s">
        <v>30</v>
      </c>
      <c r="B71" s="10" t="str">
        <f>IFERROR(VLOOKUP($A71,'[4]Concurrents CHF'!$C$4:$CD$85,MATCH($A$1,'[4]Concurrents CHF'!$C$4:$CD$4,0),FALSE),"")</f>
        <v/>
      </c>
      <c r="C71" s="10">
        <v>0</v>
      </c>
    </row>
    <row r="72" spans="1:3" x14ac:dyDescent="0.2">
      <c r="A72" s="17" t="s">
        <v>31</v>
      </c>
      <c r="B72" s="10" t="str">
        <f>IFERROR(VLOOKUP($A72,'[4]Concurrents CHF'!$C$4:$CD$85,MATCH($A$1,'[4]Concurrents CHF'!$C$4:$CD$4,0),FALSE),"")</f>
        <v/>
      </c>
      <c r="C72" s="10">
        <v>0</v>
      </c>
    </row>
    <row r="73" spans="1:3" x14ac:dyDescent="0.2">
      <c r="A73" s="17" t="s">
        <v>80</v>
      </c>
      <c r="B73" s="10" t="str">
        <f>IFERROR(VLOOKUP($A73,'[4]Concurrents CHF'!$C$4:$CD$85,MATCH($A$1,'[4]Concurrents CHF'!$C$4:$CD$4,0),FALSE),"")</f>
        <v/>
      </c>
      <c r="C73" s="10" t="s">
        <v>99</v>
      </c>
    </row>
    <row r="74" spans="1:3" x14ac:dyDescent="0.2">
      <c r="A74" s="17" t="s">
        <v>44</v>
      </c>
      <c r="B74" s="10" t="str">
        <f>IFERROR(VLOOKUP($A74,'[4]Concurrents CHF'!$C$4:$CD$85,MATCH($A$1,'[4]Concurrents CHF'!$C$4:$CD$4,0),FALSE),"")</f>
        <v/>
      </c>
      <c r="C74" s="10">
        <v>0</v>
      </c>
    </row>
    <row r="75" spans="1:3" x14ac:dyDescent="0.2">
      <c r="A75" s="17" t="s">
        <v>120</v>
      </c>
      <c r="B75" s="10" t="str">
        <f>IFERROR(VLOOKUP($A75,'[4]Concurrents CHF'!$C$4:$CD$85,MATCH($A$1,'[4]Concurrents CHF'!$C$4:$CD$4,0),FALSE),"")</f>
        <v/>
      </c>
      <c r="C75" s="10" t="s">
        <v>99</v>
      </c>
    </row>
    <row r="76" spans="1:3" x14ac:dyDescent="0.2">
      <c r="A76" s="17" t="s">
        <v>139</v>
      </c>
      <c r="B76" s="10" t="str">
        <f>IFERROR(VLOOKUP($A76,'[4]Concurrents CHF'!$C$4:$CD$85,MATCH($A$1,'[4]Concurrents CHF'!$C$4:$CD$4,0),FALSE),"")</f>
        <v/>
      </c>
      <c r="C76" s="10" t="s">
        <v>99</v>
      </c>
    </row>
    <row r="77" spans="1:3" x14ac:dyDescent="0.2">
      <c r="A77" s="17"/>
      <c r="B77" s="10" t="str">
        <f>IFERROR(VLOOKUP($A77,'[4]PP CHF V2'!$B$4:$AA$1000,MATCH($A$1,'[4]PP CHF V2'!$B$4:$BG$4,0),FALSE),"")</f>
        <v/>
      </c>
      <c r="C77" s="10" t="s">
        <v>99</v>
      </c>
    </row>
    <row r="79" spans="1:3" x14ac:dyDescent="0.2">
      <c r="A79" s="3"/>
      <c r="B79" s="9">
        <f>SUBTOTAL(9,B57:B77)</f>
        <v>0</v>
      </c>
      <c r="C79" s="9">
        <v>0</v>
      </c>
    </row>
    <row r="80" spans="1:3" x14ac:dyDescent="0.2">
      <c r="A80" s="6"/>
      <c r="B80" s="6"/>
      <c r="C80" s="6"/>
    </row>
    <row r="81" spans="1:3" x14ac:dyDescent="0.2">
      <c r="A81" s="5" t="s">
        <v>131</v>
      </c>
      <c r="B81" s="10" t="str">
        <f>IFERROR(VLOOKUP($A81,'[4]Concurrents CHF'!$C$4:$CD$85,MATCH($A$1,'[4]Concurrents CHF'!$C$4:$CD$4,0),FALSE),"")</f>
        <v/>
      </c>
      <c r="C81" s="10" t="s">
        <v>99</v>
      </c>
    </row>
    <row r="82" spans="1:3" x14ac:dyDescent="0.2">
      <c r="A82" s="5" t="s">
        <v>32</v>
      </c>
      <c r="B82" s="10" t="str">
        <f>IFERROR(VLOOKUP($A82,'[4]Concurrents CHF'!$C$4:$CD$85,MATCH($A$1,'[4]Concurrents CHF'!$C$4:$CD$4,0),FALSE),"")</f>
        <v/>
      </c>
      <c r="C82" s="10">
        <v>0</v>
      </c>
    </row>
    <row r="83" spans="1:3" x14ac:dyDescent="0.2">
      <c r="A83" s="5" t="s">
        <v>100</v>
      </c>
      <c r="B83" s="10" t="str">
        <f>IFERROR(VLOOKUP($A83,'[4]Concurrents CHF'!$C$4:$CD$85,MATCH($A$1,'[4]Concurrents CHF'!$C$4:$CD$4,0),FALSE),"")</f>
        <v/>
      </c>
      <c r="C83" s="10">
        <v>0.03</v>
      </c>
    </row>
    <row r="84" spans="1:3" x14ac:dyDescent="0.2">
      <c r="A84" s="5" t="s">
        <v>38</v>
      </c>
      <c r="B84" s="10" t="str">
        <f>IFERROR(VLOOKUP($A84,'[4]Concurrents CHF'!$C$4:$CD$85,MATCH($A$1,'[4]Concurrents CHF'!$C$4:$CD$4,0),FALSE),"")</f>
        <v/>
      </c>
      <c r="C84" s="10" t="s">
        <v>99</v>
      </c>
    </row>
    <row r="85" spans="1:3" x14ac:dyDescent="0.2">
      <c r="A85" s="5" t="s">
        <v>45</v>
      </c>
      <c r="B85" s="10" t="str">
        <f>IFERROR(VLOOKUP($A85,'[4]Concurrents CHF'!$C$4:$CD$85,MATCH($A$1,'[4]Concurrents CHF'!$C$4:$CD$4,0),FALSE),"")</f>
        <v/>
      </c>
      <c r="C85" s="10" t="s">
        <v>99</v>
      </c>
    </row>
    <row r="86" spans="1:3" x14ac:dyDescent="0.2">
      <c r="A86" s="5" t="s">
        <v>33</v>
      </c>
      <c r="B86" s="10" t="str">
        <f>IFERROR(VLOOKUP($A86,'[4]Concurrents CHF'!$C$4:$CD$85,MATCH($A$1,'[4]Concurrents CHF'!$C$4:$CD$4,0),FALSE),"")</f>
        <v/>
      </c>
      <c r="C86" s="10">
        <v>0.03</v>
      </c>
    </row>
    <row r="87" spans="1:3" x14ac:dyDescent="0.2">
      <c r="A87" s="5" t="s">
        <v>34</v>
      </c>
      <c r="B87" s="10" t="str">
        <f>IFERROR(VLOOKUP($A87,'[4]Concurrents CHF'!$C$4:$CD$85,MATCH($A$1,'[4]Concurrents CHF'!$C$4:$CD$4,0),FALSE),"")</f>
        <v/>
      </c>
      <c r="C87" s="10">
        <v>0</v>
      </c>
    </row>
    <row r="88" spans="1:3" x14ac:dyDescent="0.2">
      <c r="A88" s="5" t="s">
        <v>108</v>
      </c>
      <c r="B88" s="10" t="str">
        <f>IFERROR(VLOOKUP($A88,'[4]Concurrents CHF'!$C$4:$CD$85,MATCH($A$1,'[4]Concurrents CHF'!$C$4:$CD$4,0),FALSE),"")</f>
        <v/>
      </c>
      <c r="C88" s="10" t="s">
        <v>99</v>
      </c>
    </row>
    <row r="89" spans="1:3" x14ac:dyDescent="0.2">
      <c r="A89" s="3"/>
      <c r="B89" s="9">
        <f>SUBTOTAL(9,B81:B88)</f>
        <v>0</v>
      </c>
      <c r="C89" s="9">
        <v>0.06</v>
      </c>
    </row>
    <row r="90" spans="1:3" x14ac:dyDescent="0.2">
      <c r="A90" s="6"/>
      <c r="B90" s="6"/>
      <c r="C90" s="6"/>
    </row>
    <row r="91" spans="1:3" x14ac:dyDescent="0.2">
      <c r="A91" s="3"/>
      <c r="B91" s="9">
        <f>B89+B79+B55+B24</f>
        <v>0</v>
      </c>
      <c r="C91" s="9">
        <v>1.0000000000000002</v>
      </c>
    </row>
    <row r="92" spans="1:3" x14ac:dyDescent="0.2">
      <c r="A92" s="8"/>
      <c r="B92" s="8"/>
      <c r="C92" s="8"/>
    </row>
    <row r="93" spans="1:3" x14ac:dyDescent="0.2">
      <c r="A93" s="8" t="s">
        <v>7</v>
      </c>
      <c r="B93" s="15">
        <f>VLOOKUP("Duration (avec effet pondération)",'[4]PP CHF V2'!$C$51:$Q$90,3,FALSE)</f>
        <v>0</v>
      </c>
      <c r="C93" s="15">
        <v>0</v>
      </c>
    </row>
    <row r="94" spans="1:3" x14ac:dyDescent="0.2">
      <c r="A94" s="8"/>
      <c r="B94" s="10"/>
      <c r="C94" s="10"/>
    </row>
    <row r="95" spans="1:3" x14ac:dyDescent="0.2">
      <c r="A95" s="12"/>
      <c r="B95" s="12"/>
      <c r="C95" s="12"/>
    </row>
    <row r="96" spans="1:3" x14ac:dyDescent="0.2">
      <c r="A96" s="8" t="s">
        <v>0</v>
      </c>
      <c r="B96" s="10" t="str">
        <f>IFERROR(VLOOKUP($A96,'[4]PP CHF V2'!$B$4:$AA$1000,MATCH($A$1,'[4]PP CHF V2'!$B$4:$BG$4,0),FALSE),"")</f>
        <v/>
      </c>
      <c r="C96" s="10">
        <v>1.0000000000000002</v>
      </c>
    </row>
    <row r="97" spans="1:3" x14ac:dyDescent="0.2">
      <c r="A97" s="8" t="s">
        <v>2</v>
      </c>
      <c r="B97" s="10" t="str">
        <f>IFERROR(VLOOKUP($A97,'[4]PP CHF V2'!$B$4:$AA$1000,MATCH($A$1,'[4]PP CHF V2'!$B$4:$BG$4,0),FALSE),"")</f>
        <v/>
      </c>
      <c r="C97" s="10">
        <v>0</v>
      </c>
    </row>
    <row r="98" spans="1:3" x14ac:dyDescent="0.2">
      <c r="A98" s="8" t="s">
        <v>3</v>
      </c>
      <c r="B98" s="10" t="str">
        <f>IFERROR(VLOOKUP($A98,'[4]PP CHF V2'!$B$4:$AA$1000,MATCH($A$1,'[4]PP CHF V2'!$B$4:$BG$4,0),FALSE),"")</f>
        <v/>
      </c>
      <c r="C98" s="10">
        <v>0</v>
      </c>
    </row>
    <row r="99" spans="1:3" x14ac:dyDescent="0.2">
      <c r="A99" s="8" t="s">
        <v>6</v>
      </c>
      <c r="B99" s="10" t="str">
        <f>IFERROR(VLOOKUP($A99,'[4]PP CHF V2'!$B$4:$AA$1000,MATCH($A$1,'[4]PP CHF V2'!$B$4:$BG$4,0),FALSE),"")</f>
        <v/>
      </c>
      <c r="C99" s="10">
        <v>0</v>
      </c>
    </row>
    <row r="100" spans="1:3" x14ac:dyDescent="0.2">
      <c r="A100" s="8" t="s">
        <v>4</v>
      </c>
      <c r="B100" s="10" t="str">
        <f>IFERROR(VLOOKUP($A100,'[4]PP CHF V2'!$B$4:$AA$1000,MATCH($A$1,'[4]PP CHF V2'!$B$4:$BG$4,0),FALSE),"")</f>
        <v/>
      </c>
      <c r="C100" s="10">
        <v>0</v>
      </c>
    </row>
    <row r="101" spans="1:3" x14ac:dyDescent="0.2">
      <c r="A101" s="8" t="s">
        <v>9</v>
      </c>
      <c r="B101" s="10" t="str">
        <f>IFERROR(VLOOKUP($A101,'[4]PP CHF V2'!$B$4:$AA$1000,MATCH($A$1,'[4]PP CHF V2'!$B$4:$BG$4,0),FALSE),"")</f>
        <v/>
      </c>
      <c r="C101" s="10">
        <v>0</v>
      </c>
    </row>
    <row r="102" spans="1:3" x14ac:dyDescent="0.2">
      <c r="A102" s="8" t="s">
        <v>46</v>
      </c>
      <c r="B102" s="10" t="str">
        <f>IFERROR(VLOOKUP($A102,'[4]PP CHF V2'!$B$4:$AA$1000,MATCH($A$1,'[4]PP CHF V2'!$B$4:$BG$4,0),FALSE),"")</f>
        <v/>
      </c>
      <c r="C102" s="10">
        <v>0</v>
      </c>
    </row>
    <row r="103" spans="1:3" x14ac:dyDescent="0.2">
      <c r="A103" s="8"/>
      <c r="B103" s="10"/>
      <c r="C103" s="10"/>
    </row>
    <row r="104" spans="1:3" x14ac:dyDescent="0.2">
      <c r="A104" s="8"/>
      <c r="B104" s="10"/>
      <c r="C104" s="10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 s="12"/>
      <c r="B115" s="12"/>
      <c r="C115" s="12"/>
    </row>
    <row r="116" spans="1:3" x14ac:dyDescent="0.2">
      <c r="A116" s="12"/>
      <c r="B116" s="12"/>
      <c r="C116" s="12"/>
    </row>
    <row r="117" spans="1:3" x14ac:dyDescent="0.2">
      <c r="A117" s="12"/>
      <c r="B117" s="12"/>
      <c r="C117" s="12"/>
    </row>
    <row r="118" spans="1:3" x14ac:dyDescent="0.2">
      <c r="A118" s="12"/>
      <c r="B118" s="12"/>
      <c r="C118" s="12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x14ac:dyDescent="0.2">
      <c r="A126"/>
    </row>
    <row r="127" spans="1:3" x14ac:dyDescent="0.2">
      <c r="A127"/>
    </row>
    <row r="128" spans="1:3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</sheetData>
  <conditionalFormatting sqref="A66 A77:B77 A50 B94 A68:A69 A33 A52 A54 B6:B23 A74:A76">
    <cfRule type="cellIs" dxfId="1203" priority="344" operator="equal">
      <formula>0</formula>
    </cfRule>
  </conditionalFormatting>
  <conditionalFormatting sqref="B103:B104">
    <cfRule type="cellIs" dxfId="1202" priority="241" operator="equal">
      <formula>0</formula>
    </cfRule>
  </conditionalFormatting>
  <conditionalFormatting sqref="A42">
    <cfRule type="cellIs" dxfId="1201" priority="77" operator="equal">
      <formula>0</formula>
    </cfRule>
  </conditionalFormatting>
  <conditionalFormatting sqref="A35">
    <cfRule type="cellIs" dxfId="1200" priority="75" operator="equal">
      <formula>0</formula>
    </cfRule>
  </conditionalFormatting>
  <conditionalFormatting sqref="A35">
    <cfRule type="cellIs" dxfId="1199" priority="76" operator="equal">
      <formula>0</formula>
    </cfRule>
  </conditionalFormatting>
  <conditionalFormatting sqref="A63 A65">
    <cfRule type="cellIs" dxfId="1198" priority="65" operator="equal">
      <formula>0</formula>
    </cfRule>
  </conditionalFormatting>
  <conditionalFormatting sqref="A64">
    <cfRule type="cellIs" dxfId="1197" priority="64" operator="equal">
      <formula>0</formula>
    </cfRule>
  </conditionalFormatting>
  <conditionalFormatting sqref="A60">
    <cfRule type="cellIs" dxfId="1196" priority="63" operator="equal">
      <formula>0</formula>
    </cfRule>
  </conditionalFormatting>
  <conditionalFormatting sqref="A70:A71">
    <cfRule type="cellIs" dxfId="1195" priority="62" operator="equal">
      <formula>0</formula>
    </cfRule>
  </conditionalFormatting>
  <conditionalFormatting sqref="A72">
    <cfRule type="cellIs" dxfId="1194" priority="61" operator="equal">
      <formula>0</formula>
    </cfRule>
  </conditionalFormatting>
  <conditionalFormatting sqref="A73">
    <cfRule type="cellIs" dxfId="1193" priority="59" operator="equal">
      <formula>0</formula>
    </cfRule>
  </conditionalFormatting>
  <conditionalFormatting sqref="A16:A18">
    <cfRule type="cellIs" dxfId="1192" priority="50" operator="equal">
      <formula>0</formula>
    </cfRule>
  </conditionalFormatting>
  <conditionalFormatting sqref="A19:A20">
    <cfRule type="cellIs" dxfId="1191" priority="49" operator="equal">
      <formula>0</formula>
    </cfRule>
  </conditionalFormatting>
  <conditionalFormatting sqref="A21 A23">
    <cfRule type="cellIs" dxfId="1190" priority="48" operator="equal">
      <formula>0</formula>
    </cfRule>
  </conditionalFormatting>
  <conditionalFormatting sqref="A22">
    <cfRule type="cellIs" dxfId="1189" priority="46" operator="equal">
      <formula>0</formula>
    </cfRule>
  </conditionalFormatting>
  <conditionalFormatting sqref="B96:B102">
    <cfRule type="cellIs" dxfId="1188" priority="43" operator="equal">
      <formula>0</formula>
    </cfRule>
  </conditionalFormatting>
  <conditionalFormatting sqref="B93">
    <cfRule type="cellIs" dxfId="1187" priority="33" operator="equal">
      <formula>0</formula>
    </cfRule>
  </conditionalFormatting>
  <conditionalFormatting sqref="A32">
    <cfRule type="cellIs" dxfId="1186" priority="32" operator="equal">
      <formula>0</formula>
    </cfRule>
  </conditionalFormatting>
  <conditionalFormatting sqref="A58:A59">
    <cfRule type="cellIs" dxfId="1185" priority="31" operator="equal">
      <formula>0</formula>
    </cfRule>
  </conditionalFormatting>
  <conditionalFormatting sqref="A67">
    <cfRule type="cellIs" dxfId="1184" priority="30" operator="equal">
      <formula>0</formula>
    </cfRule>
  </conditionalFormatting>
  <conditionalFormatting sqref="A51">
    <cfRule type="cellIs" dxfId="1183" priority="19" operator="equal">
      <formula>0</formula>
    </cfRule>
  </conditionalFormatting>
  <conditionalFormatting sqref="A51">
    <cfRule type="cellIs" dxfId="1182" priority="20" operator="equal">
      <formula>0</formula>
    </cfRule>
  </conditionalFormatting>
  <conditionalFormatting sqref="A53">
    <cfRule type="cellIs" dxfId="1181" priority="18" operator="equal">
      <formula>0</formula>
    </cfRule>
  </conditionalFormatting>
  <conditionalFormatting sqref="A36:A41 A43:A49 A27:A31 A34 A81:A88 A13:A15">
    <cfRule type="expression" dxfId="1180" priority="512">
      <formula>#REF!="NOK"</formula>
    </cfRule>
  </conditionalFormatting>
  <conditionalFormatting sqref="C87 C84:C85 C94 C6:C23 C57:C77 C26:C33 C42:C54">
    <cfRule type="cellIs" dxfId="1179" priority="14" operator="equal">
      <formula>0</formula>
    </cfRule>
  </conditionalFormatting>
  <conditionalFormatting sqref="C81">
    <cfRule type="cellIs" dxfId="1178" priority="13" operator="equal">
      <formula>0</formula>
    </cfRule>
  </conditionalFormatting>
  <conditionalFormatting sqref="C103:C104">
    <cfRule type="cellIs" dxfId="1177" priority="12" operator="equal">
      <formula>0</formula>
    </cfRule>
  </conditionalFormatting>
  <conditionalFormatting sqref="C83">
    <cfRule type="cellIs" dxfId="1176" priority="11" operator="equal">
      <formula>0</formula>
    </cfRule>
  </conditionalFormatting>
  <conditionalFormatting sqref="C34:C41">
    <cfRule type="cellIs" dxfId="1175" priority="10" operator="equal">
      <formula>0</formula>
    </cfRule>
  </conditionalFormatting>
  <conditionalFormatting sqref="C82">
    <cfRule type="cellIs" dxfId="1174" priority="9" operator="equal">
      <formula>0</formula>
    </cfRule>
  </conditionalFormatting>
  <conditionalFormatting sqref="C86">
    <cfRule type="cellIs" dxfId="1173" priority="8" operator="equal">
      <formula>0</formula>
    </cfRule>
  </conditionalFormatting>
  <conditionalFormatting sqref="C88">
    <cfRule type="cellIs" dxfId="1172" priority="7" operator="equal">
      <formula>0</formula>
    </cfRule>
  </conditionalFormatting>
  <conditionalFormatting sqref="C96:C102">
    <cfRule type="cellIs" dxfId="1171" priority="6" operator="equal">
      <formula>0</formula>
    </cfRule>
  </conditionalFormatting>
  <conditionalFormatting sqref="C93">
    <cfRule type="cellIs" dxfId="1170" priority="5" operator="equal">
      <formula>0</formula>
    </cfRule>
  </conditionalFormatting>
  <conditionalFormatting sqref="B26:B54">
    <cfRule type="cellIs" dxfId="1169" priority="3" operator="equal">
      <formula>0</formula>
    </cfRule>
  </conditionalFormatting>
  <conditionalFormatting sqref="B57:B76">
    <cfRule type="cellIs" dxfId="1168" priority="2" operator="equal">
      <formula>0</formula>
    </cfRule>
  </conditionalFormatting>
  <conditionalFormatting sqref="B81:B88">
    <cfRule type="cellIs" dxfId="1167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3" id="{1F47801D-EF67-4491-AFA1-88F858D13364}">
            <xm:f>'Prudent CHF'!#REF!="NOK"</xm:f>
            <x14:dxf>
              <font>
                <color rgb="FFFF0000"/>
              </font>
            </x14:dxf>
          </x14:cfRule>
          <xm:sqref>A61:A62</xm:sqref>
        </x14:conditionalFormatting>
        <x14:conditionalFormatting xmlns:xm="http://schemas.microsoft.com/office/excel/2006/main">
          <x14:cfRule type="expression" priority="514" id="{1F47801D-EF67-4491-AFA1-88F858D13364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3">
    <tabColor theme="9" tint="0.39997558519241921"/>
  </sheetPr>
  <dimension ref="A1:C284"/>
  <sheetViews>
    <sheetView showGridLines="0" topLeftCell="A21" zoomScaleNormal="100" workbookViewId="0">
      <selection activeCell="D26" sqref="D26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155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 t="s">
        <v>99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>
        <v>0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0.4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0.02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0.09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0.02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0.02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0.55000000000000004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1.9686879677256873E-2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>
        <v>0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0.1225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 t="s">
        <v>99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7.2300160151844437E-3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 t="s">
        <v>99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7.94368247568044E-2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s="14" customFormat="1" x14ac:dyDescent="0.2">
      <c r="A63" s="22" t="s">
        <v>79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76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2" t="s">
        <v>105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s="14" customFormat="1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28</v>
      </c>
      <c r="B67" s="10" t="str">
        <f>IFERROR(VLOOKUP($A67,'[4]PP EUR V2'!$B$4:$AA$1000,MATCH($A$1,'[4]PP EUR V2'!$B$4:$BG$4,0),FALSE),"")</f>
        <v/>
      </c>
      <c r="C67" s="10">
        <v>3.7409542195993243E-3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3.810650696632134E-3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7.7507895237323493E-3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3.5843885110790522E-2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s="13" customFormat="1" x14ac:dyDescent="0.2"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3"/>
      <c r="B75" s="9">
        <f>SUBTOTAL(9,B54:B60)+SUBTOTAL(9,B61:B67)+SUBTOTAL(9,B68:B74)</f>
        <v>0</v>
      </c>
      <c r="C75" s="9">
        <v>0.28000000000000003</v>
      </c>
    </row>
    <row r="76" spans="1:3" s="13" customFormat="1" x14ac:dyDescent="0.2">
      <c r="A76" s="27"/>
      <c r="B76" s="22"/>
      <c r="C76" s="22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0.09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V2'!$C$52:$Q$90,7,FALSE)</f>
        <v>6.1204909090909094</v>
      </c>
      <c r="C88" s="15">
        <v>6.1204909090909094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1.9686879677256873E-2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0.84250000000000014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7.94368247568044E-2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7.2300160151844437E-3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7.7507895237323493E-3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3.5843885110790522E-2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7.5516049162313026E-3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0:A71 A48:A49 B89 B26:B31 B54:B56 B65:B74 A63:B65 A32:B33 B60:B62 B58 B34:B51">
    <cfRule type="cellIs" dxfId="780" priority="134" operator="equal">
      <formula>0</formula>
    </cfRule>
  </conditionalFormatting>
  <conditionalFormatting sqref="B78">
    <cfRule type="cellIs" dxfId="779" priority="133" operator="equal">
      <formula>0</formula>
    </cfRule>
  </conditionalFormatting>
  <conditionalFormatting sqref="B91:B99">
    <cfRule type="cellIs" dxfId="778" priority="130" operator="equal">
      <formula>0</formula>
    </cfRule>
  </conditionalFormatting>
  <conditionalFormatting sqref="B80">
    <cfRule type="cellIs" dxfId="777" priority="129" operator="equal">
      <formula>0</formula>
    </cfRule>
  </conditionalFormatting>
  <conditionalFormatting sqref="B79">
    <cfRule type="cellIs" dxfId="776" priority="122" operator="equal">
      <formula>0</formula>
    </cfRule>
  </conditionalFormatting>
  <conditionalFormatting sqref="B10:B13">
    <cfRule type="cellIs" dxfId="775" priority="106" operator="equal">
      <formula>0</formula>
    </cfRule>
  </conditionalFormatting>
  <conditionalFormatting sqref="B14:B17">
    <cfRule type="cellIs" dxfId="774" priority="102" operator="equal">
      <formula>0</formula>
    </cfRule>
  </conditionalFormatting>
  <conditionalFormatting sqref="B18:B22">
    <cfRule type="cellIs" dxfId="773" priority="98" operator="equal">
      <formula>0</formula>
    </cfRule>
  </conditionalFormatting>
  <conditionalFormatting sqref="B23">
    <cfRule type="cellIs" dxfId="772" priority="94" operator="equal">
      <formula>0</formula>
    </cfRule>
  </conditionalFormatting>
  <conditionalFormatting sqref="A22">
    <cfRule type="cellIs" dxfId="771" priority="90" operator="equal">
      <formula>0</formula>
    </cfRule>
  </conditionalFormatting>
  <conditionalFormatting sqref="A8:A17">
    <cfRule type="cellIs" dxfId="770" priority="89" operator="equal">
      <formula>0</formula>
    </cfRule>
  </conditionalFormatting>
  <conditionalFormatting sqref="A7">
    <cfRule type="cellIs" dxfId="769" priority="88" operator="equal">
      <formula>0</formula>
    </cfRule>
  </conditionalFormatting>
  <conditionalFormatting sqref="A6">
    <cfRule type="cellIs" dxfId="768" priority="87" operator="equal">
      <formula>0</formula>
    </cfRule>
  </conditionalFormatting>
  <conditionalFormatting sqref="A23">
    <cfRule type="cellIs" dxfId="767" priority="86" operator="equal">
      <formula>0</formula>
    </cfRule>
  </conditionalFormatting>
  <conditionalFormatting sqref="A18:A20">
    <cfRule type="cellIs" dxfId="766" priority="85" operator="equal">
      <formula>0</formula>
    </cfRule>
  </conditionalFormatting>
  <conditionalFormatting sqref="A30:A31">
    <cfRule type="cellIs" dxfId="765" priority="79" operator="equal">
      <formula>0</formula>
    </cfRule>
  </conditionalFormatting>
  <conditionalFormatting sqref="A26">
    <cfRule type="cellIs" dxfId="764" priority="78" operator="equal">
      <formula>0</formula>
    </cfRule>
  </conditionalFormatting>
  <conditionalFormatting sqref="A28">
    <cfRule type="cellIs" dxfId="763" priority="77" operator="equal">
      <formula>0</formula>
    </cfRule>
  </conditionalFormatting>
  <conditionalFormatting sqref="A29">
    <cfRule type="cellIs" dxfId="762" priority="76" operator="equal">
      <formula>0</formula>
    </cfRule>
  </conditionalFormatting>
  <conditionalFormatting sqref="A27">
    <cfRule type="cellIs" dxfId="761" priority="75" operator="equal">
      <formula>0</formula>
    </cfRule>
  </conditionalFormatting>
  <conditionalFormatting sqref="A39">
    <cfRule type="cellIs" dxfId="760" priority="74" operator="equal">
      <formula>0</formula>
    </cfRule>
  </conditionalFormatting>
  <conditionalFormatting sqref="A38">
    <cfRule type="cellIs" dxfId="759" priority="72" operator="equal">
      <formula>0</formula>
    </cfRule>
  </conditionalFormatting>
  <conditionalFormatting sqref="A37">
    <cfRule type="cellIs" dxfId="758" priority="71" operator="equal">
      <formula>0</formula>
    </cfRule>
  </conditionalFormatting>
  <conditionalFormatting sqref="A36">
    <cfRule type="cellIs" dxfId="757" priority="69" operator="equal">
      <formula>0</formula>
    </cfRule>
  </conditionalFormatting>
  <conditionalFormatting sqref="A39">
    <cfRule type="cellIs" dxfId="756" priority="68" operator="equal">
      <formula>0</formula>
    </cfRule>
  </conditionalFormatting>
  <conditionalFormatting sqref="A36">
    <cfRule type="cellIs" dxfId="755" priority="70" operator="equal">
      <formula>0</formula>
    </cfRule>
  </conditionalFormatting>
  <conditionalFormatting sqref="A47">
    <cfRule type="cellIs" dxfId="754" priority="67" operator="equal">
      <formula>0</formula>
    </cfRule>
  </conditionalFormatting>
  <conditionalFormatting sqref="A44">
    <cfRule type="cellIs" dxfId="753" priority="65" operator="equal">
      <formula>0</formula>
    </cfRule>
  </conditionalFormatting>
  <conditionalFormatting sqref="A46">
    <cfRule type="cellIs" dxfId="752" priority="66" operator="equal">
      <formula>0</formula>
    </cfRule>
  </conditionalFormatting>
  <conditionalFormatting sqref="A43">
    <cfRule type="cellIs" dxfId="751" priority="64" operator="equal">
      <formula>0</formula>
    </cfRule>
  </conditionalFormatting>
  <conditionalFormatting sqref="A34:A35">
    <cfRule type="cellIs" dxfId="750" priority="62" operator="equal">
      <formula>0</formula>
    </cfRule>
  </conditionalFormatting>
  <conditionalFormatting sqref="A34:A35">
    <cfRule type="cellIs" dxfId="749" priority="63" operator="equal">
      <formula>0</formula>
    </cfRule>
  </conditionalFormatting>
  <conditionalFormatting sqref="A41">
    <cfRule type="cellIs" dxfId="748" priority="61" operator="equal">
      <formula>0</formula>
    </cfRule>
  </conditionalFormatting>
  <conditionalFormatting sqref="A45">
    <cfRule type="cellIs" dxfId="747" priority="60" operator="equal">
      <formula>0</formula>
    </cfRule>
  </conditionalFormatting>
  <conditionalFormatting sqref="A42">
    <cfRule type="cellIs" dxfId="746" priority="59" operator="equal">
      <formula>0</formula>
    </cfRule>
  </conditionalFormatting>
  <conditionalFormatting sqref="A40">
    <cfRule type="cellIs" dxfId="745" priority="58" operator="equal">
      <formula>0</formula>
    </cfRule>
  </conditionalFormatting>
  <conditionalFormatting sqref="A60">
    <cfRule type="cellIs" dxfId="744" priority="57" operator="equal">
      <formula>0</formula>
    </cfRule>
  </conditionalFormatting>
  <conditionalFormatting sqref="A56">
    <cfRule type="cellIs" dxfId="743" priority="56" operator="equal">
      <formula>0</formula>
    </cfRule>
  </conditionalFormatting>
  <conditionalFormatting sqref="A61">
    <cfRule type="cellIs" dxfId="742" priority="55" operator="equal">
      <formula>0</formula>
    </cfRule>
  </conditionalFormatting>
  <conditionalFormatting sqref="A67">
    <cfRule type="cellIs" dxfId="741" priority="54" operator="equal">
      <formula>0</formula>
    </cfRule>
  </conditionalFormatting>
  <conditionalFormatting sqref="A68:A69">
    <cfRule type="cellIs" dxfId="740" priority="53" operator="equal">
      <formula>0</formula>
    </cfRule>
  </conditionalFormatting>
  <conditionalFormatting sqref="B77">
    <cfRule type="cellIs" dxfId="739" priority="50" operator="equal">
      <formula>0</formula>
    </cfRule>
  </conditionalFormatting>
  <conditionalFormatting sqref="A77">
    <cfRule type="cellIs" dxfId="738" priority="47" operator="equal">
      <formula>0</formula>
    </cfRule>
  </conditionalFormatting>
  <conditionalFormatting sqref="A62">
    <cfRule type="cellIs" dxfId="737" priority="39" operator="equal">
      <formula>0</formula>
    </cfRule>
  </conditionalFormatting>
  <conditionalFormatting sqref="A21">
    <cfRule type="cellIs" dxfId="736" priority="28" operator="equal">
      <formula>0</formula>
    </cfRule>
  </conditionalFormatting>
  <conditionalFormatting sqref="B88">
    <cfRule type="cellIs" dxfId="735" priority="26" operator="equal">
      <formula>0</formula>
    </cfRule>
  </conditionalFormatting>
  <conditionalFormatting sqref="A66">
    <cfRule type="cellIs" dxfId="734" priority="24" operator="equal">
      <formula>0</formula>
    </cfRule>
  </conditionalFormatting>
  <conditionalFormatting sqref="A51">
    <cfRule type="cellIs" dxfId="733" priority="23" operator="equal">
      <formula>0</formula>
    </cfRule>
  </conditionalFormatting>
  <conditionalFormatting sqref="A72">
    <cfRule type="cellIs" dxfId="732" priority="22" operator="equal">
      <formula>0</formula>
    </cfRule>
  </conditionalFormatting>
  <conditionalFormatting sqref="A50">
    <cfRule type="cellIs" dxfId="731" priority="20" operator="equal">
      <formula>0</formula>
    </cfRule>
  </conditionalFormatting>
  <conditionalFormatting sqref="A50">
    <cfRule type="cellIs" dxfId="730" priority="21" operator="equal">
      <formula>0</formula>
    </cfRule>
  </conditionalFormatting>
  <conditionalFormatting sqref="B59">
    <cfRule type="cellIs" dxfId="729" priority="19" operator="equal">
      <formula>0</formula>
    </cfRule>
  </conditionalFormatting>
  <conditionalFormatting sqref="A59">
    <cfRule type="cellIs" dxfId="728" priority="18" operator="equal">
      <formula>0</formula>
    </cfRule>
  </conditionalFormatting>
  <conditionalFormatting sqref="B57">
    <cfRule type="cellIs" dxfId="727" priority="17" operator="equal">
      <formula>0</formula>
    </cfRule>
  </conditionalFormatting>
  <conditionalFormatting sqref="A57">
    <cfRule type="cellIs" dxfId="726" priority="16" operator="equal">
      <formula>0</formula>
    </cfRule>
  </conditionalFormatting>
  <conditionalFormatting sqref="A78:A83 A54:A55">
    <cfRule type="expression" dxfId="725" priority="668">
      <formula>#REF!="NOK"</formula>
    </cfRule>
  </conditionalFormatting>
  <conditionalFormatting sqref="C6:C9 C81:C83 C89 C54:C56 C60:C74 C58 C26:C51">
    <cfRule type="cellIs" dxfId="724" priority="13" operator="equal">
      <formula>0</formula>
    </cfRule>
  </conditionalFormatting>
  <conditionalFormatting sqref="C78">
    <cfRule type="cellIs" dxfId="723" priority="12" operator="equal">
      <formula>0</formula>
    </cfRule>
  </conditionalFormatting>
  <conditionalFormatting sqref="C91:C99">
    <cfRule type="cellIs" dxfId="722" priority="11" operator="equal">
      <formula>0</formula>
    </cfRule>
  </conditionalFormatting>
  <conditionalFormatting sqref="C80">
    <cfRule type="cellIs" dxfId="721" priority="10" operator="equal">
      <formula>0</formula>
    </cfRule>
  </conditionalFormatting>
  <conditionalFormatting sqref="C79">
    <cfRule type="cellIs" dxfId="720" priority="9" operator="equal">
      <formula>0</formula>
    </cfRule>
  </conditionalFormatting>
  <conditionalFormatting sqref="C10:C13">
    <cfRule type="cellIs" dxfId="719" priority="8" operator="equal">
      <formula>0</formula>
    </cfRule>
  </conditionalFormatting>
  <conditionalFormatting sqref="C14:C17">
    <cfRule type="cellIs" dxfId="718" priority="7" operator="equal">
      <formula>0</formula>
    </cfRule>
  </conditionalFormatting>
  <conditionalFormatting sqref="C18:C22">
    <cfRule type="cellIs" dxfId="717" priority="6" operator="equal">
      <formula>0</formula>
    </cfRule>
  </conditionalFormatting>
  <conditionalFormatting sqref="C23">
    <cfRule type="cellIs" dxfId="716" priority="5" operator="equal">
      <formula>0</formula>
    </cfRule>
  </conditionalFormatting>
  <conditionalFormatting sqref="C77">
    <cfRule type="cellIs" dxfId="715" priority="4" operator="equal">
      <formula>0</formula>
    </cfRule>
  </conditionalFormatting>
  <conditionalFormatting sqref="C88">
    <cfRule type="cellIs" dxfId="714" priority="3" operator="equal">
      <formula>0</formula>
    </cfRule>
  </conditionalFormatting>
  <conditionalFormatting sqref="C59">
    <cfRule type="cellIs" dxfId="713" priority="2" operator="equal">
      <formula>0</formula>
    </cfRule>
  </conditionalFormatting>
  <conditionalFormatting sqref="C57">
    <cfRule type="cellIs" dxfId="712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2">
    <tabColor theme="9" tint="0.39997558519241921"/>
  </sheetPr>
  <dimension ref="A1:C284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156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0.23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1.4999999999999999E-2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7.4999999999999997E-2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1.4999999999999999E-2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1.4999999999999999E-2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0.35000000000000003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3.3748936589583209E-2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0.20999999999999996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 t="s">
        <v>99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1.2394313168887616E-2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0.13617741386880752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105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79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29</v>
      </c>
      <c r="B65" s="10" t="str">
        <f>IFERROR(VLOOKUP($A65,'[4]PP EUR V2'!$B$4:$AA$1000,MATCH($A$1,'[4]PP EUR V2'!$B$4:$BG$4,0),FALSE),"")</f>
        <v/>
      </c>
      <c r="C65" s="10">
        <v>6.5325440513693718E-3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28</v>
      </c>
      <c r="B67" s="10" t="str">
        <f>IFERROR(VLOOKUP($A67,'[4]PP EUR V2'!$B$4:$AA$1000,MATCH($A$1,'[4]PP EUR V2'!$B$4:$BG$4,0),FALSE),"")</f>
        <v/>
      </c>
      <c r="C67" s="10">
        <v>6.413064376455984E-3</v>
      </c>
    </row>
    <row r="68" spans="1:3" x14ac:dyDescent="0.2">
      <c r="A68" s="24" t="s">
        <v>30</v>
      </c>
      <c r="B68" s="10" t="str">
        <f>IFERROR(VLOOKUP($A68,'[4]PP EUR V2'!$B$4:$AA$1000,MATCH($A$1,'[4]PP EUR V2'!$B$4:$BG$4,0),FALSE),"")</f>
        <v/>
      </c>
      <c r="C68" s="10">
        <v>1.3287067754969739E-2</v>
      </c>
    </row>
    <row r="69" spans="1:3" x14ac:dyDescent="0.2">
      <c r="A69" s="22" t="s">
        <v>31</v>
      </c>
      <c r="B69" s="10" t="str">
        <f>IFERROR(VLOOKUP($A69,'[4]PP EUR V2'!$B$4:$AA$1000,MATCH($A$1,'[4]PP EUR V2'!$B$4:$BG$4,0),FALSE),"")</f>
        <v/>
      </c>
      <c r="C69" s="10">
        <v>6.1446660189926602E-2</v>
      </c>
    </row>
    <row r="70" spans="1:3" x14ac:dyDescent="0.2">
      <c r="A70" s="22" t="s">
        <v>57</v>
      </c>
      <c r="B70" s="10" t="str">
        <f>IFERROR(VLOOKUP($A70,'[4]PP EUR V2'!$B$4:$AA$1000,MATCH($A$1,'[4]PP EUR V2'!$B$4:$BG$4,0),FALSE),"")</f>
        <v/>
      </c>
      <c r="C70" s="10">
        <v>0</v>
      </c>
    </row>
    <row r="71" spans="1:3" x14ac:dyDescent="0.2">
      <c r="A71" s="22" t="s">
        <v>76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22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0.48000000000000004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0.09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V2'!$C$52:$Q$90,9,FALSE)</f>
        <v>5.8461831932773132</v>
      </c>
      <c r="C88" s="15">
        <v>5.8461831932773132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3.3748936589583209E-2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0.73000000000000009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0.13617741386880752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1.2394313168887616E-2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1.3287067754969739E-2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6.1446660189926602E-2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1.2945608427825217E-2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A74 A68 A48:A49 B89 B6:B23 B26:B31 B54:B56 A63:B65 B66:B74 A32:B33 B34:B51 B60:B62 B58">
    <cfRule type="cellIs" dxfId="711" priority="125" operator="equal">
      <formula>0</formula>
    </cfRule>
  </conditionalFormatting>
  <conditionalFormatting sqref="B91:B99">
    <cfRule type="cellIs" dxfId="710" priority="121" operator="equal">
      <formula>0</formula>
    </cfRule>
  </conditionalFormatting>
  <conditionalFormatting sqref="A22">
    <cfRule type="cellIs" dxfId="709" priority="81" operator="equal">
      <formula>0</formula>
    </cfRule>
  </conditionalFormatting>
  <conditionalFormatting sqref="A8:A17">
    <cfRule type="cellIs" dxfId="708" priority="80" operator="equal">
      <formula>0</formula>
    </cfRule>
  </conditionalFormatting>
  <conditionalFormatting sqref="A7">
    <cfRule type="cellIs" dxfId="707" priority="79" operator="equal">
      <formula>0</formula>
    </cfRule>
  </conditionalFormatting>
  <conditionalFormatting sqref="A6">
    <cfRule type="cellIs" dxfId="706" priority="78" operator="equal">
      <formula>0</formula>
    </cfRule>
  </conditionalFormatting>
  <conditionalFormatting sqref="A23">
    <cfRule type="cellIs" dxfId="705" priority="77" operator="equal">
      <formula>0</formula>
    </cfRule>
  </conditionalFormatting>
  <conditionalFormatting sqref="A18:A20">
    <cfRule type="cellIs" dxfId="704" priority="76" operator="equal">
      <formula>0</formula>
    </cfRule>
  </conditionalFormatting>
  <conditionalFormatting sqref="A30:A31">
    <cfRule type="cellIs" dxfId="703" priority="70" operator="equal">
      <formula>0</formula>
    </cfRule>
  </conditionalFormatting>
  <conditionalFormatting sqref="A26">
    <cfRule type="cellIs" dxfId="702" priority="69" operator="equal">
      <formula>0</formula>
    </cfRule>
  </conditionalFormatting>
  <conditionalFormatting sqref="A28">
    <cfRule type="cellIs" dxfId="701" priority="68" operator="equal">
      <formula>0</formula>
    </cfRule>
  </conditionalFormatting>
  <conditionalFormatting sqref="A29">
    <cfRule type="cellIs" dxfId="700" priority="67" operator="equal">
      <formula>0</formula>
    </cfRule>
  </conditionalFormatting>
  <conditionalFormatting sqref="A27">
    <cfRule type="cellIs" dxfId="699" priority="66" operator="equal">
      <formula>0</formula>
    </cfRule>
  </conditionalFormatting>
  <conditionalFormatting sqref="A39">
    <cfRule type="cellIs" dxfId="698" priority="65" operator="equal">
      <formula>0</formula>
    </cfRule>
  </conditionalFormatting>
  <conditionalFormatting sqref="A38">
    <cfRule type="cellIs" dxfId="697" priority="63" operator="equal">
      <formula>0</formula>
    </cfRule>
  </conditionalFormatting>
  <conditionalFormatting sqref="A37">
    <cfRule type="cellIs" dxfId="696" priority="62" operator="equal">
      <formula>0</formula>
    </cfRule>
  </conditionalFormatting>
  <conditionalFormatting sqref="A36">
    <cfRule type="cellIs" dxfId="695" priority="60" operator="equal">
      <formula>0</formula>
    </cfRule>
  </conditionalFormatting>
  <conditionalFormatting sqref="A39">
    <cfRule type="cellIs" dxfId="694" priority="59" operator="equal">
      <formula>0</formula>
    </cfRule>
  </conditionalFormatting>
  <conditionalFormatting sqref="A36">
    <cfRule type="cellIs" dxfId="693" priority="61" operator="equal">
      <formula>0</formula>
    </cfRule>
  </conditionalFormatting>
  <conditionalFormatting sqref="A47">
    <cfRule type="cellIs" dxfId="692" priority="58" operator="equal">
      <formula>0</formula>
    </cfRule>
  </conditionalFormatting>
  <conditionalFormatting sqref="A44">
    <cfRule type="cellIs" dxfId="691" priority="56" operator="equal">
      <formula>0</formula>
    </cfRule>
  </conditionalFormatting>
  <conditionalFormatting sqref="A46">
    <cfRule type="cellIs" dxfId="690" priority="57" operator="equal">
      <formula>0</formula>
    </cfRule>
  </conditionalFormatting>
  <conditionalFormatting sqref="A43">
    <cfRule type="cellIs" dxfId="689" priority="55" operator="equal">
      <formula>0</formula>
    </cfRule>
  </conditionalFormatting>
  <conditionalFormatting sqref="A34:A35">
    <cfRule type="cellIs" dxfId="688" priority="53" operator="equal">
      <formula>0</formula>
    </cfRule>
  </conditionalFormatting>
  <conditionalFormatting sqref="A34:A35">
    <cfRule type="cellIs" dxfId="687" priority="54" operator="equal">
      <formula>0</formula>
    </cfRule>
  </conditionalFormatting>
  <conditionalFormatting sqref="A41">
    <cfRule type="cellIs" dxfId="686" priority="52" operator="equal">
      <formula>0</formula>
    </cfRule>
  </conditionalFormatting>
  <conditionalFormatting sqref="A45">
    <cfRule type="cellIs" dxfId="685" priority="51" operator="equal">
      <formula>0</formula>
    </cfRule>
  </conditionalFormatting>
  <conditionalFormatting sqref="A42">
    <cfRule type="cellIs" dxfId="684" priority="50" operator="equal">
      <formula>0</formula>
    </cfRule>
  </conditionalFormatting>
  <conditionalFormatting sqref="A40">
    <cfRule type="cellIs" dxfId="683" priority="49" operator="equal">
      <formula>0</formula>
    </cfRule>
  </conditionalFormatting>
  <conditionalFormatting sqref="A60">
    <cfRule type="cellIs" dxfId="682" priority="48" operator="equal">
      <formula>0</formula>
    </cfRule>
  </conditionalFormatting>
  <conditionalFormatting sqref="A56">
    <cfRule type="cellIs" dxfId="681" priority="47" operator="equal">
      <formula>0</formula>
    </cfRule>
  </conditionalFormatting>
  <conditionalFormatting sqref="A61">
    <cfRule type="cellIs" dxfId="680" priority="46" operator="equal">
      <formula>0</formula>
    </cfRule>
  </conditionalFormatting>
  <conditionalFormatting sqref="A67">
    <cfRule type="cellIs" dxfId="679" priority="45" operator="equal">
      <formula>0</formula>
    </cfRule>
  </conditionalFormatting>
  <conditionalFormatting sqref="A69:A71">
    <cfRule type="cellIs" dxfId="678" priority="43" operator="equal">
      <formula>0</formula>
    </cfRule>
  </conditionalFormatting>
  <conditionalFormatting sqref="B77:B83">
    <cfRule type="cellIs" dxfId="677" priority="41" operator="equal">
      <formula>0</formula>
    </cfRule>
  </conditionalFormatting>
  <conditionalFormatting sqref="A77">
    <cfRule type="cellIs" dxfId="676" priority="38" operator="equal">
      <formula>0</formula>
    </cfRule>
  </conditionalFormatting>
  <conditionalFormatting sqref="A62">
    <cfRule type="cellIs" dxfId="675" priority="30" operator="equal">
      <formula>0</formula>
    </cfRule>
  </conditionalFormatting>
  <conditionalFormatting sqref="A21">
    <cfRule type="cellIs" dxfId="674" priority="19" operator="equal">
      <formula>0</formula>
    </cfRule>
  </conditionalFormatting>
  <conditionalFormatting sqref="B88">
    <cfRule type="cellIs" dxfId="673" priority="18" operator="equal">
      <formula>0</formula>
    </cfRule>
  </conditionalFormatting>
  <conditionalFormatting sqref="A66">
    <cfRule type="cellIs" dxfId="672" priority="16" operator="equal">
      <formula>0</formula>
    </cfRule>
  </conditionalFormatting>
  <conditionalFormatting sqref="A51">
    <cfRule type="cellIs" dxfId="671" priority="15" operator="equal">
      <formula>0</formula>
    </cfRule>
  </conditionalFormatting>
  <conditionalFormatting sqref="A72">
    <cfRule type="cellIs" dxfId="670" priority="14" operator="equal">
      <formula>0</formula>
    </cfRule>
  </conditionalFormatting>
  <conditionalFormatting sqref="A50">
    <cfRule type="cellIs" dxfId="669" priority="12" operator="equal">
      <formula>0</formula>
    </cfRule>
  </conditionalFormatting>
  <conditionalFormatting sqref="A50">
    <cfRule type="cellIs" dxfId="668" priority="13" operator="equal">
      <formula>0</formula>
    </cfRule>
  </conditionalFormatting>
  <conditionalFormatting sqref="B59">
    <cfRule type="cellIs" dxfId="667" priority="11" operator="equal">
      <formula>0</formula>
    </cfRule>
  </conditionalFormatting>
  <conditionalFormatting sqref="A59">
    <cfRule type="cellIs" dxfId="666" priority="10" operator="equal">
      <formula>0</formula>
    </cfRule>
  </conditionalFormatting>
  <conditionalFormatting sqref="B57">
    <cfRule type="cellIs" dxfId="665" priority="9" operator="equal">
      <formula>0</formula>
    </cfRule>
  </conditionalFormatting>
  <conditionalFormatting sqref="A57">
    <cfRule type="cellIs" dxfId="664" priority="7" operator="equal">
      <formula>0</formula>
    </cfRule>
  </conditionalFormatting>
  <conditionalFormatting sqref="A78:A83 A54:A55">
    <cfRule type="expression" dxfId="663" priority="662">
      <formula>#REF!="NOK"</formula>
    </cfRule>
  </conditionalFormatting>
  <conditionalFormatting sqref="C89 C6:C23 C54:C56 C26:C51 C60:C74 C58">
    <cfRule type="cellIs" dxfId="662" priority="6" operator="equal">
      <formula>0</formula>
    </cfRule>
  </conditionalFormatting>
  <conditionalFormatting sqref="C91:C99">
    <cfRule type="cellIs" dxfId="661" priority="5" operator="equal">
      <formula>0</formula>
    </cfRule>
  </conditionalFormatting>
  <conditionalFormatting sqref="C77:C83">
    <cfRule type="cellIs" dxfId="660" priority="4" operator="equal">
      <formula>0</formula>
    </cfRule>
  </conditionalFormatting>
  <conditionalFormatting sqref="C88">
    <cfRule type="cellIs" dxfId="659" priority="3" operator="equal">
      <formula>0</formula>
    </cfRule>
  </conditionalFormatting>
  <conditionalFormatting sqref="C59">
    <cfRule type="cellIs" dxfId="658" priority="2" operator="equal">
      <formula>0</formula>
    </cfRule>
  </conditionalFormatting>
  <conditionalFormatting sqref="C57">
    <cfRule type="cellIs" dxfId="657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6">
    <tabColor theme="9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157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0.13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0.01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0.04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0.01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0.01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0.20000000000000004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4.7810993501909552E-2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>
        <v>0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0.29750000000000004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1.755861032259079E-2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0.19291800298081069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79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76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28</v>
      </c>
      <c r="B65" s="10" t="str">
        <f>IFERROR(VLOOKUP($A65,'[4]PP EUR V2'!$B$4:$AA$1000,MATCH($A$1,'[4]PP EUR V2'!$B$4:$BG$4,0),FALSE),"")</f>
        <v/>
      </c>
      <c r="C65" s="10">
        <v>9.0851745333126455E-3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2" t="s">
        <v>105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9.2544374061066109E-3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1.8823345986207135E-2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8.7049435269062697E-2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0.68000000000000016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0.05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0.02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7.0000000000000007E-2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V2'!$C$52:$Q$90,11,FALSE)</f>
        <v>5.2804235294117667</v>
      </c>
      <c r="C88" s="15">
        <v>5.2804235294117667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4.7810993501909552E-2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0.61750000000000016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0.19291800298081069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1.755861032259079E-2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1.8823345986207135E-2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8.7049435269062697E-2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1.833961193941902E-2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A63 B81:B83 A67 A70:A71 A48:A49 B89 B26:B31 B54:B56 A64:B64 B65:B74 A32:B33 B34:B51 B60:B63 B58">
    <cfRule type="cellIs" dxfId="656" priority="133" operator="equal">
      <formula>0</formula>
    </cfRule>
  </conditionalFormatting>
  <conditionalFormatting sqref="B78">
    <cfRule type="cellIs" dxfId="655" priority="132" operator="equal">
      <formula>0</formula>
    </cfRule>
  </conditionalFormatting>
  <conditionalFormatting sqref="B91:B99">
    <cfRule type="cellIs" dxfId="654" priority="129" operator="equal">
      <formula>0</formula>
    </cfRule>
  </conditionalFormatting>
  <conditionalFormatting sqref="B80">
    <cfRule type="cellIs" dxfId="653" priority="128" operator="equal">
      <formula>0</formula>
    </cfRule>
  </conditionalFormatting>
  <conditionalFormatting sqref="B79">
    <cfRule type="cellIs" dxfId="652" priority="121" operator="equal">
      <formula>0</formula>
    </cfRule>
  </conditionalFormatting>
  <conditionalFormatting sqref="B10:B13">
    <cfRule type="cellIs" dxfId="651" priority="105" operator="equal">
      <formula>0</formula>
    </cfRule>
  </conditionalFormatting>
  <conditionalFormatting sqref="B14:B17">
    <cfRule type="cellIs" dxfId="650" priority="101" operator="equal">
      <formula>0</formula>
    </cfRule>
  </conditionalFormatting>
  <conditionalFormatting sqref="B18:B22">
    <cfRule type="cellIs" dxfId="649" priority="97" operator="equal">
      <formula>0</formula>
    </cfRule>
  </conditionalFormatting>
  <conditionalFormatting sqref="B23">
    <cfRule type="cellIs" dxfId="648" priority="93" operator="equal">
      <formula>0</formula>
    </cfRule>
  </conditionalFormatting>
  <conditionalFormatting sqref="A22">
    <cfRule type="cellIs" dxfId="647" priority="89" operator="equal">
      <formula>0</formula>
    </cfRule>
  </conditionalFormatting>
  <conditionalFormatting sqref="A8:A17">
    <cfRule type="cellIs" dxfId="646" priority="88" operator="equal">
      <formula>0</formula>
    </cfRule>
  </conditionalFormatting>
  <conditionalFormatting sqref="A7">
    <cfRule type="cellIs" dxfId="645" priority="87" operator="equal">
      <formula>0</formula>
    </cfRule>
  </conditionalFormatting>
  <conditionalFormatting sqref="A6">
    <cfRule type="cellIs" dxfId="644" priority="86" operator="equal">
      <formula>0</formula>
    </cfRule>
  </conditionalFormatting>
  <conditionalFormatting sqref="A23">
    <cfRule type="cellIs" dxfId="643" priority="85" operator="equal">
      <formula>0</formula>
    </cfRule>
  </conditionalFormatting>
  <conditionalFormatting sqref="A18:A20">
    <cfRule type="cellIs" dxfId="642" priority="84" operator="equal">
      <formula>0</formula>
    </cfRule>
  </conditionalFormatting>
  <conditionalFormatting sqref="A30:A31">
    <cfRule type="cellIs" dxfId="641" priority="78" operator="equal">
      <formula>0</formula>
    </cfRule>
  </conditionalFormatting>
  <conditionalFormatting sqref="A26">
    <cfRule type="cellIs" dxfId="640" priority="77" operator="equal">
      <formula>0</formula>
    </cfRule>
  </conditionalFormatting>
  <conditionalFormatting sqref="A28">
    <cfRule type="cellIs" dxfId="639" priority="76" operator="equal">
      <formula>0</formula>
    </cfRule>
  </conditionalFormatting>
  <conditionalFormatting sqref="A29">
    <cfRule type="cellIs" dxfId="638" priority="75" operator="equal">
      <formula>0</formula>
    </cfRule>
  </conditionalFormatting>
  <conditionalFormatting sqref="A27">
    <cfRule type="cellIs" dxfId="637" priority="74" operator="equal">
      <formula>0</formula>
    </cfRule>
  </conditionalFormatting>
  <conditionalFormatting sqref="A39">
    <cfRule type="cellIs" dxfId="636" priority="73" operator="equal">
      <formula>0</formula>
    </cfRule>
  </conditionalFormatting>
  <conditionalFormatting sqref="A38">
    <cfRule type="cellIs" dxfId="635" priority="71" operator="equal">
      <formula>0</formula>
    </cfRule>
  </conditionalFormatting>
  <conditionalFormatting sqref="A37">
    <cfRule type="cellIs" dxfId="634" priority="70" operator="equal">
      <formula>0</formula>
    </cfRule>
  </conditionalFormatting>
  <conditionalFormatting sqref="A36">
    <cfRule type="cellIs" dxfId="633" priority="68" operator="equal">
      <formula>0</formula>
    </cfRule>
  </conditionalFormatting>
  <conditionalFormatting sqref="A39">
    <cfRule type="cellIs" dxfId="632" priority="67" operator="equal">
      <formula>0</formula>
    </cfRule>
  </conditionalFormatting>
  <conditionalFormatting sqref="A36">
    <cfRule type="cellIs" dxfId="631" priority="69" operator="equal">
      <formula>0</formula>
    </cfRule>
  </conditionalFormatting>
  <conditionalFormatting sqref="A47">
    <cfRule type="cellIs" dxfId="630" priority="66" operator="equal">
      <formula>0</formula>
    </cfRule>
  </conditionalFormatting>
  <conditionalFormatting sqref="A44">
    <cfRule type="cellIs" dxfId="629" priority="64" operator="equal">
      <formula>0</formula>
    </cfRule>
  </conditionalFormatting>
  <conditionalFormatting sqref="A46">
    <cfRule type="cellIs" dxfId="628" priority="65" operator="equal">
      <formula>0</formula>
    </cfRule>
  </conditionalFormatting>
  <conditionalFormatting sqref="A43">
    <cfRule type="cellIs" dxfId="627" priority="63" operator="equal">
      <formula>0</formula>
    </cfRule>
  </conditionalFormatting>
  <conditionalFormatting sqref="A34:A35">
    <cfRule type="cellIs" dxfId="626" priority="61" operator="equal">
      <formula>0</formula>
    </cfRule>
  </conditionalFormatting>
  <conditionalFormatting sqref="A34:A35">
    <cfRule type="cellIs" dxfId="625" priority="62" operator="equal">
      <formula>0</formula>
    </cfRule>
  </conditionalFormatting>
  <conditionalFormatting sqref="A41">
    <cfRule type="cellIs" dxfId="624" priority="60" operator="equal">
      <formula>0</formula>
    </cfRule>
  </conditionalFormatting>
  <conditionalFormatting sqref="A45">
    <cfRule type="cellIs" dxfId="623" priority="59" operator="equal">
      <formula>0</formula>
    </cfRule>
  </conditionalFormatting>
  <conditionalFormatting sqref="A42">
    <cfRule type="cellIs" dxfId="622" priority="58" operator="equal">
      <formula>0</formula>
    </cfRule>
  </conditionalFormatting>
  <conditionalFormatting sqref="A40">
    <cfRule type="cellIs" dxfId="621" priority="57" operator="equal">
      <formula>0</formula>
    </cfRule>
  </conditionalFormatting>
  <conditionalFormatting sqref="A60">
    <cfRule type="cellIs" dxfId="620" priority="56" operator="equal">
      <formula>0</formula>
    </cfRule>
  </conditionalFormatting>
  <conditionalFormatting sqref="A56">
    <cfRule type="cellIs" dxfId="619" priority="55" operator="equal">
      <formula>0</formula>
    </cfRule>
  </conditionalFormatting>
  <conditionalFormatting sqref="A61">
    <cfRule type="cellIs" dxfId="618" priority="54" operator="equal">
      <formula>0</formula>
    </cfRule>
  </conditionalFormatting>
  <conditionalFormatting sqref="A65">
    <cfRule type="cellIs" dxfId="617" priority="53" operator="equal">
      <formula>0</formula>
    </cfRule>
  </conditionalFormatting>
  <conditionalFormatting sqref="A68:A69">
    <cfRule type="cellIs" dxfId="616" priority="52" operator="equal">
      <formula>0</formula>
    </cfRule>
  </conditionalFormatting>
  <conditionalFormatting sqref="B77">
    <cfRule type="cellIs" dxfId="615" priority="49" operator="equal">
      <formula>0</formula>
    </cfRule>
  </conditionalFormatting>
  <conditionalFormatting sqref="A77">
    <cfRule type="cellIs" dxfId="614" priority="46" operator="equal">
      <formula>0</formula>
    </cfRule>
  </conditionalFormatting>
  <conditionalFormatting sqref="A62">
    <cfRule type="cellIs" dxfId="613" priority="38" operator="equal">
      <formula>0</formula>
    </cfRule>
  </conditionalFormatting>
  <conditionalFormatting sqref="A21">
    <cfRule type="cellIs" dxfId="612" priority="26" operator="equal">
      <formula>0</formula>
    </cfRule>
  </conditionalFormatting>
  <conditionalFormatting sqref="B88">
    <cfRule type="cellIs" dxfId="611" priority="25" operator="equal">
      <formula>0</formula>
    </cfRule>
  </conditionalFormatting>
  <conditionalFormatting sqref="A66">
    <cfRule type="cellIs" dxfId="610" priority="23" operator="equal">
      <formula>0</formula>
    </cfRule>
  </conditionalFormatting>
  <conditionalFormatting sqref="A51">
    <cfRule type="cellIs" dxfId="609" priority="22" operator="equal">
      <formula>0</formula>
    </cfRule>
  </conditionalFormatting>
  <conditionalFormatting sqref="A72">
    <cfRule type="cellIs" dxfId="608" priority="21" operator="equal">
      <formula>0</formula>
    </cfRule>
  </conditionalFormatting>
  <conditionalFormatting sqref="A50">
    <cfRule type="cellIs" dxfId="607" priority="19" operator="equal">
      <formula>0</formula>
    </cfRule>
  </conditionalFormatting>
  <conditionalFormatting sqref="A50">
    <cfRule type="cellIs" dxfId="606" priority="20" operator="equal">
      <formula>0</formula>
    </cfRule>
  </conditionalFormatting>
  <conditionalFormatting sqref="B59">
    <cfRule type="cellIs" dxfId="605" priority="18" operator="equal">
      <formula>0</formula>
    </cfRule>
  </conditionalFormatting>
  <conditionalFormatting sqref="A59">
    <cfRule type="cellIs" dxfId="604" priority="17" operator="equal">
      <formula>0</formula>
    </cfRule>
  </conditionalFormatting>
  <conditionalFormatting sqref="B57">
    <cfRule type="cellIs" dxfId="603" priority="16" operator="equal">
      <formula>0</formula>
    </cfRule>
  </conditionalFormatting>
  <conditionalFormatting sqref="A57">
    <cfRule type="cellIs" dxfId="602" priority="14" operator="equal">
      <formula>0</formula>
    </cfRule>
  </conditionalFormatting>
  <conditionalFormatting sqref="A78:A83 A54:A55">
    <cfRule type="expression" dxfId="601" priority="670">
      <formula>#REF!="NOK"</formula>
    </cfRule>
  </conditionalFormatting>
  <conditionalFormatting sqref="C6:C9 C81:C83 C89 C54:C56 C26:C51 C60:C74 C58">
    <cfRule type="cellIs" dxfId="600" priority="13" operator="equal">
      <formula>0</formula>
    </cfRule>
  </conditionalFormatting>
  <conditionalFormatting sqref="C78">
    <cfRule type="cellIs" dxfId="599" priority="12" operator="equal">
      <formula>0</formula>
    </cfRule>
  </conditionalFormatting>
  <conditionalFormatting sqref="C91:C99">
    <cfRule type="cellIs" dxfId="598" priority="11" operator="equal">
      <formula>0</formula>
    </cfRule>
  </conditionalFormatting>
  <conditionalFormatting sqref="C80">
    <cfRule type="cellIs" dxfId="597" priority="10" operator="equal">
      <formula>0</formula>
    </cfRule>
  </conditionalFormatting>
  <conditionalFormatting sqref="C79">
    <cfRule type="cellIs" dxfId="596" priority="9" operator="equal">
      <formula>0</formula>
    </cfRule>
  </conditionalFormatting>
  <conditionalFormatting sqref="C10:C13">
    <cfRule type="cellIs" dxfId="595" priority="8" operator="equal">
      <formula>0</formula>
    </cfRule>
  </conditionalFormatting>
  <conditionalFormatting sqref="C14:C17">
    <cfRule type="cellIs" dxfId="594" priority="7" operator="equal">
      <formula>0</formula>
    </cfRule>
  </conditionalFormatting>
  <conditionalFormatting sqref="C18:C22">
    <cfRule type="cellIs" dxfId="593" priority="6" operator="equal">
      <formula>0</formula>
    </cfRule>
  </conditionalFormatting>
  <conditionalFormatting sqref="C23">
    <cfRule type="cellIs" dxfId="592" priority="5" operator="equal">
      <formula>0</formula>
    </cfRule>
  </conditionalFormatting>
  <conditionalFormatting sqref="C77">
    <cfRule type="cellIs" dxfId="591" priority="4" operator="equal">
      <formula>0</formula>
    </cfRule>
  </conditionalFormatting>
  <conditionalFormatting sqref="C88">
    <cfRule type="cellIs" dxfId="590" priority="3" operator="equal">
      <formula>0</formula>
    </cfRule>
  </conditionalFormatting>
  <conditionalFormatting sqref="C59">
    <cfRule type="cellIs" dxfId="589" priority="2" operator="equal">
      <formula>0</formula>
    </cfRule>
  </conditionalFormatting>
  <conditionalFormatting sqref="C57">
    <cfRule type="cellIs" dxfId="588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7">
    <tabColor theme="9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158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7.0000000000000007E-2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7.0000000000000007E-2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6.1873050414235888E-2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0.38499999999999995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2.2722907476293963E-2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0.2496585920928138</v>
      </c>
    </row>
    <row r="62" spans="1:3" x14ac:dyDescent="0.2">
      <c r="A62" s="24" t="s">
        <v>79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17" t="s">
        <v>76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105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28</v>
      </c>
      <c r="B65" s="10" t="str">
        <f>IFERROR(VLOOKUP($A65,'[4]PP EUR V2'!$B$4:$AA$1000,MATCH($A$1,'[4]PP EUR V2'!$B$4:$BG$4,0),FALSE),"")</f>
        <v/>
      </c>
      <c r="C65" s="10">
        <v>1.1757284690169305E-2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78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1.1976330760843848E-2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2.4359624217444524E-2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0.11265221034819878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17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0.88000000000000012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V2'!$C$52:$Q$90,13,FALSE)</f>
        <v>3.3214285714285805</v>
      </c>
      <c r="C88" s="15">
        <v>3.3214285714285805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6.1873050414235888E-2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0.505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0.2496585920928138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2.2722907476293963E-2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2.4359624217444524E-2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0.11265221034819878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2.3733615451013046E-2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4 A48:A49 B89 B26:B31 B54:B56 A63:B64 B65:B74 A32:B33 B34:B51 B60:B62 B58">
    <cfRule type="cellIs" dxfId="587" priority="145" operator="equal">
      <formula>0</formula>
    </cfRule>
  </conditionalFormatting>
  <conditionalFormatting sqref="B78">
    <cfRule type="cellIs" dxfId="586" priority="144" operator="equal">
      <formula>0</formula>
    </cfRule>
  </conditionalFormatting>
  <conditionalFormatting sqref="B91:B99">
    <cfRule type="cellIs" dxfId="585" priority="141" operator="equal">
      <formula>0</formula>
    </cfRule>
  </conditionalFormatting>
  <conditionalFormatting sqref="B80">
    <cfRule type="cellIs" dxfId="584" priority="140" operator="equal">
      <formula>0</formula>
    </cfRule>
  </conditionalFormatting>
  <conditionalFormatting sqref="B79">
    <cfRule type="cellIs" dxfId="583" priority="133" operator="equal">
      <formula>0</formula>
    </cfRule>
  </conditionalFormatting>
  <conditionalFormatting sqref="B10:B13">
    <cfRule type="cellIs" dxfId="582" priority="117" operator="equal">
      <formula>0</formula>
    </cfRule>
  </conditionalFormatting>
  <conditionalFormatting sqref="B14:B17">
    <cfRule type="cellIs" dxfId="581" priority="113" operator="equal">
      <formula>0</formula>
    </cfRule>
  </conditionalFormatting>
  <conditionalFormatting sqref="B18:B22">
    <cfRule type="cellIs" dxfId="580" priority="109" operator="equal">
      <formula>0</formula>
    </cfRule>
  </conditionalFormatting>
  <conditionalFormatting sqref="B23">
    <cfRule type="cellIs" dxfId="579" priority="105" operator="equal">
      <formula>0</formula>
    </cfRule>
  </conditionalFormatting>
  <conditionalFormatting sqref="A22">
    <cfRule type="cellIs" dxfId="578" priority="101" operator="equal">
      <formula>0</formula>
    </cfRule>
  </conditionalFormatting>
  <conditionalFormatting sqref="A8:A17">
    <cfRule type="cellIs" dxfId="577" priority="100" operator="equal">
      <formula>0</formula>
    </cfRule>
  </conditionalFormatting>
  <conditionalFormatting sqref="A7">
    <cfRule type="cellIs" dxfId="576" priority="99" operator="equal">
      <formula>0</formula>
    </cfRule>
  </conditionalFormatting>
  <conditionalFormatting sqref="A6">
    <cfRule type="cellIs" dxfId="575" priority="98" operator="equal">
      <formula>0</formula>
    </cfRule>
  </conditionalFormatting>
  <conditionalFormatting sqref="A23">
    <cfRule type="cellIs" dxfId="574" priority="97" operator="equal">
      <formula>0</formula>
    </cfRule>
  </conditionalFormatting>
  <conditionalFormatting sqref="A18:A20">
    <cfRule type="cellIs" dxfId="573" priority="96" operator="equal">
      <formula>0</formula>
    </cfRule>
  </conditionalFormatting>
  <conditionalFormatting sqref="A30:A31">
    <cfRule type="cellIs" dxfId="572" priority="90" operator="equal">
      <formula>0</formula>
    </cfRule>
  </conditionalFormatting>
  <conditionalFormatting sqref="A26">
    <cfRule type="cellIs" dxfId="571" priority="89" operator="equal">
      <formula>0</formula>
    </cfRule>
  </conditionalFormatting>
  <conditionalFormatting sqref="A28">
    <cfRule type="cellIs" dxfId="570" priority="88" operator="equal">
      <formula>0</formula>
    </cfRule>
  </conditionalFormatting>
  <conditionalFormatting sqref="A29">
    <cfRule type="cellIs" dxfId="569" priority="87" operator="equal">
      <formula>0</formula>
    </cfRule>
  </conditionalFormatting>
  <conditionalFormatting sqref="A27">
    <cfRule type="cellIs" dxfId="568" priority="86" operator="equal">
      <formula>0</formula>
    </cfRule>
  </conditionalFormatting>
  <conditionalFormatting sqref="A39">
    <cfRule type="cellIs" dxfId="567" priority="85" operator="equal">
      <formula>0</formula>
    </cfRule>
  </conditionalFormatting>
  <conditionalFormatting sqref="A38">
    <cfRule type="cellIs" dxfId="566" priority="83" operator="equal">
      <formula>0</formula>
    </cfRule>
  </conditionalFormatting>
  <conditionalFormatting sqref="A37">
    <cfRule type="cellIs" dxfId="565" priority="82" operator="equal">
      <formula>0</formula>
    </cfRule>
  </conditionalFormatting>
  <conditionalFormatting sqref="A36">
    <cfRule type="cellIs" dxfId="564" priority="80" operator="equal">
      <formula>0</formula>
    </cfRule>
  </conditionalFormatting>
  <conditionalFormatting sqref="A39">
    <cfRule type="cellIs" dxfId="563" priority="79" operator="equal">
      <formula>0</formula>
    </cfRule>
  </conditionalFormatting>
  <conditionalFormatting sqref="A36">
    <cfRule type="cellIs" dxfId="562" priority="81" operator="equal">
      <formula>0</formula>
    </cfRule>
  </conditionalFormatting>
  <conditionalFormatting sqref="A47">
    <cfRule type="cellIs" dxfId="561" priority="78" operator="equal">
      <formula>0</formula>
    </cfRule>
  </conditionalFormatting>
  <conditionalFormatting sqref="A44">
    <cfRule type="cellIs" dxfId="560" priority="76" operator="equal">
      <formula>0</formula>
    </cfRule>
  </conditionalFormatting>
  <conditionalFormatting sqref="A46">
    <cfRule type="cellIs" dxfId="559" priority="77" operator="equal">
      <formula>0</formula>
    </cfRule>
  </conditionalFormatting>
  <conditionalFormatting sqref="A43">
    <cfRule type="cellIs" dxfId="558" priority="75" operator="equal">
      <formula>0</formula>
    </cfRule>
  </conditionalFormatting>
  <conditionalFormatting sqref="A34:A35">
    <cfRule type="cellIs" dxfId="557" priority="73" operator="equal">
      <formula>0</formula>
    </cfRule>
  </conditionalFormatting>
  <conditionalFormatting sqref="A34:A35">
    <cfRule type="cellIs" dxfId="556" priority="74" operator="equal">
      <formula>0</formula>
    </cfRule>
  </conditionalFormatting>
  <conditionalFormatting sqref="A41">
    <cfRule type="cellIs" dxfId="555" priority="72" operator="equal">
      <formula>0</formula>
    </cfRule>
  </conditionalFormatting>
  <conditionalFormatting sqref="A45">
    <cfRule type="cellIs" dxfId="554" priority="71" operator="equal">
      <formula>0</formula>
    </cfRule>
  </conditionalFormatting>
  <conditionalFormatting sqref="A42">
    <cfRule type="cellIs" dxfId="553" priority="70" operator="equal">
      <formula>0</formula>
    </cfRule>
  </conditionalFormatting>
  <conditionalFormatting sqref="A40">
    <cfRule type="cellIs" dxfId="552" priority="69" operator="equal">
      <formula>0</formula>
    </cfRule>
  </conditionalFormatting>
  <conditionalFormatting sqref="A60">
    <cfRule type="cellIs" dxfId="551" priority="68" operator="equal">
      <formula>0</formula>
    </cfRule>
  </conditionalFormatting>
  <conditionalFormatting sqref="A56">
    <cfRule type="cellIs" dxfId="550" priority="67" operator="equal">
      <formula>0</formula>
    </cfRule>
  </conditionalFormatting>
  <conditionalFormatting sqref="A61">
    <cfRule type="cellIs" dxfId="549" priority="66" operator="equal">
      <formula>0</formula>
    </cfRule>
  </conditionalFormatting>
  <conditionalFormatting sqref="A65">
    <cfRule type="cellIs" dxfId="548" priority="65" operator="equal">
      <formula>0</formula>
    </cfRule>
  </conditionalFormatting>
  <conditionalFormatting sqref="A68:A69">
    <cfRule type="cellIs" dxfId="547" priority="64" operator="equal">
      <formula>0</formula>
    </cfRule>
  </conditionalFormatting>
  <conditionalFormatting sqref="A70:A71">
    <cfRule type="cellIs" dxfId="546" priority="63" operator="equal">
      <formula>0</formula>
    </cfRule>
  </conditionalFormatting>
  <conditionalFormatting sqref="B77">
    <cfRule type="cellIs" dxfId="545" priority="61" operator="equal">
      <formula>0</formula>
    </cfRule>
  </conditionalFormatting>
  <conditionalFormatting sqref="A77">
    <cfRule type="cellIs" dxfId="544" priority="58" operator="equal">
      <formula>0</formula>
    </cfRule>
  </conditionalFormatting>
  <conditionalFormatting sqref="A67">
    <cfRule type="cellIs" dxfId="543" priority="50" operator="equal">
      <formula>0</formula>
    </cfRule>
  </conditionalFormatting>
  <conditionalFormatting sqref="A62">
    <cfRule type="cellIs" dxfId="542" priority="46" operator="equal">
      <formula>0</formula>
    </cfRule>
  </conditionalFormatting>
  <conditionalFormatting sqref="A21">
    <cfRule type="cellIs" dxfId="541" priority="27" operator="equal">
      <formula>0</formula>
    </cfRule>
  </conditionalFormatting>
  <conditionalFormatting sqref="B88">
    <cfRule type="cellIs" dxfId="540" priority="26" operator="equal">
      <formula>0</formula>
    </cfRule>
  </conditionalFormatting>
  <conditionalFormatting sqref="A66">
    <cfRule type="cellIs" dxfId="539" priority="23" operator="equal">
      <formula>0</formula>
    </cfRule>
  </conditionalFormatting>
  <conditionalFormatting sqref="A51">
    <cfRule type="cellIs" dxfId="538" priority="22" operator="equal">
      <formula>0</formula>
    </cfRule>
  </conditionalFormatting>
  <conditionalFormatting sqref="A72">
    <cfRule type="cellIs" dxfId="537" priority="21" operator="equal">
      <formula>0</formula>
    </cfRule>
  </conditionalFormatting>
  <conditionalFormatting sqref="A50">
    <cfRule type="cellIs" dxfId="536" priority="19" operator="equal">
      <formula>0</formula>
    </cfRule>
  </conditionalFormatting>
  <conditionalFormatting sqref="A50">
    <cfRule type="cellIs" dxfId="535" priority="20" operator="equal">
      <formula>0</formula>
    </cfRule>
  </conditionalFormatting>
  <conditionalFormatting sqref="B59">
    <cfRule type="cellIs" dxfId="534" priority="18" operator="equal">
      <formula>0</formula>
    </cfRule>
  </conditionalFormatting>
  <conditionalFormatting sqref="A59">
    <cfRule type="cellIs" dxfId="533" priority="17" operator="equal">
      <formula>0</formula>
    </cfRule>
  </conditionalFormatting>
  <conditionalFormatting sqref="B57">
    <cfRule type="cellIs" dxfId="532" priority="16" operator="equal">
      <formula>0</formula>
    </cfRule>
  </conditionalFormatting>
  <conditionalFormatting sqref="A57">
    <cfRule type="cellIs" dxfId="531" priority="14" operator="equal">
      <formula>0</formula>
    </cfRule>
  </conditionalFormatting>
  <conditionalFormatting sqref="A78:A83 A54:A55">
    <cfRule type="expression" dxfId="530" priority="671">
      <formula>#REF!="NOK"</formula>
    </cfRule>
  </conditionalFormatting>
  <conditionalFormatting sqref="C6:C9 C81:C83 C89 C54:C56 C26:C51 C60:C74 C58">
    <cfRule type="cellIs" dxfId="529" priority="13" operator="equal">
      <formula>0</formula>
    </cfRule>
  </conditionalFormatting>
  <conditionalFormatting sqref="C78">
    <cfRule type="cellIs" dxfId="528" priority="12" operator="equal">
      <formula>0</formula>
    </cfRule>
  </conditionalFormatting>
  <conditionalFormatting sqref="C91:C99">
    <cfRule type="cellIs" dxfId="527" priority="11" operator="equal">
      <formula>0</formula>
    </cfRule>
  </conditionalFormatting>
  <conditionalFormatting sqref="C80">
    <cfRule type="cellIs" dxfId="526" priority="10" operator="equal">
      <formula>0</formula>
    </cfRule>
  </conditionalFormatting>
  <conditionalFormatting sqref="C79">
    <cfRule type="cellIs" dxfId="525" priority="9" operator="equal">
      <formula>0</formula>
    </cfRule>
  </conditionalFormatting>
  <conditionalFormatting sqref="C10:C13">
    <cfRule type="cellIs" dxfId="524" priority="8" operator="equal">
      <formula>0</formula>
    </cfRule>
  </conditionalFormatting>
  <conditionalFormatting sqref="C14:C17">
    <cfRule type="cellIs" dxfId="523" priority="7" operator="equal">
      <formula>0</formula>
    </cfRule>
  </conditionalFormatting>
  <conditionalFormatting sqref="C18:C22">
    <cfRule type="cellIs" dxfId="522" priority="6" operator="equal">
      <formula>0</formula>
    </cfRule>
  </conditionalFormatting>
  <conditionalFormatting sqref="C23">
    <cfRule type="cellIs" dxfId="521" priority="5" operator="equal">
      <formula>0</formula>
    </cfRule>
  </conditionalFormatting>
  <conditionalFormatting sqref="C77">
    <cfRule type="cellIs" dxfId="520" priority="4" operator="equal">
      <formula>0</formula>
    </cfRule>
  </conditionalFormatting>
  <conditionalFormatting sqref="C88">
    <cfRule type="cellIs" dxfId="519" priority="3" operator="equal">
      <formula>0</formula>
    </cfRule>
  </conditionalFormatting>
  <conditionalFormatting sqref="C59">
    <cfRule type="cellIs" dxfId="518" priority="2" operator="equal">
      <formula>0</formula>
    </cfRule>
  </conditionalFormatting>
  <conditionalFormatting sqref="C57">
    <cfRule type="cellIs" dxfId="517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8">
    <tabColor theme="9" tint="0.39997558519241921"/>
  </sheetPr>
  <dimension ref="A1:C284"/>
  <sheetViews>
    <sheetView showGridLines="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159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0.02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0.02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6.8904078870399052E-2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0.42874999999999996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2.530505605314555E-2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0.27802888664881537</v>
      </c>
    </row>
    <row r="62" spans="1:3" x14ac:dyDescent="0.2">
      <c r="A62" s="24" t="s">
        <v>79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76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57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2" t="s">
        <v>105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78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28</v>
      </c>
      <c r="B68" s="10" t="str">
        <f>IFERROR(VLOOKUP($A68,'[4]PP EUR V2'!$B$4:$AA$1000,MATCH($A$1,'[4]PP EUR V2'!$B$4:$BG$4,0),FALSE),"")</f>
        <v/>
      </c>
      <c r="C68" s="10">
        <v>1.3093339768597634E-2</v>
      </c>
    </row>
    <row r="69" spans="1:3" x14ac:dyDescent="0.2">
      <c r="A69" s="24" t="s">
        <v>29</v>
      </c>
      <c r="B69" s="10" t="str">
        <f>IFERROR(VLOOKUP($A69,'[4]PP EUR V2'!$B$4:$AA$1000,MATCH($A$1,'[4]PP EUR V2'!$B$4:$BG$4,0),FALSE),"")</f>
        <v/>
      </c>
      <c r="C69" s="10">
        <v>1.3337277438212468E-2</v>
      </c>
    </row>
    <row r="70" spans="1:3" x14ac:dyDescent="0.2">
      <c r="A70" s="24" t="s">
        <v>30</v>
      </c>
      <c r="B70" s="10" t="str">
        <f>IFERROR(VLOOKUP($A70,'[4]PP EUR V2'!$B$4:$AA$1000,MATCH($A$1,'[4]PP EUR V2'!$B$4:$BG$4,0),FALSE),"")</f>
        <v/>
      </c>
      <c r="C70" s="10">
        <v>2.7127763333063219E-2</v>
      </c>
    </row>
    <row r="71" spans="1:3" x14ac:dyDescent="0.2">
      <c r="A71" s="22" t="s">
        <v>31</v>
      </c>
      <c r="B71" s="10" t="str">
        <f>IFERROR(VLOOKUP($A71,'[4]PP EUR V2'!$B$4:$AA$1000,MATCH($A$1,'[4]PP EUR V2'!$B$4:$BG$4,0),FALSE),"")</f>
        <v/>
      </c>
      <c r="C71" s="10">
        <v>0.12545359788776683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22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0.98000000000000009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126</v>
      </c>
      <c r="B78" s="10" t="str">
        <f>IFERROR(VLOOKUP($A78,'[4]PP EUR V2'!$B$4:$AA$1000,MATCH($A$1,'[4]PP EUR V2'!$B$4:$BG$4,0),FALSE),"")</f>
        <v/>
      </c>
      <c r="C78" s="10" t="s">
        <v>99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V2'!$C$52:$Q$90,15,FALSE)</f>
        <v>0</v>
      </c>
      <c r="C88" s="15">
        <v>0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6.8904078870399052E-2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0.44874999999999998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0.27802888664881537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2.530505605314555E-2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2.7127763333063219E-2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0.12545359788776683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2.6430617206810059E-2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4 A71 A48:A49 B89 B26:B31 B54:B56 B65:B74 A63:B64 A32:B33 B34:B51 B60:B62 B58">
    <cfRule type="cellIs" dxfId="516" priority="128" operator="equal">
      <formula>0</formula>
    </cfRule>
  </conditionalFormatting>
  <conditionalFormatting sqref="B78">
    <cfRule type="cellIs" dxfId="515" priority="127" operator="equal">
      <formula>0</formula>
    </cfRule>
  </conditionalFormatting>
  <conditionalFormatting sqref="B91:B99">
    <cfRule type="cellIs" dxfId="514" priority="124" operator="equal">
      <formula>0</formula>
    </cfRule>
  </conditionalFormatting>
  <conditionalFormatting sqref="B80">
    <cfRule type="cellIs" dxfId="513" priority="123" operator="equal">
      <formula>0</formula>
    </cfRule>
  </conditionalFormatting>
  <conditionalFormatting sqref="B79">
    <cfRule type="cellIs" dxfId="512" priority="116" operator="equal">
      <formula>0</formula>
    </cfRule>
  </conditionalFormatting>
  <conditionalFormatting sqref="B10:B13">
    <cfRule type="cellIs" dxfId="511" priority="100" operator="equal">
      <formula>0</formula>
    </cfRule>
  </conditionalFormatting>
  <conditionalFormatting sqref="B14:B17">
    <cfRule type="cellIs" dxfId="510" priority="96" operator="equal">
      <formula>0</formula>
    </cfRule>
  </conditionalFormatting>
  <conditionalFormatting sqref="B18:B22">
    <cfRule type="cellIs" dxfId="509" priority="92" operator="equal">
      <formula>0</formula>
    </cfRule>
  </conditionalFormatting>
  <conditionalFormatting sqref="B23">
    <cfRule type="cellIs" dxfId="508" priority="88" operator="equal">
      <formula>0</formula>
    </cfRule>
  </conditionalFormatting>
  <conditionalFormatting sqref="A22">
    <cfRule type="cellIs" dxfId="507" priority="84" operator="equal">
      <formula>0</formula>
    </cfRule>
  </conditionalFormatting>
  <conditionalFormatting sqref="A8:A17">
    <cfRule type="cellIs" dxfId="506" priority="83" operator="equal">
      <formula>0</formula>
    </cfRule>
  </conditionalFormatting>
  <conditionalFormatting sqref="A7">
    <cfRule type="cellIs" dxfId="505" priority="82" operator="equal">
      <formula>0</formula>
    </cfRule>
  </conditionalFormatting>
  <conditionalFormatting sqref="A6">
    <cfRule type="cellIs" dxfId="504" priority="81" operator="equal">
      <formula>0</formula>
    </cfRule>
  </conditionalFormatting>
  <conditionalFormatting sqref="A23">
    <cfRule type="cellIs" dxfId="503" priority="80" operator="equal">
      <formula>0</formula>
    </cfRule>
  </conditionalFormatting>
  <conditionalFormatting sqref="A18:A20">
    <cfRule type="cellIs" dxfId="502" priority="79" operator="equal">
      <formula>0</formula>
    </cfRule>
  </conditionalFormatting>
  <conditionalFormatting sqref="A30:A31">
    <cfRule type="cellIs" dxfId="501" priority="73" operator="equal">
      <formula>0</formula>
    </cfRule>
  </conditionalFormatting>
  <conditionalFormatting sqref="A26">
    <cfRule type="cellIs" dxfId="500" priority="72" operator="equal">
      <formula>0</formula>
    </cfRule>
  </conditionalFormatting>
  <conditionalFormatting sqref="A28">
    <cfRule type="cellIs" dxfId="499" priority="71" operator="equal">
      <formula>0</formula>
    </cfRule>
  </conditionalFormatting>
  <conditionalFormatting sqref="A29">
    <cfRule type="cellIs" dxfId="498" priority="70" operator="equal">
      <formula>0</formula>
    </cfRule>
  </conditionalFormatting>
  <conditionalFormatting sqref="A27">
    <cfRule type="cellIs" dxfId="497" priority="69" operator="equal">
      <formula>0</formula>
    </cfRule>
  </conditionalFormatting>
  <conditionalFormatting sqref="A39">
    <cfRule type="cellIs" dxfId="496" priority="68" operator="equal">
      <formula>0</formula>
    </cfRule>
  </conditionalFormatting>
  <conditionalFormatting sqref="A38">
    <cfRule type="cellIs" dxfId="495" priority="66" operator="equal">
      <formula>0</formula>
    </cfRule>
  </conditionalFormatting>
  <conditionalFormatting sqref="A37">
    <cfRule type="cellIs" dxfId="494" priority="65" operator="equal">
      <formula>0</formula>
    </cfRule>
  </conditionalFormatting>
  <conditionalFormatting sqref="A36">
    <cfRule type="cellIs" dxfId="493" priority="63" operator="equal">
      <formula>0</formula>
    </cfRule>
  </conditionalFormatting>
  <conditionalFormatting sqref="A39">
    <cfRule type="cellIs" dxfId="492" priority="62" operator="equal">
      <formula>0</formula>
    </cfRule>
  </conditionalFormatting>
  <conditionalFormatting sqref="A36">
    <cfRule type="cellIs" dxfId="491" priority="64" operator="equal">
      <formula>0</formula>
    </cfRule>
  </conditionalFormatting>
  <conditionalFormatting sqref="A47">
    <cfRule type="cellIs" dxfId="490" priority="61" operator="equal">
      <formula>0</formula>
    </cfRule>
  </conditionalFormatting>
  <conditionalFormatting sqref="A44">
    <cfRule type="cellIs" dxfId="489" priority="59" operator="equal">
      <formula>0</formula>
    </cfRule>
  </conditionalFormatting>
  <conditionalFormatting sqref="A46">
    <cfRule type="cellIs" dxfId="488" priority="60" operator="equal">
      <formula>0</formula>
    </cfRule>
  </conditionalFormatting>
  <conditionalFormatting sqref="A43">
    <cfRule type="cellIs" dxfId="487" priority="58" operator="equal">
      <formula>0</formula>
    </cfRule>
  </conditionalFormatting>
  <conditionalFormatting sqref="A34:A35">
    <cfRule type="cellIs" dxfId="486" priority="56" operator="equal">
      <formula>0</formula>
    </cfRule>
  </conditionalFormatting>
  <conditionalFormatting sqref="A34:A35">
    <cfRule type="cellIs" dxfId="485" priority="57" operator="equal">
      <formula>0</formula>
    </cfRule>
  </conditionalFormatting>
  <conditionalFormatting sqref="A41">
    <cfRule type="cellIs" dxfId="484" priority="55" operator="equal">
      <formula>0</formula>
    </cfRule>
  </conditionalFormatting>
  <conditionalFormatting sqref="A45">
    <cfRule type="cellIs" dxfId="483" priority="54" operator="equal">
      <formula>0</formula>
    </cfRule>
  </conditionalFormatting>
  <conditionalFormatting sqref="A42">
    <cfRule type="cellIs" dxfId="482" priority="53" operator="equal">
      <formula>0</formula>
    </cfRule>
  </conditionalFormatting>
  <conditionalFormatting sqref="A40">
    <cfRule type="cellIs" dxfId="481" priority="52" operator="equal">
      <formula>0</formula>
    </cfRule>
  </conditionalFormatting>
  <conditionalFormatting sqref="A60">
    <cfRule type="cellIs" dxfId="480" priority="51" operator="equal">
      <formula>0</formula>
    </cfRule>
  </conditionalFormatting>
  <conditionalFormatting sqref="A56">
    <cfRule type="cellIs" dxfId="479" priority="50" operator="equal">
      <formula>0</formula>
    </cfRule>
  </conditionalFormatting>
  <conditionalFormatting sqref="A61">
    <cfRule type="cellIs" dxfId="478" priority="49" operator="equal">
      <formula>0</formula>
    </cfRule>
  </conditionalFormatting>
  <conditionalFormatting sqref="A68">
    <cfRule type="cellIs" dxfId="477" priority="48" operator="equal">
      <formula>0</formula>
    </cfRule>
  </conditionalFormatting>
  <conditionalFormatting sqref="A69:A70">
    <cfRule type="cellIs" dxfId="476" priority="47" operator="equal">
      <formula>0</formula>
    </cfRule>
  </conditionalFormatting>
  <conditionalFormatting sqref="B77">
    <cfRule type="cellIs" dxfId="475" priority="44" operator="equal">
      <formula>0</formula>
    </cfRule>
  </conditionalFormatting>
  <conditionalFormatting sqref="A77">
    <cfRule type="cellIs" dxfId="474" priority="41" operator="equal">
      <formula>0</formula>
    </cfRule>
  </conditionalFormatting>
  <conditionalFormatting sqref="A67">
    <cfRule type="cellIs" dxfId="473" priority="33" operator="equal">
      <formula>0</formula>
    </cfRule>
  </conditionalFormatting>
  <conditionalFormatting sqref="A62">
    <cfRule type="cellIs" dxfId="472" priority="29" operator="equal">
      <formula>0</formula>
    </cfRule>
  </conditionalFormatting>
  <conditionalFormatting sqref="A65">
    <cfRule type="cellIs" dxfId="471" priority="27" operator="equal">
      <formula>0</formula>
    </cfRule>
  </conditionalFormatting>
  <conditionalFormatting sqref="A21">
    <cfRule type="cellIs" dxfId="470" priority="26" operator="equal">
      <formula>0</formula>
    </cfRule>
  </conditionalFormatting>
  <conditionalFormatting sqref="B88">
    <cfRule type="cellIs" dxfId="469" priority="25" operator="equal">
      <formula>0</formula>
    </cfRule>
  </conditionalFormatting>
  <conditionalFormatting sqref="A66">
    <cfRule type="cellIs" dxfId="468" priority="23" operator="equal">
      <formula>0</formula>
    </cfRule>
  </conditionalFormatting>
  <conditionalFormatting sqref="A51">
    <cfRule type="cellIs" dxfId="467" priority="22" operator="equal">
      <formula>0</formula>
    </cfRule>
  </conditionalFormatting>
  <conditionalFormatting sqref="A72">
    <cfRule type="cellIs" dxfId="466" priority="21" operator="equal">
      <formula>0</formula>
    </cfRule>
  </conditionalFormatting>
  <conditionalFormatting sqref="A50">
    <cfRule type="cellIs" dxfId="465" priority="19" operator="equal">
      <formula>0</formula>
    </cfRule>
  </conditionalFormatting>
  <conditionalFormatting sqref="A50">
    <cfRule type="cellIs" dxfId="464" priority="20" operator="equal">
      <formula>0</formula>
    </cfRule>
  </conditionalFormatting>
  <conditionalFormatting sqref="B59">
    <cfRule type="cellIs" dxfId="463" priority="18" operator="equal">
      <formula>0</formula>
    </cfRule>
  </conditionalFormatting>
  <conditionalFormatting sqref="A59">
    <cfRule type="cellIs" dxfId="462" priority="17" operator="equal">
      <formula>0</formula>
    </cfRule>
  </conditionalFormatting>
  <conditionalFormatting sqref="B57">
    <cfRule type="cellIs" dxfId="461" priority="16" operator="equal">
      <formula>0</formula>
    </cfRule>
  </conditionalFormatting>
  <conditionalFormatting sqref="A57">
    <cfRule type="cellIs" dxfId="460" priority="14" operator="equal">
      <formula>0</formula>
    </cfRule>
  </conditionalFormatting>
  <conditionalFormatting sqref="A78:A83 A54:A55">
    <cfRule type="expression" dxfId="459" priority="672">
      <formula>#REF!="NOK"</formula>
    </cfRule>
  </conditionalFormatting>
  <conditionalFormatting sqref="C6:C9 C81:C83 C89 C54:C56 C26:C51 C60:C74 C58">
    <cfRule type="cellIs" dxfId="458" priority="13" operator="equal">
      <formula>0</formula>
    </cfRule>
  </conditionalFormatting>
  <conditionalFormatting sqref="C78">
    <cfRule type="cellIs" dxfId="457" priority="12" operator="equal">
      <formula>0</formula>
    </cfRule>
  </conditionalFormatting>
  <conditionalFormatting sqref="C91:C99">
    <cfRule type="cellIs" dxfId="456" priority="11" operator="equal">
      <formula>0</formula>
    </cfRule>
  </conditionalFormatting>
  <conditionalFormatting sqref="C80">
    <cfRule type="cellIs" dxfId="455" priority="10" operator="equal">
      <formula>0</formula>
    </cfRule>
  </conditionalFormatting>
  <conditionalFormatting sqref="C79">
    <cfRule type="cellIs" dxfId="454" priority="9" operator="equal">
      <formula>0</formula>
    </cfRule>
  </conditionalFormatting>
  <conditionalFormatting sqref="C10:C13">
    <cfRule type="cellIs" dxfId="453" priority="8" operator="equal">
      <formula>0</formula>
    </cfRule>
  </conditionalFormatting>
  <conditionalFormatting sqref="C14:C17">
    <cfRule type="cellIs" dxfId="452" priority="7" operator="equal">
      <formula>0</formula>
    </cfRule>
  </conditionalFormatting>
  <conditionalFormatting sqref="C18:C22">
    <cfRule type="cellIs" dxfId="451" priority="6" operator="equal">
      <formula>0</formula>
    </cfRule>
  </conditionalFormatting>
  <conditionalFormatting sqref="C23">
    <cfRule type="cellIs" dxfId="450" priority="5" operator="equal">
      <formula>0</formula>
    </cfRule>
  </conditionalFormatting>
  <conditionalFormatting sqref="C77">
    <cfRule type="cellIs" dxfId="449" priority="4" operator="equal">
      <formula>0</formula>
    </cfRule>
  </conditionalFormatting>
  <conditionalFormatting sqref="C88">
    <cfRule type="cellIs" dxfId="448" priority="3" operator="equal">
      <formula>0</formula>
    </cfRule>
  </conditionalFormatting>
  <conditionalFormatting sqref="C59">
    <cfRule type="cellIs" dxfId="447" priority="2" operator="equal">
      <formula>0</formula>
    </cfRule>
  </conditionalFormatting>
  <conditionalFormatting sqref="C57">
    <cfRule type="cellIs" dxfId="446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9">
    <tabColor theme="5" tint="0.39997558519241921"/>
  </sheetPr>
  <dimension ref="A1:C284"/>
  <sheetViews>
    <sheetView showGridLines="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160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 t="s">
        <v>99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 t="s">
        <v>99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 t="s">
        <v>99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0.8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0.04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0.04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0.04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0.92000000000000015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 t="s">
        <v>99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 t="s">
        <v>99</v>
      </c>
    </row>
    <row r="58" spans="1:3" x14ac:dyDescent="0.2">
      <c r="A58" s="24" t="s">
        <v>26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5" t="s">
        <v>120</v>
      </c>
      <c r="B59" s="10" t="str">
        <f>IFERROR(VLOOKUP($A59,'[4]PP USD V2'!$B$4:$AA$1000,MATCH($A$1,'[4]PP USD V2'!$B$4:$BG$4,0),FALSE),"")</f>
        <v/>
      </c>
      <c r="C59" s="10" t="s">
        <v>99</v>
      </c>
    </row>
    <row r="60" spans="1:3" x14ac:dyDescent="0.2">
      <c r="A60" s="23" t="s">
        <v>27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3" t="s">
        <v>120</v>
      </c>
      <c r="B61" s="10" t="str">
        <f>IFERROR(VLOOKUP($A61,'[4]PP USD V2'!$B$4:$AA$1000,MATCH($A$1,'[4]PP USD V2'!$B$4:$BG$4,0),FALSE),"")</f>
        <v/>
      </c>
      <c r="C61" s="10" t="s">
        <v>99</v>
      </c>
    </row>
    <row r="62" spans="1:3" x14ac:dyDescent="0.2">
      <c r="A62" s="25" t="s">
        <v>77</v>
      </c>
      <c r="B62" s="10" t="str">
        <f>IFERROR(VLOOKUP($A62,'[4]PP USD V2'!$B$4:$AA$1000,MATCH($A$1,'[4]PP USD V2'!$B$4:$BG$4,0),FALSE),"")</f>
        <v/>
      </c>
      <c r="C62" s="10" t="s">
        <v>99</v>
      </c>
    </row>
    <row r="63" spans="1:3" x14ac:dyDescent="0.2">
      <c r="A63" s="25" t="s">
        <v>78</v>
      </c>
      <c r="B63" s="10" t="str">
        <f>IFERROR(VLOOKUP($A63,'[4]PP USD V2'!$B$4:$AA$1000,MATCH($A$1,'[4]PP USD V2'!$B$4:$BG$4,0),FALSE),"")</f>
        <v/>
      </c>
      <c r="C63" s="10" t="s">
        <v>99</v>
      </c>
    </row>
    <row r="64" spans="1:3" x14ac:dyDescent="0.2">
      <c r="A64" s="25" t="s">
        <v>79</v>
      </c>
      <c r="B64" s="10" t="str">
        <f>IFERROR(VLOOKUP($A64,'[4]PP USD V2'!$B$4:$AA$1000,MATCH($A$1,'[4]PP USD V2'!$B$4:$BG$4,0),FALSE),"")</f>
        <v/>
      </c>
      <c r="C64" s="10" t="s">
        <v>99</v>
      </c>
    </row>
    <row r="65" spans="1:3" x14ac:dyDescent="0.2">
      <c r="A65" s="25" t="s">
        <v>105</v>
      </c>
      <c r="B65" s="10" t="str">
        <f>IFERROR(VLOOKUP($A65,'[4]PP USD V2'!$B$4:$AA$1000,MATCH($A$1,'[4]PP USD V2'!$B$4:$BG$4,0),FALSE),"")</f>
        <v/>
      </c>
      <c r="C65" s="10" t="s">
        <v>99</v>
      </c>
    </row>
    <row r="66" spans="1:3" x14ac:dyDescent="0.2">
      <c r="A66" s="17" t="s">
        <v>69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76</v>
      </c>
      <c r="B67" s="10" t="str">
        <f>IFERROR(VLOOKUP($A67,'[4]PP USD V2'!$B$4:$AA$1000,MATCH($A$1,'[4]PP USD V2'!$B$4:$BG$4,0),FALSE),"")</f>
        <v/>
      </c>
      <c r="C67" s="10" t="s">
        <v>99</v>
      </c>
    </row>
    <row r="68" spans="1:3" x14ac:dyDescent="0.2">
      <c r="A68" s="21" t="s">
        <v>118</v>
      </c>
      <c r="B68" s="10" t="str">
        <f>IFERROR(VLOOKUP($A68,'[4]PP USD V2'!$B$4:$AA$1000,MATCH($A$1,'[4]PP USD V2'!$B$4:$BG$4,0),FALSE),"")</f>
        <v/>
      </c>
      <c r="C68" s="10" t="s">
        <v>99</v>
      </c>
    </row>
    <row r="69" spans="1:3" x14ac:dyDescent="0.2">
      <c r="A69" s="23" t="s">
        <v>28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1" t="s">
        <v>29</v>
      </c>
      <c r="B70" s="10" t="str">
        <f>IFERROR(VLOOKUP($A70,'[4]PP USD V2'!$B$4:$AA$1000,MATCH($A$1,'[4]PP USD V2'!$B$4:$BG$4,0),FALSE),"")</f>
        <v/>
      </c>
      <c r="C70" s="10" t="s">
        <v>99</v>
      </c>
    </row>
    <row r="71" spans="1:3" x14ac:dyDescent="0.2">
      <c r="A71" s="21" t="s">
        <v>30</v>
      </c>
      <c r="B71" s="10" t="str">
        <f>IFERROR(VLOOKUP($A71,'[4]PP USD V2'!$B$4:$AA$1000,MATCH($A$1,'[4]PP USD V2'!$B$4:$BG$4,0),FALSE),"")</f>
        <v/>
      </c>
      <c r="C71" s="10">
        <v>0</v>
      </c>
    </row>
    <row r="72" spans="1:3" x14ac:dyDescent="0.2">
      <c r="A72" s="17" t="s">
        <v>31</v>
      </c>
      <c r="B72" s="10" t="str">
        <f>IFERROR(VLOOKUP($A72,'[4]PP USD V2'!$B$4:$AA$1000,MATCH($A$1,'[4]PP USD V2'!$B$4:$BG$4,0),FALSE),"")</f>
        <v/>
      </c>
      <c r="C72" s="10">
        <v>0</v>
      </c>
    </row>
    <row r="75" spans="1:3" x14ac:dyDescent="0.2">
      <c r="A75" s="19"/>
      <c r="B75" s="9">
        <f>SUBTOTAL(9,B55:B58)+SUBTOTAL(9,B59:B69)+SUBTOTAL(9,B70:B72)</f>
        <v>0</v>
      </c>
      <c r="C75" s="9">
        <v>0</v>
      </c>
    </row>
    <row r="76" spans="1:3" x14ac:dyDescent="0.2">
      <c r="A76" s="6"/>
      <c r="B76" s="6"/>
      <c r="C76" s="6"/>
    </row>
    <row r="77" spans="1:3" x14ac:dyDescent="0.2">
      <c r="A77" s="5" t="s">
        <v>126</v>
      </c>
      <c r="B77" s="10" t="str">
        <f>IFERROR(VLOOKUP($A77,'[4]PP USD V2'!$B$4:$AA$1000,MATCH($A$1,'[4]PP USD V2'!$B$4:$BG$4,0),FALSE),"")</f>
        <v/>
      </c>
      <c r="C77" s="10">
        <v>0</v>
      </c>
    </row>
    <row r="78" spans="1:3" x14ac:dyDescent="0.2">
      <c r="A78" s="5" t="s">
        <v>70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63</v>
      </c>
      <c r="B79" s="10" t="str">
        <f>IFERROR(VLOOKUP($A79,'[4]PP USD V2'!$B$4:$AA$1000,MATCH($A$1,'[4]PP USD V2'!$B$4:$BG$4,0),FALSE),"")</f>
        <v/>
      </c>
      <c r="C79" s="10" t="s">
        <v>99</v>
      </c>
    </row>
    <row r="80" spans="1:3" x14ac:dyDescent="0.2">
      <c r="A80" s="5" t="s">
        <v>101</v>
      </c>
      <c r="B80" s="10" t="str">
        <f>IFERROR(VLOOKUP($A80,'[4]PP USD V2'!$B$4:$AA$1000,MATCH($A$1,'[4]PP USD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USD V2'!$B$4:$AA$1000,MATCH($A$1,'[4]PP USD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17" t="s">
        <v>121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0.03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B84+B75+B53+B25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116</v>
      </c>
      <c r="B88" s="15">
        <f>VLOOKUP("Duration (avec effet pondération)",'[4]PP USD V2'!$C$52:$Q$90,3,FALSE)</f>
        <v>5.4331091219096317</v>
      </c>
      <c r="C88" s="15">
        <v>5.4331091219096317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USD V2'!$B$4:$AA$1000,MATCH($A$1,'[4]PP USD V2'!$B$4:$BG$4,0),FALSE),"")</f>
        <v/>
      </c>
      <c r="C91" s="10">
        <v>0</v>
      </c>
    </row>
    <row r="92" spans="1:3" x14ac:dyDescent="0.2">
      <c r="A92" s="8" t="s">
        <v>2</v>
      </c>
      <c r="B92" s="10" t="str">
        <f>IFERROR(VLOOKUP($A92,'[4]PP USD V2'!$B$4:$AA$1000,MATCH($A$1,'[4]PP USD V2'!$B$4:$BG$4,0),FALSE),"")</f>
        <v/>
      </c>
      <c r="C92" s="10">
        <v>0</v>
      </c>
    </row>
    <row r="93" spans="1:3" x14ac:dyDescent="0.2">
      <c r="A93" s="8" t="s">
        <v>3</v>
      </c>
      <c r="B93" s="10" t="str">
        <f>IFERROR(VLOOKUP($A93,'[4]PP USD V2'!$B$4:$AA$1000,MATCH($A$1,'[4]PP USD V2'!$B$4:$BG$4,0),FALSE),"")</f>
        <v/>
      </c>
      <c r="C93" s="10">
        <v>1.0000000000000002</v>
      </c>
    </row>
    <row r="94" spans="1:3" x14ac:dyDescent="0.2">
      <c r="A94" s="8" t="s">
        <v>6</v>
      </c>
      <c r="B94" s="10" t="str">
        <f>IFERROR(VLOOKUP($A94,'[4]PP USD V2'!$B$4:$AA$1000,MATCH($A$1,'[4]PP USD V2'!$B$4:$BG$4,0),FALSE),"")</f>
        <v/>
      </c>
      <c r="C94" s="10">
        <v>0</v>
      </c>
    </row>
    <row r="95" spans="1:3" x14ac:dyDescent="0.2">
      <c r="A95" s="8" t="s">
        <v>4</v>
      </c>
      <c r="B95" s="10" t="str">
        <f>IFERROR(VLOOKUP($A95,'[4]PP USD V2'!$B$4:$AA$1000,MATCH($A$1,'[4]PP USD V2'!$B$4:$BG$4,0),FALSE),"")</f>
        <v/>
      </c>
      <c r="C95" s="10">
        <v>0</v>
      </c>
    </row>
    <row r="96" spans="1:3" x14ac:dyDescent="0.2">
      <c r="A96" s="8" t="s">
        <v>9</v>
      </c>
      <c r="B96" s="10" t="str">
        <f>IFERROR(VLOOKUP($A96,'[4]PP USD V2'!$B$4:$AA$1000,MATCH($A$1,'[4]PP USD V2'!$B$4:$BG$4,0),FALSE),"")</f>
        <v/>
      </c>
      <c r="C96" s="10">
        <v>0</v>
      </c>
    </row>
    <row r="97" spans="1:3" x14ac:dyDescent="0.2">
      <c r="A97" s="8" t="s">
        <v>46</v>
      </c>
      <c r="B97" s="10" t="str">
        <f>IFERROR(VLOOKUP($A97,'[4]PP USD V2'!$B$4:$AA$1000,MATCH($A$1,'[4]PP USD V2'!$B$4:$BG$4,0),FALSE),"")</f>
        <v/>
      </c>
      <c r="C97" s="10">
        <v>0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81:B83 A72 A66:A67 B27:B33 B89 B6:B24 A34:B35 B55:B72 B36:B52">
    <cfRule type="cellIs" dxfId="445" priority="102" operator="equal">
      <formula>0</formula>
    </cfRule>
  </conditionalFormatting>
  <conditionalFormatting sqref="B77">
    <cfRule type="cellIs" dxfId="444" priority="101" operator="equal">
      <formula>0</formula>
    </cfRule>
  </conditionalFormatting>
  <conditionalFormatting sqref="B98:B99">
    <cfRule type="cellIs" dxfId="443" priority="99" operator="equal">
      <formula>0</formula>
    </cfRule>
  </conditionalFormatting>
  <conditionalFormatting sqref="B80">
    <cfRule type="cellIs" dxfId="442" priority="98" operator="equal">
      <formula>0</formula>
    </cfRule>
  </conditionalFormatting>
  <conditionalFormatting sqref="B78">
    <cfRule type="cellIs" dxfId="441" priority="92" operator="equal">
      <formula>0</formula>
    </cfRule>
  </conditionalFormatting>
  <conditionalFormatting sqref="A7">
    <cfRule type="cellIs" dxfId="440" priority="65" operator="equal">
      <formula>0</formula>
    </cfRule>
  </conditionalFormatting>
  <conditionalFormatting sqref="A21 A23">
    <cfRule type="cellIs" dxfId="439" priority="66" operator="equal">
      <formula>0</formula>
    </cfRule>
  </conditionalFormatting>
  <conditionalFormatting sqref="A6">
    <cfRule type="cellIs" dxfId="438" priority="64" operator="equal">
      <formula>0</formula>
    </cfRule>
  </conditionalFormatting>
  <conditionalFormatting sqref="A8:A17">
    <cfRule type="cellIs" dxfId="437" priority="63" operator="equal">
      <formula>0</formula>
    </cfRule>
  </conditionalFormatting>
  <conditionalFormatting sqref="A18:A20">
    <cfRule type="cellIs" dxfId="436" priority="62" operator="equal">
      <formula>0</formula>
    </cfRule>
  </conditionalFormatting>
  <conditionalFormatting sqref="A32:A33">
    <cfRule type="cellIs" dxfId="435" priority="61" operator="equal">
      <formula>0</formula>
    </cfRule>
  </conditionalFormatting>
  <conditionalFormatting sqref="A27">
    <cfRule type="cellIs" dxfId="434" priority="60" operator="equal">
      <formula>0</formula>
    </cfRule>
  </conditionalFormatting>
  <conditionalFormatting sqref="A30">
    <cfRule type="cellIs" dxfId="433" priority="59" operator="equal">
      <formula>0</formula>
    </cfRule>
  </conditionalFormatting>
  <conditionalFormatting sqref="A31">
    <cfRule type="cellIs" dxfId="432" priority="58" operator="equal">
      <formula>0</formula>
    </cfRule>
  </conditionalFormatting>
  <conditionalFormatting sqref="A28">
    <cfRule type="cellIs" dxfId="431" priority="57" operator="equal">
      <formula>0</formula>
    </cfRule>
  </conditionalFormatting>
  <conditionalFormatting sqref="A39">
    <cfRule type="cellIs" dxfId="430" priority="51" operator="equal">
      <formula>0</formula>
    </cfRule>
  </conditionalFormatting>
  <conditionalFormatting sqref="A40">
    <cfRule type="cellIs" dxfId="429" priority="53" operator="equal">
      <formula>0</formula>
    </cfRule>
  </conditionalFormatting>
  <conditionalFormatting sqref="A49">
    <cfRule type="cellIs" dxfId="428" priority="52" operator="equal">
      <formula>0</formula>
    </cfRule>
  </conditionalFormatting>
  <conditionalFormatting sqref="A38">
    <cfRule type="cellIs" dxfId="427" priority="50" operator="equal">
      <formula>0</formula>
    </cfRule>
  </conditionalFormatting>
  <conditionalFormatting sqref="A37">
    <cfRule type="cellIs" dxfId="426" priority="48" operator="equal">
      <formula>0</formula>
    </cfRule>
  </conditionalFormatting>
  <conditionalFormatting sqref="A40">
    <cfRule type="cellIs" dxfId="425" priority="47" operator="equal">
      <formula>0</formula>
    </cfRule>
  </conditionalFormatting>
  <conditionalFormatting sqref="A37">
    <cfRule type="cellIs" dxfId="424" priority="49" operator="equal">
      <formula>0</formula>
    </cfRule>
  </conditionalFormatting>
  <conditionalFormatting sqref="A48">
    <cfRule type="cellIs" dxfId="423" priority="46" operator="equal">
      <formula>0</formula>
    </cfRule>
  </conditionalFormatting>
  <conditionalFormatting sqref="A45:A46">
    <cfRule type="cellIs" dxfId="422" priority="44" operator="equal">
      <formula>0</formula>
    </cfRule>
  </conditionalFormatting>
  <conditionalFormatting sqref="A47">
    <cfRule type="cellIs" dxfId="421" priority="45" operator="equal">
      <formula>0</formula>
    </cfRule>
  </conditionalFormatting>
  <conditionalFormatting sqref="A44">
    <cfRule type="cellIs" dxfId="420" priority="43" operator="equal">
      <formula>0</formula>
    </cfRule>
  </conditionalFormatting>
  <conditionalFormatting sqref="A36">
    <cfRule type="cellIs" dxfId="419" priority="41" operator="equal">
      <formula>0</formula>
    </cfRule>
  </conditionalFormatting>
  <conditionalFormatting sqref="A36">
    <cfRule type="cellIs" dxfId="418" priority="42" operator="equal">
      <formula>0</formula>
    </cfRule>
  </conditionalFormatting>
  <conditionalFormatting sqref="A42">
    <cfRule type="cellIs" dxfId="417" priority="40" operator="equal">
      <formula>0</formula>
    </cfRule>
  </conditionalFormatting>
  <conditionalFormatting sqref="A43">
    <cfRule type="cellIs" dxfId="416" priority="39" operator="equal">
      <formula>0</formula>
    </cfRule>
  </conditionalFormatting>
  <conditionalFormatting sqref="A41">
    <cfRule type="cellIs" dxfId="415" priority="38" operator="equal">
      <formula>0</formula>
    </cfRule>
  </conditionalFormatting>
  <conditionalFormatting sqref="A56:A57">
    <cfRule type="cellIs" dxfId="414" priority="37" operator="equal">
      <formula>0</formula>
    </cfRule>
  </conditionalFormatting>
  <conditionalFormatting sqref="A58">
    <cfRule type="cellIs" dxfId="413" priority="36" operator="equal">
      <formula>0</formula>
    </cfRule>
  </conditionalFormatting>
  <conditionalFormatting sqref="A55">
    <cfRule type="cellIs" dxfId="412" priority="35" operator="equal">
      <formula>0</formula>
    </cfRule>
  </conditionalFormatting>
  <conditionalFormatting sqref="A69">
    <cfRule type="cellIs" dxfId="411" priority="33" operator="equal">
      <formula>0</formula>
    </cfRule>
  </conditionalFormatting>
  <conditionalFormatting sqref="A60:A65">
    <cfRule type="cellIs" dxfId="410" priority="34" operator="equal">
      <formula>0</formula>
    </cfRule>
  </conditionalFormatting>
  <conditionalFormatting sqref="A70:A71">
    <cfRule type="cellIs" dxfId="409" priority="31" operator="equal">
      <formula>0</formula>
    </cfRule>
  </conditionalFormatting>
  <conditionalFormatting sqref="B79">
    <cfRule type="cellIs" dxfId="408" priority="29" operator="equal">
      <formula>0</formula>
    </cfRule>
  </conditionalFormatting>
  <conditionalFormatting sqref="B91:B97">
    <cfRule type="cellIs" dxfId="407" priority="25" operator="equal">
      <formula>0</formula>
    </cfRule>
  </conditionalFormatting>
  <conditionalFormatting sqref="A29">
    <cfRule type="cellIs" dxfId="406" priority="23" operator="equal">
      <formula>0</formula>
    </cfRule>
  </conditionalFormatting>
  <conditionalFormatting sqref="A22">
    <cfRule type="cellIs" dxfId="405" priority="18" operator="equal">
      <formula>0</formula>
    </cfRule>
  </conditionalFormatting>
  <conditionalFormatting sqref="B88">
    <cfRule type="cellIs" dxfId="404" priority="17" operator="equal">
      <formula>0</formula>
    </cfRule>
  </conditionalFormatting>
  <conditionalFormatting sqref="A68">
    <cfRule type="cellIs" dxfId="403" priority="16" operator="equal">
      <formula>0</formula>
    </cfRule>
  </conditionalFormatting>
  <conditionalFormatting sqref="A59">
    <cfRule type="cellIs" dxfId="402" priority="15" operator="equal">
      <formula>0</formula>
    </cfRule>
  </conditionalFormatting>
  <conditionalFormatting sqref="A83">
    <cfRule type="cellIs" dxfId="401" priority="14" operator="equal">
      <formula>0</formula>
    </cfRule>
  </conditionalFormatting>
  <conditionalFormatting sqref="A50">
    <cfRule type="cellIs" dxfId="400" priority="13" operator="equal">
      <formula>0</formula>
    </cfRule>
  </conditionalFormatting>
  <conditionalFormatting sqref="A51">
    <cfRule type="cellIs" dxfId="399" priority="11" operator="equal">
      <formula>0</formula>
    </cfRule>
  </conditionalFormatting>
  <conditionalFormatting sqref="A51">
    <cfRule type="cellIs" dxfId="398" priority="12" operator="equal">
      <formula>0</formula>
    </cfRule>
  </conditionalFormatting>
  <conditionalFormatting sqref="A52">
    <cfRule type="cellIs" dxfId="397" priority="9" operator="equal">
      <formula>0</formula>
    </cfRule>
  </conditionalFormatting>
  <conditionalFormatting sqref="A52">
    <cfRule type="cellIs" dxfId="396" priority="10" operator="equal">
      <formula>0</formula>
    </cfRule>
  </conditionalFormatting>
  <conditionalFormatting sqref="A77:A82">
    <cfRule type="expression" dxfId="395" priority="668">
      <formula>#REF!="NOK"</formula>
    </cfRule>
  </conditionalFormatting>
  <conditionalFormatting sqref="C81:C83 C89 C6:C24 C55:C72 C27:C52">
    <cfRule type="cellIs" dxfId="394" priority="8" operator="equal">
      <formula>0</formula>
    </cfRule>
  </conditionalFormatting>
  <conditionalFormatting sqref="C77">
    <cfRule type="cellIs" dxfId="393" priority="7" operator="equal">
      <formula>0</formula>
    </cfRule>
  </conditionalFormatting>
  <conditionalFormatting sqref="C98:C99">
    <cfRule type="cellIs" dxfId="392" priority="6" operator="equal">
      <formula>0</formula>
    </cfRule>
  </conditionalFormatting>
  <conditionalFormatting sqref="C80">
    <cfRule type="cellIs" dxfId="391" priority="5" operator="equal">
      <formula>0</formula>
    </cfRule>
  </conditionalFormatting>
  <conditionalFormatting sqref="C78">
    <cfRule type="cellIs" dxfId="390" priority="4" operator="equal">
      <formula>0</formula>
    </cfRule>
  </conditionalFormatting>
  <conditionalFormatting sqref="C79">
    <cfRule type="cellIs" dxfId="389" priority="3" operator="equal">
      <formula>0</formula>
    </cfRule>
  </conditionalFormatting>
  <conditionalFormatting sqref="C91:C97">
    <cfRule type="cellIs" dxfId="388" priority="2" operator="equal">
      <formula>0</formula>
    </cfRule>
  </conditionalFormatting>
  <conditionalFormatting sqref="C88">
    <cfRule type="cellIs" dxfId="387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30">
    <tabColor theme="5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161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0.55000000000000004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60</v>
      </c>
      <c r="B29" s="17" t="str">
        <f>IFERROR(VLOOKUP($A29,'[4]PP USD V2'!$B$4:$AA$1000,MATCH($A$1,'[4]PP USD V2'!$B$4:$BG$4,0),FALSE),"")</f>
        <v/>
      </c>
      <c r="C29" s="17">
        <v>0</v>
      </c>
    </row>
    <row r="30" spans="1:3" x14ac:dyDescent="0.2">
      <c r="A30" s="17" t="s">
        <v>103</v>
      </c>
      <c r="B30" s="17" t="str">
        <f>IFERROR(VLOOKUP($A30,'[4]PP USD V2'!$B$4:$AA$1000,MATCH($A$1,'[4]PP USD V2'!$B$4:$BG$4,0),FALSE),"")</f>
        <v/>
      </c>
      <c r="C30" s="17" t="s">
        <v>99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0.03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0.03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0.03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0.09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0.73000000000000009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2.268912465978989E-3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7.7366195561250767E-3</v>
      </c>
    </row>
    <row r="58" spans="1:3" x14ac:dyDescent="0.2">
      <c r="A58" s="24" t="s">
        <v>26</v>
      </c>
      <c r="B58" s="10" t="str">
        <f>IFERROR(VLOOKUP($A58,'[4]PP USD V2'!$B$4:$AA$1000,MATCH($A$1,'[4]PP USD V2'!$B$4:$BG$4,0),FALSE),"")</f>
        <v/>
      </c>
      <c r="C58" s="10">
        <v>4.8434768959274002E-3</v>
      </c>
    </row>
    <row r="59" spans="1:3" x14ac:dyDescent="0.2">
      <c r="A59" s="24" t="s">
        <v>134</v>
      </c>
      <c r="B59" s="10" t="str">
        <f>IFERROR(VLOOKUP($A59,'[4]PP USD V2'!$B$4:$AA$1000,MATCH($A$1,'[4]PP USD V2'!$B$4:$BG$4,0),FALSE),"")</f>
        <v/>
      </c>
      <c r="C59" s="10">
        <v>0</v>
      </c>
    </row>
    <row r="60" spans="1:3" x14ac:dyDescent="0.2">
      <c r="A60" s="25" t="s">
        <v>120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3" t="s">
        <v>27</v>
      </c>
      <c r="B61" s="10" t="str">
        <f>IFERROR(VLOOKUP($A61,'[4]PP USD V2'!$B$4:$AA$1000,MATCH($A$1,'[4]PP USD V2'!$B$4:$BG$4,0),FALSE),"")</f>
        <v/>
      </c>
      <c r="C61" s="10">
        <v>5.7142857142857141E-2</v>
      </c>
    </row>
    <row r="62" spans="1:3" x14ac:dyDescent="0.2">
      <c r="A62" s="25" t="s">
        <v>77</v>
      </c>
      <c r="B62" s="10" t="str">
        <f>IFERROR(VLOOKUP($A62,'[4]PP USD V2'!$B$4:$AA$1000,MATCH($A$1,'[4]PP USD V2'!$B$4:$BG$4,0),FALSE),"")</f>
        <v/>
      </c>
      <c r="C62" s="10">
        <v>0</v>
      </c>
    </row>
    <row r="63" spans="1:3" x14ac:dyDescent="0.2">
      <c r="A63" s="25" t="s">
        <v>78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79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105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17" t="s">
        <v>69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76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21" t="s">
        <v>118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3" t="s">
        <v>28</v>
      </c>
      <c r="B69" s="10" t="str">
        <f>IFERROR(VLOOKUP($A69,'[4]PP USD V2'!$B$4:$AA$1000,MATCH($A$1,'[4]PP USD V2'!$B$4:$BG$4,0),FALSE),"")</f>
        <v/>
      </c>
      <c r="C69" s="10">
        <v>2.5061113686743624E-3</v>
      </c>
    </row>
    <row r="70" spans="1:3" x14ac:dyDescent="0.2">
      <c r="A70" s="21" t="s">
        <v>29</v>
      </c>
      <c r="B70" s="10" t="str">
        <f>IFERROR(VLOOKUP($A70,'[4]PP USD V2'!$B$4:$AA$1000,MATCH($A$1,'[4]PP USD V2'!$B$4:$BG$4,0),FALSE),"")</f>
        <v/>
      </c>
      <c r="C70" s="10">
        <v>2.5528018982011267E-3</v>
      </c>
    </row>
    <row r="71" spans="1:3" x14ac:dyDescent="0.2">
      <c r="A71" s="21" t="s">
        <v>30</v>
      </c>
      <c r="B71" s="10" t="str">
        <f>IFERROR(VLOOKUP($A71,'[4]PP USD V2'!$B$4:$AA$1000,MATCH($A$1,'[4]PP USD V2'!$B$4:$BG$4,0),FALSE),"")</f>
        <v/>
      </c>
      <c r="C71" s="10">
        <v>5.1923494919721945E-3</v>
      </c>
    </row>
    <row r="72" spans="1:3" x14ac:dyDescent="0.2">
      <c r="A72" s="17" t="s">
        <v>31</v>
      </c>
      <c r="B72" s="10" t="str">
        <f>IFERROR(VLOOKUP($A72,'[4]PP USD V2'!$B$4:$AA$1000,MATCH($A$1,'[4]PP USD V2'!$B$4:$BG$4,0),FALSE),"")</f>
        <v/>
      </c>
      <c r="C72" s="10">
        <v>1.7756871180263711E-2</v>
      </c>
    </row>
    <row r="73" spans="1:3" x14ac:dyDescent="0.2">
      <c r="A73" s="17" t="s">
        <v>139</v>
      </c>
      <c r="B73" s="10" t="str">
        <f>IFERROR(VLOOKUP($A73,'[4]PP USD V2'!$B$4:$AA$1000,MATCH($A$1,'[4]PP USD V2'!$B$4:$BG$4,0),FALSE),"")</f>
        <v/>
      </c>
      <c r="C73" s="10">
        <v>0</v>
      </c>
    </row>
    <row r="75" spans="1:3" x14ac:dyDescent="0.2">
      <c r="A75" s="19"/>
      <c r="B75" s="9">
        <f>SUBTOTAL(9,B55:B59)+SUBTOTAL(9,B60:B69)+SUBTOTAL(9,B70:B73)</f>
        <v>0</v>
      </c>
      <c r="C75" s="9">
        <v>9.9999999999999992E-2</v>
      </c>
    </row>
    <row r="76" spans="1:3" x14ac:dyDescent="0.2">
      <c r="A76" s="6"/>
      <c r="B76" s="6"/>
      <c r="C76" s="6"/>
    </row>
    <row r="77" spans="1:3" x14ac:dyDescent="0.2">
      <c r="A77" s="5" t="s">
        <v>126</v>
      </c>
      <c r="B77" s="10" t="str">
        <f>IFERROR(VLOOKUP($A77,'[4]PP USD V2'!$B$4:$AA$1000,MATCH($A$1,'[4]PP USD V2'!$B$4:$BG$4,0),FALSE),"")</f>
        <v/>
      </c>
      <c r="C77" s="10">
        <v>0</v>
      </c>
    </row>
    <row r="78" spans="1:3" x14ac:dyDescent="0.2">
      <c r="A78" s="5" t="s">
        <v>70</v>
      </c>
      <c r="B78" s="10" t="str">
        <f>IFERROR(VLOOKUP($A78,'[4]PP USD V2'!$B$4:$AA$1000,MATCH($A$1,'[4]PP USD V2'!$B$4:$BG$4,0),FALSE),"")</f>
        <v/>
      </c>
      <c r="C78" s="10">
        <v>0.09</v>
      </c>
    </row>
    <row r="79" spans="1:3" x14ac:dyDescent="0.2">
      <c r="A79" s="5" t="s">
        <v>63</v>
      </c>
      <c r="B79" s="10" t="str">
        <f>IFERROR(VLOOKUP($A79,'[4]PP USD V2'!$B$4:$AA$1000,MATCH($A$1,'[4]PP USD V2'!$B$4:$BG$4,0),FALSE),"")</f>
        <v/>
      </c>
      <c r="C79" s="10" t="s">
        <v>99</v>
      </c>
    </row>
    <row r="80" spans="1:3" x14ac:dyDescent="0.2">
      <c r="A80" s="5" t="s">
        <v>101</v>
      </c>
      <c r="B80" s="10" t="str">
        <f>IFERROR(VLOOKUP($A80,'[4]PP USD V2'!$B$4:$AA$1000,MATCH($A$1,'[4]PP USD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USD V2'!$B$4:$AA$1000,MATCH($A$1,'[4]PP USD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110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B84+B75+B53+B25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116</v>
      </c>
      <c r="B88" s="15">
        <f>VLOOKUP("Duration (avec effet pondération)",'[4]PP USD V2'!$C$52:$Q$90,5,FALSE)</f>
        <v>5.3688319903303778</v>
      </c>
      <c r="C88" s="15">
        <v>5.3688319903303778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USD V2'!$B$4:$AA$1000,MATCH($A$1,'[4]PP USD V2'!$B$4:$BG$4,0),FALSE),"")</f>
        <v/>
      </c>
      <c r="C91" s="10">
        <v>4.5378249319579789E-3</v>
      </c>
    </row>
    <row r="92" spans="1:3" x14ac:dyDescent="0.2">
      <c r="A92" s="8" t="s">
        <v>2</v>
      </c>
      <c r="B92" s="10" t="str">
        <f>IFERROR(VLOOKUP($A92,'[4]PP USD V2'!$B$4:$AA$1000,MATCH($A$1,'[4]PP USD V2'!$B$4:$BG$4,0),FALSE),"")</f>
        <v/>
      </c>
      <c r="C92" s="10">
        <v>1.5473239112250153E-2</v>
      </c>
    </row>
    <row r="93" spans="1:3" x14ac:dyDescent="0.2">
      <c r="A93" s="8" t="s">
        <v>3</v>
      </c>
      <c r="B93" s="10" t="str">
        <f>IFERROR(VLOOKUP($A93,'[4]PP USD V2'!$B$4:$AA$1000,MATCH($A$1,'[4]PP USD V2'!$B$4:$BG$4,0),FALSE),"")</f>
        <v/>
      </c>
      <c r="C93" s="10">
        <v>0.9571428571428573</v>
      </c>
    </row>
    <row r="94" spans="1:3" x14ac:dyDescent="0.2">
      <c r="A94" s="8" t="s">
        <v>6</v>
      </c>
      <c r="B94" s="10" t="str">
        <f>IFERROR(VLOOKUP($A94,'[4]PP USD V2'!$B$4:$AA$1000,MATCH($A$1,'[4]PP USD V2'!$B$4:$BG$4,0),FALSE),"")</f>
        <v/>
      </c>
      <c r="C94" s="10">
        <v>8.062263685068535E-3</v>
      </c>
    </row>
    <row r="95" spans="1:3" x14ac:dyDescent="0.2">
      <c r="A95" s="8" t="s">
        <v>4</v>
      </c>
      <c r="B95" s="10" t="str">
        <f>IFERROR(VLOOKUP($A95,'[4]PP USD V2'!$B$4:$AA$1000,MATCH($A$1,'[4]PP USD V2'!$B$4:$BG$4,0),FALSE),"")</f>
        <v/>
      </c>
      <c r="C95" s="10">
        <v>5.1923494919721945E-3</v>
      </c>
    </row>
    <row r="96" spans="1:3" x14ac:dyDescent="0.2">
      <c r="A96" s="8" t="s">
        <v>9</v>
      </c>
      <c r="B96" s="10" t="str">
        <f>IFERROR(VLOOKUP($A96,'[4]PP USD V2'!$B$4:$AA$1000,MATCH($A$1,'[4]PP USD V2'!$B$4:$BG$4,0),FALSE),"")</f>
        <v/>
      </c>
      <c r="C96" s="10">
        <v>1.7756871180263711E-2</v>
      </c>
    </row>
    <row r="97" spans="1:3" x14ac:dyDescent="0.2">
      <c r="A97" s="8" t="s">
        <v>46</v>
      </c>
      <c r="B97" s="10" t="str">
        <f>IFERROR(VLOOKUP($A97,'[4]PP USD V2'!$B$4:$AA$1000,MATCH($A$1,'[4]PP USD V2'!$B$4:$BG$4,0),FALSE),"")</f>
        <v/>
      </c>
      <c r="C97" s="10">
        <v>-8.1654055443700635E-3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81:B83 A49 A72 A66:A67 B27:B33 B89 B6:B24 B36:B52 A34:B35 B55:B57 B59:B72">
    <cfRule type="cellIs" dxfId="386" priority="102" operator="equal">
      <formula>0</formula>
    </cfRule>
  </conditionalFormatting>
  <conditionalFormatting sqref="B77">
    <cfRule type="cellIs" dxfId="385" priority="101" operator="equal">
      <formula>0</formula>
    </cfRule>
  </conditionalFormatting>
  <conditionalFormatting sqref="B98:B99">
    <cfRule type="cellIs" dxfId="384" priority="99" operator="equal">
      <formula>0</formula>
    </cfRule>
  </conditionalFormatting>
  <conditionalFormatting sqref="B80">
    <cfRule type="cellIs" dxfId="383" priority="98" operator="equal">
      <formula>0</formula>
    </cfRule>
  </conditionalFormatting>
  <conditionalFormatting sqref="B78">
    <cfRule type="cellIs" dxfId="382" priority="92" operator="equal">
      <formula>0</formula>
    </cfRule>
  </conditionalFormatting>
  <conditionalFormatting sqref="A7">
    <cfRule type="cellIs" dxfId="381" priority="65" operator="equal">
      <formula>0</formula>
    </cfRule>
  </conditionalFormatting>
  <conditionalFormatting sqref="A21 A23">
    <cfRule type="cellIs" dxfId="380" priority="66" operator="equal">
      <formula>0</formula>
    </cfRule>
  </conditionalFormatting>
  <conditionalFormatting sqref="A6">
    <cfRule type="cellIs" dxfId="379" priority="64" operator="equal">
      <formula>0</formula>
    </cfRule>
  </conditionalFormatting>
  <conditionalFormatting sqref="A8:A17">
    <cfRule type="cellIs" dxfId="378" priority="63" operator="equal">
      <formula>0</formula>
    </cfRule>
  </conditionalFormatting>
  <conditionalFormatting sqref="A18:A20">
    <cfRule type="cellIs" dxfId="377" priority="62" operator="equal">
      <formula>0</formula>
    </cfRule>
  </conditionalFormatting>
  <conditionalFormatting sqref="A32:A33">
    <cfRule type="cellIs" dxfId="376" priority="61" operator="equal">
      <formula>0</formula>
    </cfRule>
  </conditionalFormatting>
  <conditionalFormatting sqref="A27">
    <cfRule type="cellIs" dxfId="375" priority="60" operator="equal">
      <formula>0</formula>
    </cfRule>
  </conditionalFormatting>
  <conditionalFormatting sqref="A29">
    <cfRule type="cellIs" dxfId="374" priority="59" operator="equal">
      <formula>0</formula>
    </cfRule>
  </conditionalFormatting>
  <conditionalFormatting sqref="A31">
    <cfRule type="cellIs" dxfId="373" priority="58" operator="equal">
      <formula>0</formula>
    </cfRule>
  </conditionalFormatting>
  <conditionalFormatting sqref="A28">
    <cfRule type="cellIs" dxfId="372" priority="57" operator="equal">
      <formula>0</formula>
    </cfRule>
  </conditionalFormatting>
  <conditionalFormatting sqref="A39">
    <cfRule type="cellIs" dxfId="371" priority="51" operator="equal">
      <formula>0</formula>
    </cfRule>
  </conditionalFormatting>
  <conditionalFormatting sqref="A40">
    <cfRule type="cellIs" dxfId="370" priority="53" operator="equal">
      <formula>0</formula>
    </cfRule>
  </conditionalFormatting>
  <conditionalFormatting sqref="A38">
    <cfRule type="cellIs" dxfId="369" priority="50" operator="equal">
      <formula>0</formula>
    </cfRule>
  </conditionalFormatting>
  <conditionalFormatting sqref="A37">
    <cfRule type="cellIs" dxfId="368" priority="48" operator="equal">
      <formula>0</formula>
    </cfRule>
  </conditionalFormatting>
  <conditionalFormatting sqref="A40">
    <cfRule type="cellIs" dxfId="367" priority="47" operator="equal">
      <formula>0</formula>
    </cfRule>
  </conditionalFormatting>
  <conditionalFormatting sqref="A37">
    <cfRule type="cellIs" dxfId="366" priority="49" operator="equal">
      <formula>0</formula>
    </cfRule>
  </conditionalFormatting>
  <conditionalFormatting sqref="A48">
    <cfRule type="cellIs" dxfId="365" priority="46" operator="equal">
      <formula>0</formula>
    </cfRule>
  </conditionalFormatting>
  <conditionalFormatting sqref="A45:A46">
    <cfRule type="cellIs" dxfId="364" priority="44" operator="equal">
      <formula>0</formula>
    </cfRule>
  </conditionalFormatting>
  <conditionalFormatting sqref="A47">
    <cfRule type="cellIs" dxfId="363" priority="45" operator="equal">
      <formula>0</formula>
    </cfRule>
  </conditionalFormatting>
  <conditionalFormatting sqref="A44">
    <cfRule type="cellIs" dxfId="362" priority="43" operator="equal">
      <formula>0</formula>
    </cfRule>
  </conditionalFormatting>
  <conditionalFormatting sqref="A36">
    <cfRule type="cellIs" dxfId="361" priority="41" operator="equal">
      <formula>0</formula>
    </cfRule>
  </conditionalFormatting>
  <conditionalFormatting sqref="A36">
    <cfRule type="cellIs" dxfId="360" priority="42" operator="equal">
      <formula>0</formula>
    </cfRule>
  </conditionalFormatting>
  <conditionalFormatting sqref="A42">
    <cfRule type="cellIs" dxfId="359" priority="40" operator="equal">
      <formula>0</formula>
    </cfRule>
  </conditionalFormatting>
  <conditionalFormatting sqref="A43">
    <cfRule type="cellIs" dxfId="358" priority="39" operator="equal">
      <formula>0</formula>
    </cfRule>
  </conditionalFormatting>
  <conditionalFormatting sqref="A41">
    <cfRule type="cellIs" dxfId="357" priority="38" operator="equal">
      <formula>0</formula>
    </cfRule>
  </conditionalFormatting>
  <conditionalFormatting sqref="A56:A57">
    <cfRule type="cellIs" dxfId="356" priority="37" operator="equal">
      <formula>0</formula>
    </cfRule>
  </conditionalFormatting>
  <conditionalFormatting sqref="A59">
    <cfRule type="cellIs" dxfId="355" priority="36" operator="equal">
      <formula>0</formula>
    </cfRule>
  </conditionalFormatting>
  <conditionalFormatting sqref="A55">
    <cfRule type="cellIs" dxfId="354" priority="35" operator="equal">
      <formula>0</formula>
    </cfRule>
  </conditionalFormatting>
  <conditionalFormatting sqref="A69">
    <cfRule type="cellIs" dxfId="353" priority="33" operator="equal">
      <formula>0</formula>
    </cfRule>
  </conditionalFormatting>
  <conditionalFormatting sqref="A61:A65">
    <cfRule type="cellIs" dxfId="352" priority="34" operator="equal">
      <formula>0</formula>
    </cfRule>
  </conditionalFormatting>
  <conditionalFormatting sqref="A70:A71">
    <cfRule type="cellIs" dxfId="351" priority="31" operator="equal">
      <formula>0</formula>
    </cfRule>
  </conditionalFormatting>
  <conditionalFormatting sqref="B79">
    <cfRule type="cellIs" dxfId="350" priority="29" operator="equal">
      <formula>0</formula>
    </cfRule>
  </conditionalFormatting>
  <conditionalFormatting sqref="B91:B97">
    <cfRule type="cellIs" dxfId="349" priority="25" operator="equal">
      <formula>0</formula>
    </cfRule>
  </conditionalFormatting>
  <conditionalFormatting sqref="A30">
    <cfRule type="cellIs" dxfId="348" priority="23" operator="equal">
      <formula>0</formula>
    </cfRule>
  </conditionalFormatting>
  <conditionalFormatting sqref="A22">
    <cfRule type="cellIs" dxfId="347" priority="22" operator="equal">
      <formula>0</formula>
    </cfRule>
  </conditionalFormatting>
  <conditionalFormatting sqref="B88">
    <cfRule type="cellIs" dxfId="346" priority="21" operator="equal">
      <formula>0</formula>
    </cfRule>
  </conditionalFormatting>
  <conditionalFormatting sqref="A68">
    <cfRule type="cellIs" dxfId="345" priority="20" operator="equal">
      <formula>0</formula>
    </cfRule>
  </conditionalFormatting>
  <conditionalFormatting sqref="A60">
    <cfRule type="cellIs" dxfId="344" priority="19" operator="equal">
      <formula>0</formula>
    </cfRule>
  </conditionalFormatting>
  <conditionalFormatting sqref="A50">
    <cfRule type="cellIs" dxfId="343" priority="18" operator="equal">
      <formula>0</formula>
    </cfRule>
  </conditionalFormatting>
  <conditionalFormatting sqref="A51">
    <cfRule type="cellIs" dxfId="342" priority="16" operator="equal">
      <formula>0</formula>
    </cfRule>
  </conditionalFormatting>
  <conditionalFormatting sqref="A51">
    <cfRule type="cellIs" dxfId="341" priority="17" operator="equal">
      <formula>0</formula>
    </cfRule>
  </conditionalFormatting>
  <conditionalFormatting sqref="A52">
    <cfRule type="cellIs" dxfId="340" priority="14" operator="equal">
      <formula>0</formula>
    </cfRule>
  </conditionalFormatting>
  <conditionalFormatting sqref="A52">
    <cfRule type="cellIs" dxfId="339" priority="15" operator="equal">
      <formula>0</formula>
    </cfRule>
  </conditionalFormatting>
  <conditionalFormatting sqref="B58">
    <cfRule type="cellIs" dxfId="338" priority="13" operator="equal">
      <formula>0</formula>
    </cfRule>
  </conditionalFormatting>
  <conditionalFormatting sqref="A58">
    <cfRule type="cellIs" dxfId="337" priority="12" operator="equal">
      <formula>0</formula>
    </cfRule>
  </conditionalFormatting>
  <conditionalFormatting sqref="A73:B73">
    <cfRule type="cellIs" dxfId="336" priority="11" operator="equal">
      <formula>0</formula>
    </cfRule>
  </conditionalFormatting>
  <conditionalFormatting sqref="A77:A83">
    <cfRule type="expression" dxfId="335" priority="671">
      <formula>#REF!="NOK"</formula>
    </cfRule>
  </conditionalFormatting>
  <conditionalFormatting sqref="C81:C83 C89 C6:C24 C27:C52 C55:C57 C59:C72">
    <cfRule type="cellIs" dxfId="334" priority="10" operator="equal">
      <formula>0</formula>
    </cfRule>
  </conditionalFormatting>
  <conditionalFormatting sqref="C77">
    <cfRule type="cellIs" dxfId="333" priority="9" operator="equal">
      <formula>0</formula>
    </cfRule>
  </conditionalFormatting>
  <conditionalFormatting sqref="C98:C99">
    <cfRule type="cellIs" dxfId="332" priority="8" operator="equal">
      <formula>0</formula>
    </cfRule>
  </conditionalFormatting>
  <conditionalFormatting sqref="C80">
    <cfRule type="cellIs" dxfId="331" priority="7" operator="equal">
      <formula>0</formula>
    </cfRule>
  </conditionalFormatting>
  <conditionalFormatting sqref="C78">
    <cfRule type="cellIs" dxfId="330" priority="6" operator="equal">
      <formula>0</formula>
    </cfRule>
  </conditionalFormatting>
  <conditionalFormatting sqref="C79">
    <cfRule type="cellIs" dxfId="329" priority="5" operator="equal">
      <formula>0</formula>
    </cfRule>
  </conditionalFormatting>
  <conditionalFormatting sqref="C91:C97">
    <cfRule type="cellIs" dxfId="328" priority="4" operator="equal">
      <formula>0</formula>
    </cfRule>
  </conditionalFormatting>
  <conditionalFormatting sqref="C88">
    <cfRule type="cellIs" dxfId="327" priority="3" operator="equal">
      <formula>0</formula>
    </cfRule>
  </conditionalFormatting>
  <conditionalFormatting sqref="C58">
    <cfRule type="cellIs" dxfId="326" priority="2" operator="equal">
      <formula>0</formula>
    </cfRule>
  </conditionalFormatting>
  <conditionalFormatting sqref="C73">
    <cfRule type="cellIs" dxfId="325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162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>
        <v>0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0.4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0.02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0.02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0.02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0.09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0.55000000000000004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6.3529549047411701E-3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2.1662534757150218E-2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1.3561735308596719E-2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0.16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7.0171118322882153E-3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7.1478453149631553E-3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1.4538578577522146E-2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4.97192393047384E-2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0.28000000000000003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0.09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0.03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0.12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V2'!$C$52:$Q$90,7,FALSE)</f>
        <v>5.2669727272727274</v>
      </c>
      <c r="C89" s="15">
        <v>5.2669727272727274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1.270590980948234E-2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4.3325069514300429E-2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0.88000000000000012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2.2574338318191896E-2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1.4538578577522146E-2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4.97192393047384E-2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-2.2863135524235245E-2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B36:B52 A34:B35 B55:B57 B60:B73">
    <cfRule type="cellIs" dxfId="324" priority="134" operator="equal">
      <formula>0</formula>
    </cfRule>
  </conditionalFormatting>
  <conditionalFormatting sqref="B78">
    <cfRule type="cellIs" dxfId="323" priority="132" operator="equal">
      <formula>0</formula>
    </cfRule>
  </conditionalFormatting>
  <conditionalFormatting sqref="B99:B100">
    <cfRule type="cellIs" dxfId="322" priority="127" operator="equal">
      <formula>0</formula>
    </cfRule>
  </conditionalFormatting>
  <conditionalFormatting sqref="B81">
    <cfRule type="cellIs" dxfId="321" priority="126" operator="equal">
      <formula>0</formula>
    </cfRule>
  </conditionalFormatting>
  <conditionalFormatting sqref="B79">
    <cfRule type="cellIs" dxfId="320" priority="117" operator="equal">
      <formula>0</formula>
    </cfRule>
  </conditionalFormatting>
  <conditionalFormatting sqref="A7">
    <cfRule type="cellIs" dxfId="319" priority="70" operator="equal">
      <formula>0</formula>
    </cfRule>
  </conditionalFormatting>
  <conditionalFormatting sqref="A21 A23">
    <cfRule type="cellIs" dxfId="318" priority="71" operator="equal">
      <formula>0</formula>
    </cfRule>
  </conditionalFormatting>
  <conditionalFormatting sqref="A6">
    <cfRule type="cellIs" dxfId="317" priority="69" operator="equal">
      <formula>0</formula>
    </cfRule>
  </conditionalFormatting>
  <conditionalFormatting sqref="A8:A17">
    <cfRule type="cellIs" dxfId="316" priority="68" operator="equal">
      <formula>0</formula>
    </cfRule>
  </conditionalFormatting>
  <conditionalFormatting sqref="A18:A20">
    <cfRule type="cellIs" dxfId="315" priority="67" operator="equal">
      <formula>0</formula>
    </cfRule>
  </conditionalFormatting>
  <conditionalFormatting sqref="A32:A33">
    <cfRule type="cellIs" dxfId="314" priority="66" operator="equal">
      <formula>0</formula>
    </cfRule>
  </conditionalFormatting>
  <conditionalFormatting sqref="A27">
    <cfRule type="cellIs" dxfId="313" priority="65" operator="equal">
      <formula>0</formula>
    </cfRule>
  </conditionalFormatting>
  <conditionalFormatting sqref="A30">
    <cfRule type="cellIs" dxfId="312" priority="64" operator="equal">
      <formula>0</formula>
    </cfRule>
  </conditionalFormatting>
  <conditionalFormatting sqref="A31">
    <cfRule type="cellIs" dxfId="311" priority="63" operator="equal">
      <formula>0</formula>
    </cfRule>
  </conditionalFormatting>
  <conditionalFormatting sqref="A28">
    <cfRule type="cellIs" dxfId="310" priority="62" operator="equal">
      <formula>0</formula>
    </cfRule>
  </conditionalFormatting>
  <conditionalFormatting sqref="A39">
    <cfRule type="cellIs" dxfId="309" priority="54" operator="equal">
      <formula>0</formula>
    </cfRule>
  </conditionalFormatting>
  <conditionalFormatting sqref="A40">
    <cfRule type="cellIs" dxfId="308" priority="56" operator="equal">
      <formula>0</formula>
    </cfRule>
  </conditionalFormatting>
  <conditionalFormatting sqref="A38">
    <cfRule type="cellIs" dxfId="307" priority="53" operator="equal">
      <formula>0</formula>
    </cfRule>
  </conditionalFormatting>
  <conditionalFormatting sqref="A37">
    <cfRule type="cellIs" dxfId="306" priority="51" operator="equal">
      <formula>0</formula>
    </cfRule>
  </conditionalFormatting>
  <conditionalFormatting sqref="A40">
    <cfRule type="cellIs" dxfId="305" priority="50" operator="equal">
      <formula>0</formula>
    </cfRule>
  </conditionalFormatting>
  <conditionalFormatting sqref="A37">
    <cfRule type="cellIs" dxfId="304" priority="52" operator="equal">
      <formula>0</formula>
    </cfRule>
  </conditionalFormatting>
  <conditionalFormatting sqref="A48">
    <cfRule type="cellIs" dxfId="303" priority="49" operator="equal">
      <formula>0</formula>
    </cfRule>
  </conditionalFormatting>
  <conditionalFormatting sqref="A45:A46">
    <cfRule type="cellIs" dxfId="302" priority="47" operator="equal">
      <formula>0</formula>
    </cfRule>
  </conditionalFormatting>
  <conditionalFormatting sqref="A47">
    <cfRule type="cellIs" dxfId="301" priority="48" operator="equal">
      <formula>0</formula>
    </cfRule>
  </conditionalFormatting>
  <conditionalFormatting sqref="A44">
    <cfRule type="cellIs" dxfId="300" priority="46" operator="equal">
      <formula>0</formula>
    </cfRule>
  </conditionalFormatting>
  <conditionalFormatting sqref="A36">
    <cfRule type="cellIs" dxfId="299" priority="44" operator="equal">
      <formula>0</formula>
    </cfRule>
  </conditionalFormatting>
  <conditionalFormatting sqref="A36">
    <cfRule type="cellIs" dxfId="298" priority="45" operator="equal">
      <formula>0</formula>
    </cfRule>
  </conditionalFormatting>
  <conditionalFormatting sqref="A42">
    <cfRule type="cellIs" dxfId="297" priority="43" operator="equal">
      <formula>0</formula>
    </cfRule>
  </conditionalFormatting>
  <conditionalFormatting sqref="A43">
    <cfRule type="cellIs" dxfId="296" priority="42" operator="equal">
      <formula>0</formula>
    </cfRule>
  </conditionalFormatting>
  <conditionalFormatting sqref="A41">
    <cfRule type="cellIs" dxfId="295" priority="41" operator="equal">
      <formula>0</formula>
    </cfRule>
  </conditionalFormatting>
  <conditionalFormatting sqref="A56:A57">
    <cfRule type="cellIs" dxfId="294" priority="40" operator="equal">
      <formula>0</formula>
    </cfRule>
  </conditionalFormatting>
  <conditionalFormatting sqref="A60">
    <cfRule type="cellIs" dxfId="293" priority="39" operator="equal">
      <formula>0</formula>
    </cfRule>
  </conditionalFormatting>
  <conditionalFormatting sqref="A55">
    <cfRule type="cellIs" dxfId="292" priority="38" operator="equal">
      <formula>0</formula>
    </cfRule>
  </conditionalFormatting>
  <conditionalFormatting sqref="A70">
    <cfRule type="cellIs" dxfId="291" priority="36" operator="equal">
      <formula>0</formula>
    </cfRule>
  </conditionalFormatting>
  <conditionalFormatting sqref="A62:A66">
    <cfRule type="cellIs" dxfId="290" priority="37" operator="equal">
      <formula>0</formula>
    </cfRule>
  </conditionalFormatting>
  <conditionalFormatting sqref="A71:A72">
    <cfRule type="cellIs" dxfId="289" priority="34" operator="equal">
      <formula>0</formula>
    </cfRule>
  </conditionalFormatting>
  <conditionalFormatting sqref="B80">
    <cfRule type="cellIs" dxfId="288" priority="32" operator="equal">
      <formula>0</formula>
    </cfRule>
  </conditionalFormatting>
  <conditionalFormatting sqref="B92:B98">
    <cfRule type="cellIs" dxfId="287" priority="28" operator="equal">
      <formula>0</formula>
    </cfRule>
  </conditionalFormatting>
  <conditionalFormatting sqref="A29">
    <cfRule type="cellIs" dxfId="286" priority="26" operator="equal">
      <formula>0</formula>
    </cfRule>
  </conditionalFormatting>
  <conditionalFormatting sqref="A22">
    <cfRule type="cellIs" dxfId="285" priority="25" operator="equal">
      <formula>0</formula>
    </cfRule>
  </conditionalFormatting>
  <conditionalFormatting sqref="B89">
    <cfRule type="cellIs" dxfId="284" priority="24" operator="equal">
      <formula>0</formula>
    </cfRule>
  </conditionalFormatting>
  <conditionalFormatting sqref="A69">
    <cfRule type="cellIs" dxfId="283" priority="23" operator="equal">
      <formula>0</formula>
    </cfRule>
  </conditionalFormatting>
  <conditionalFormatting sqref="A61">
    <cfRule type="cellIs" dxfId="282" priority="22" operator="equal">
      <formula>0</formula>
    </cfRule>
  </conditionalFormatting>
  <conditionalFormatting sqref="A50">
    <cfRule type="cellIs" dxfId="281" priority="21" operator="equal">
      <formula>0</formula>
    </cfRule>
  </conditionalFormatting>
  <conditionalFormatting sqref="A51">
    <cfRule type="cellIs" dxfId="280" priority="19" operator="equal">
      <formula>0</formula>
    </cfRule>
  </conditionalFormatting>
  <conditionalFormatting sqref="A51">
    <cfRule type="cellIs" dxfId="279" priority="20" operator="equal">
      <formula>0</formula>
    </cfRule>
  </conditionalFormatting>
  <conditionalFormatting sqref="A52">
    <cfRule type="cellIs" dxfId="278" priority="17" operator="equal">
      <formula>0</formula>
    </cfRule>
  </conditionalFormatting>
  <conditionalFormatting sqref="A52">
    <cfRule type="cellIs" dxfId="277" priority="18" operator="equal">
      <formula>0</formula>
    </cfRule>
  </conditionalFormatting>
  <conditionalFormatting sqref="B59">
    <cfRule type="cellIs" dxfId="276" priority="16" operator="equal">
      <formula>0</formula>
    </cfRule>
  </conditionalFormatting>
  <conditionalFormatting sqref="A59">
    <cfRule type="cellIs" dxfId="275" priority="15" operator="equal">
      <formula>0</formula>
    </cfRule>
  </conditionalFormatting>
  <conditionalFormatting sqref="B58">
    <cfRule type="cellIs" dxfId="274" priority="14" operator="equal">
      <formula>0</formula>
    </cfRule>
  </conditionalFormatting>
  <conditionalFormatting sqref="A58">
    <cfRule type="cellIs" dxfId="273" priority="13" operator="equal">
      <formula>0</formula>
    </cfRule>
  </conditionalFormatting>
  <conditionalFormatting sqref="A74:B74">
    <cfRule type="cellIs" dxfId="272" priority="12" operator="equal">
      <formula>0</formula>
    </cfRule>
  </conditionalFormatting>
  <conditionalFormatting sqref="A78:A84">
    <cfRule type="expression" dxfId="271" priority="673">
      <formula>#REF!="NOK"</formula>
    </cfRule>
  </conditionalFormatting>
  <conditionalFormatting sqref="C82:C84 C90 C6:C24 C27:C52 C55:C57 C60:C73">
    <cfRule type="cellIs" dxfId="270" priority="11" operator="equal">
      <formula>0</formula>
    </cfRule>
  </conditionalFormatting>
  <conditionalFormatting sqref="C78">
    <cfRule type="cellIs" dxfId="269" priority="10" operator="equal">
      <formula>0</formula>
    </cfRule>
  </conditionalFormatting>
  <conditionalFormatting sqref="C99:C100">
    <cfRule type="cellIs" dxfId="268" priority="9" operator="equal">
      <formula>0</formula>
    </cfRule>
  </conditionalFormatting>
  <conditionalFormatting sqref="C81">
    <cfRule type="cellIs" dxfId="267" priority="8" operator="equal">
      <formula>0</formula>
    </cfRule>
  </conditionalFormatting>
  <conditionalFormatting sqref="C79">
    <cfRule type="cellIs" dxfId="266" priority="7" operator="equal">
      <formula>0</formula>
    </cfRule>
  </conditionalFormatting>
  <conditionalFormatting sqref="C80">
    <cfRule type="cellIs" dxfId="265" priority="6" operator="equal">
      <formula>0</formula>
    </cfRule>
  </conditionalFormatting>
  <conditionalFormatting sqref="C92:C98">
    <cfRule type="cellIs" dxfId="264" priority="5" operator="equal">
      <formula>0</formula>
    </cfRule>
  </conditionalFormatting>
  <conditionalFormatting sqref="C89">
    <cfRule type="cellIs" dxfId="263" priority="4" operator="equal">
      <formula>0</formula>
    </cfRule>
  </conditionalFormatting>
  <conditionalFormatting sqref="C59">
    <cfRule type="cellIs" dxfId="262" priority="3" operator="equal">
      <formula>0</formula>
    </cfRule>
  </conditionalFormatting>
  <conditionalFormatting sqref="C58">
    <cfRule type="cellIs" dxfId="261" priority="2" operator="equal">
      <formula>0</formula>
    </cfRule>
  </conditionalFormatting>
  <conditionalFormatting sqref="C74">
    <cfRule type="cellIs" dxfId="260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34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163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0.23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1.4999999999999999E-2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1.4999999999999999E-2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1.4999999999999999E-2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7.4999999999999997E-2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0.35000000000000003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1.0890779836699147E-2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3.7135773869400368E-2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2.3248689100451518E-2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0.27428571428571424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1.2029334569636939E-2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1.2253449111365408E-2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2.4923277561466534E-2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8.5232981665265814E-2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0.48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0.09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0.03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0.12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V2'!$C$52:$Q$90,9,FALSE)</f>
        <v>5.0309179271708686</v>
      </c>
      <c r="C89" s="15">
        <v>5.0309179271708686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2.1781559673398294E-2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7.4271547738800736E-2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0.79428571428571437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3.8698865688328962E-2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2.4923277561466534E-2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8.5232981665265814E-2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-3.9193946612974484E-2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90 B6:B24 B27:B33 B36:B52 A34:B35 B55:B57 B60:B73">
    <cfRule type="cellIs" dxfId="259" priority="105" operator="equal">
      <formula>0</formula>
    </cfRule>
  </conditionalFormatting>
  <conditionalFormatting sqref="B78">
    <cfRule type="cellIs" dxfId="258" priority="104" operator="equal">
      <formula>0</formula>
    </cfRule>
  </conditionalFormatting>
  <conditionalFormatting sqref="B99:B100">
    <cfRule type="cellIs" dxfId="257" priority="102" operator="equal">
      <formula>0</formula>
    </cfRule>
  </conditionalFormatting>
  <conditionalFormatting sqref="B81">
    <cfRule type="cellIs" dxfId="256" priority="101" operator="equal">
      <formula>0</formula>
    </cfRule>
  </conditionalFormatting>
  <conditionalFormatting sqref="B79">
    <cfRule type="cellIs" dxfId="255" priority="95" operator="equal">
      <formula>0</formula>
    </cfRule>
  </conditionalFormatting>
  <conditionalFormatting sqref="A7">
    <cfRule type="cellIs" dxfId="254" priority="68" operator="equal">
      <formula>0</formula>
    </cfRule>
  </conditionalFormatting>
  <conditionalFormatting sqref="A21 A23">
    <cfRule type="cellIs" dxfId="253" priority="69" operator="equal">
      <formula>0</formula>
    </cfRule>
  </conditionalFormatting>
  <conditionalFormatting sqref="A6">
    <cfRule type="cellIs" dxfId="252" priority="67" operator="equal">
      <formula>0</formula>
    </cfRule>
  </conditionalFormatting>
  <conditionalFormatting sqref="A8:A17">
    <cfRule type="cellIs" dxfId="251" priority="66" operator="equal">
      <formula>0</formula>
    </cfRule>
  </conditionalFormatting>
  <conditionalFormatting sqref="A18:A20">
    <cfRule type="cellIs" dxfId="250" priority="65" operator="equal">
      <formula>0</formula>
    </cfRule>
  </conditionalFormatting>
  <conditionalFormatting sqref="A32:A33">
    <cfRule type="cellIs" dxfId="249" priority="64" operator="equal">
      <formula>0</formula>
    </cfRule>
  </conditionalFormatting>
  <conditionalFormatting sqref="A27">
    <cfRule type="cellIs" dxfId="248" priority="63" operator="equal">
      <formula>0</formula>
    </cfRule>
  </conditionalFormatting>
  <conditionalFormatting sqref="A30">
    <cfRule type="cellIs" dxfId="247" priority="62" operator="equal">
      <formula>0</formula>
    </cfRule>
  </conditionalFormatting>
  <conditionalFormatting sqref="A31">
    <cfRule type="cellIs" dxfId="246" priority="61" operator="equal">
      <formula>0</formula>
    </cfRule>
  </conditionalFormatting>
  <conditionalFormatting sqref="A28">
    <cfRule type="cellIs" dxfId="245" priority="60" operator="equal">
      <formula>0</formula>
    </cfRule>
  </conditionalFormatting>
  <conditionalFormatting sqref="A39">
    <cfRule type="cellIs" dxfId="244" priority="54" operator="equal">
      <formula>0</formula>
    </cfRule>
  </conditionalFormatting>
  <conditionalFormatting sqref="A40">
    <cfRule type="cellIs" dxfId="243" priority="56" operator="equal">
      <formula>0</formula>
    </cfRule>
  </conditionalFormatting>
  <conditionalFormatting sqref="A38">
    <cfRule type="cellIs" dxfId="242" priority="53" operator="equal">
      <formula>0</formula>
    </cfRule>
  </conditionalFormatting>
  <conditionalFormatting sqref="A37">
    <cfRule type="cellIs" dxfId="241" priority="51" operator="equal">
      <formula>0</formula>
    </cfRule>
  </conditionalFormatting>
  <conditionalFormatting sqref="A40">
    <cfRule type="cellIs" dxfId="240" priority="50" operator="equal">
      <formula>0</formula>
    </cfRule>
  </conditionalFormatting>
  <conditionalFormatting sqref="A37">
    <cfRule type="cellIs" dxfId="239" priority="52" operator="equal">
      <formula>0</formula>
    </cfRule>
  </conditionalFormatting>
  <conditionalFormatting sqref="A48">
    <cfRule type="cellIs" dxfId="238" priority="49" operator="equal">
      <formula>0</formula>
    </cfRule>
  </conditionalFormatting>
  <conditionalFormatting sqref="A45:A46">
    <cfRule type="cellIs" dxfId="237" priority="47" operator="equal">
      <formula>0</formula>
    </cfRule>
  </conditionalFormatting>
  <conditionalFormatting sqref="A47">
    <cfRule type="cellIs" dxfId="236" priority="48" operator="equal">
      <formula>0</formula>
    </cfRule>
  </conditionalFormatting>
  <conditionalFormatting sqref="A44">
    <cfRule type="cellIs" dxfId="235" priority="46" operator="equal">
      <formula>0</formula>
    </cfRule>
  </conditionalFormatting>
  <conditionalFormatting sqref="A36">
    <cfRule type="cellIs" dxfId="234" priority="44" operator="equal">
      <formula>0</formula>
    </cfRule>
  </conditionalFormatting>
  <conditionalFormatting sqref="A36">
    <cfRule type="cellIs" dxfId="233" priority="45" operator="equal">
      <formula>0</formula>
    </cfRule>
  </conditionalFormatting>
  <conditionalFormatting sqref="A42">
    <cfRule type="cellIs" dxfId="232" priority="43" operator="equal">
      <formula>0</formula>
    </cfRule>
  </conditionalFormatting>
  <conditionalFormatting sqref="A43">
    <cfRule type="cellIs" dxfId="231" priority="42" operator="equal">
      <formula>0</formula>
    </cfRule>
  </conditionalFormatting>
  <conditionalFormatting sqref="A41">
    <cfRule type="cellIs" dxfId="230" priority="41" operator="equal">
      <formula>0</formula>
    </cfRule>
  </conditionalFormatting>
  <conditionalFormatting sqref="A56:A57">
    <cfRule type="cellIs" dxfId="229" priority="40" operator="equal">
      <formula>0</formula>
    </cfRule>
  </conditionalFormatting>
  <conditionalFormatting sqref="A60">
    <cfRule type="cellIs" dxfId="228" priority="39" operator="equal">
      <formula>0</formula>
    </cfRule>
  </conditionalFormatting>
  <conditionalFormatting sqref="A55">
    <cfRule type="cellIs" dxfId="227" priority="38" operator="equal">
      <formula>0</formula>
    </cfRule>
  </conditionalFormatting>
  <conditionalFormatting sqref="A70">
    <cfRule type="cellIs" dxfId="226" priority="36" operator="equal">
      <formula>0</formula>
    </cfRule>
  </conditionalFormatting>
  <conditionalFormatting sqref="A62:A66">
    <cfRule type="cellIs" dxfId="225" priority="37" operator="equal">
      <formula>0</formula>
    </cfRule>
  </conditionalFormatting>
  <conditionalFormatting sqref="A71:A72">
    <cfRule type="cellIs" dxfId="224" priority="34" operator="equal">
      <formula>0</formula>
    </cfRule>
  </conditionalFormatting>
  <conditionalFormatting sqref="B80">
    <cfRule type="cellIs" dxfId="223" priority="32" operator="equal">
      <formula>0</formula>
    </cfRule>
  </conditionalFormatting>
  <conditionalFormatting sqref="B92:B98">
    <cfRule type="cellIs" dxfId="222" priority="28" operator="equal">
      <formula>0</formula>
    </cfRule>
  </conditionalFormatting>
  <conditionalFormatting sqref="A29">
    <cfRule type="cellIs" dxfId="221" priority="26" operator="equal">
      <formula>0</formula>
    </cfRule>
  </conditionalFormatting>
  <conditionalFormatting sqref="A22">
    <cfRule type="cellIs" dxfId="220" priority="25" operator="equal">
      <formula>0</formula>
    </cfRule>
  </conditionalFormatting>
  <conditionalFormatting sqref="B89">
    <cfRule type="cellIs" dxfId="219" priority="24" operator="equal">
      <formula>0</formula>
    </cfRule>
  </conditionalFormatting>
  <conditionalFormatting sqref="A69">
    <cfRule type="cellIs" dxfId="218" priority="23" operator="equal">
      <formula>0</formula>
    </cfRule>
  </conditionalFormatting>
  <conditionalFormatting sqref="A61">
    <cfRule type="cellIs" dxfId="217" priority="22" operator="equal">
      <formula>0</formula>
    </cfRule>
  </conditionalFormatting>
  <conditionalFormatting sqref="A50">
    <cfRule type="cellIs" dxfId="216" priority="21" operator="equal">
      <formula>0</formula>
    </cfRule>
  </conditionalFormatting>
  <conditionalFormatting sqref="A51">
    <cfRule type="cellIs" dxfId="215" priority="19" operator="equal">
      <formula>0</formula>
    </cfRule>
  </conditionalFormatting>
  <conditionalFormatting sqref="A51">
    <cfRule type="cellIs" dxfId="214" priority="20" operator="equal">
      <formula>0</formula>
    </cfRule>
  </conditionalFormatting>
  <conditionalFormatting sqref="A52">
    <cfRule type="cellIs" dxfId="213" priority="17" operator="equal">
      <formula>0</formula>
    </cfRule>
  </conditionalFormatting>
  <conditionalFormatting sqref="A52">
    <cfRule type="cellIs" dxfId="212" priority="18" operator="equal">
      <formula>0</formula>
    </cfRule>
  </conditionalFormatting>
  <conditionalFormatting sqref="B59">
    <cfRule type="cellIs" dxfId="211" priority="16" operator="equal">
      <formula>0</formula>
    </cfRule>
  </conditionalFormatting>
  <conditionalFormatting sqref="A59">
    <cfRule type="cellIs" dxfId="210" priority="15" operator="equal">
      <formula>0</formula>
    </cfRule>
  </conditionalFormatting>
  <conditionalFormatting sqref="B58">
    <cfRule type="cellIs" dxfId="209" priority="14" operator="equal">
      <formula>0</formula>
    </cfRule>
  </conditionalFormatting>
  <conditionalFormatting sqref="A58">
    <cfRule type="cellIs" dxfId="208" priority="13" operator="equal">
      <formula>0</formula>
    </cfRule>
  </conditionalFormatting>
  <conditionalFormatting sqref="A74:B74">
    <cfRule type="cellIs" dxfId="207" priority="12" operator="equal">
      <formula>0</formula>
    </cfRule>
  </conditionalFormatting>
  <conditionalFormatting sqref="A78:A84">
    <cfRule type="expression" dxfId="206" priority="674">
      <formula>#REF!="NOK"</formula>
    </cfRule>
  </conditionalFormatting>
  <conditionalFormatting sqref="C82:C84 C90 C6:C24 C27:C52 C55:C57 C60:C73">
    <cfRule type="cellIs" dxfId="205" priority="11" operator="equal">
      <formula>0</formula>
    </cfRule>
  </conditionalFormatting>
  <conditionalFormatting sqref="C78">
    <cfRule type="cellIs" dxfId="204" priority="10" operator="equal">
      <formula>0</formula>
    </cfRule>
  </conditionalFormatting>
  <conditionalFormatting sqref="C99:C100">
    <cfRule type="cellIs" dxfId="203" priority="9" operator="equal">
      <formula>0</formula>
    </cfRule>
  </conditionalFormatting>
  <conditionalFormatting sqref="C81">
    <cfRule type="cellIs" dxfId="202" priority="8" operator="equal">
      <formula>0</formula>
    </cfRule>
  </conditionalFormatting>
  <conditionalFormatting sqref="C79">
    <cfRule type="cellIs" dxfId="201" priority="7" operator="equal">
      <formula>0</formula>
    </cfRule>
  </conditionalFormatting>
  <conditionalFormatting sqref="C80">
    <cfRule type="cellIs" dxfId="200" priority="6" operator="equal">
      <formula>0</formula>
    </cfRule>
  </conditionalFormatting>
  <conditionalFormatting sqref="C92:C98">
    <cfRule type="cellIs" dxfId="199" priority="5" operator="equal">
      <formula>0</formula>
    </cfRule>
  </conditionalFormatting>
  <conditionalFormatting sqref="C89">
    <cfRule type="cellIs" dxfId="198" priority="4" operator="equal">
      <formula>0</formula>
    </cfRule>
  </conditionalFormatting>
  <conditionalFormatting sqref="C59">
    <cfRule type="cellIs" dxfId="197" priority="3" operator="equal">
      <formula>0</formula>
    </cfRule>
  </conditionalFormatting>
  <conditionalFormatting sqref="C58">
    <cfRule type="cellIs" dxfId="196" priority="2" operator="equal">
      <formula>0</formula>
    </cfRule>
  </conditionalFormatting>
  <conditionalFormatting sqref="C74">
    <cfRule type="cellIs" dxfId="195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35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164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0.13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0.01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0.01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0.01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0.04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0.20000000000000004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1.5428604768657126E-2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5.2609012981650528E-2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3.293564289230632E-2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0.38857142857142857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1.7041557306985665E-2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1.7359052907767663E-2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3.5307976545410923E-2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0.12074672402579324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0.68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0.05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0.02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7.0000000000000007E-2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V2'!$C$52:$Q$90,11,FALSE)</f>
        <v>4.5440549019607834</v>
      </c>
      <c r="C89" s="15">
        <v>4.5440549019607834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3.0857209537314252E-2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0.10521802596330104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0.70857142857142863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5.4823393058466036E-2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3.5307976545410923E-2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0.12074672402579324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-5.5524757701714167E-2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90 B6:B24 B27:B33 B36:B52 A34:B35 B55:B57 B60:B73">
    <cfRule type="cellIs" dxfId="194" priority="106" operator="equal">
      <formula>0</formula>
    </cfRule>
  </conditionalFormatting>
  <conditionalFormatting sqref="B78">
    <cfRule type="cellIs" dxfId="193" priority="105" operator="equal">
      <formula>0</formula>
    </cfRule>
  </conditionalFormatting>
  <conditionalFormatting sqref="B99:B100">
    <cfRule type="cellIs" dxfId="192" priority="103" operator="equal">
      <formula>0</formula>
    </cfRule>
  </conditionalFormatting>
  <conditionalFormatting sqref="B81">
    <cfRule type="cellIs" dxfId="191" priority="102" operator="equal">
      <formula>0</formula>
    </cfRule>
  </conditionalFormatting>
  <conditionalFormatting sqref="B79">
    <cfRule type="cellIs" dxfId="190" priority="96" operator="equal">
      <formula>0</formula>
    </cfRule>
  </conditionalFormatting>
  <conditionalFormatting sqref="A7">
    <cfRule type="cellIs" dxfId="189" priority="69" operator="equal">
      <formula>0</formula>
    </cfRule>
  </conditionalFormatting>
  <conditionalFormatting sqref="A21 A23">
    <cfRule type="cellIs" dxfId="188" priority="70" operator="equal">
      <formula>0</formula>
    </cfRule>
  </conditionalFormatting>
  <conditionalFormatting sqref="A6">
    <cfRule type="cellIs" dxfId="187" priority="68" operator="equal">
      <formula>0</formula>
    </cfRule>
  </conditionalFormatting>
  <conditionalFormatting sqref="A8:A17">
    <cfRule type="cellIs" dxfId="186" priority="67" operator="equal">
      <formula>0</formula>
    </cfRule>
  </conditionalFormatting>
  <conditionalFormatting sqref="A18:A20">
    <cfRule type="cellIs" dxfId="185" priority="66" operator="equal">
      <formula>0</formula>
    </cfRule>
  </conditionalFormatting>
  <conditionalFormatting sqref="A32:A33">
    <cfRule type="cellIs" dxfId="184" priority="65" operator="equal">
      <formula>0</formula>
    </cfRule>
  </conditionalFormatting>
  <conditionalFormatting sqref="A27">
    <cfRule type="cellIs" dxfId="183" priority="64" operator="equal">
      <formula>0</formula>
    </cfRule>
  </conditionalFormatting>
  <conditionalFormatting sqref="A30">
    <cfRule type="cellIs" dxfId="182" priority="63" operator="equal">
      <formula>0</formula>
    </cfRule>
  </conditionalFormatting>
  <conditionalFormatting sqref="A31">
    <cfRule type="cellIs" dxfId="181" priority="62" operator="equal">
      <formula>0</formula>
    </cfRule>
  </conditionalFormatting>
  <conditionalFormatting sqref="A28">
    <cfRule type="cellIs" dxfId="180" priority="61" operator="equal">
      <formula>0</formula>
    </cfRule>
  </conditionalFormatting>
  <conditionalFormatting sqref="A39">
    <cfRule type="cellIs" dxfId="179" priority="55" operator="equal">
      <formula>0</formula>
    </cfRule>
  </conditionalFormatting>
  <conditionalFormatting sqref="A40">
    <cfRule type="cellIs" dxfId="178" priority="57" operator="equal">
      <formula>0</formula>
    </cfRule>
  </conditionalFormatting>
  <conditionalFormatting sqref="A38">
    <cfRule type="cellIs" dxfId="177" priority="54" operator="equal">
      <formula>0</formula>
    </cfRule>
  </conditionalFormatting>
  <conditionalFormatting sqref="A37">
    <cfRule type="cellIs" dxfId="176" priority="52" operator="equal">
      <formula>0</formula>
    </cfRule>
  </conditionalFormatting>
  <conditionalFormatting sqref="A40">
    <cfRule type="cellIs" dxfId="175" priority="51" operator="equal">
      <formula>0</formula>
    </cfRule>
  </conditionalFormatting>
  <conditionalFormatting sqref="A37">
    <cfRule type="cellIs" dxfId="174" priority="53" operator="equal">
      <formula>0</formula>
    </cfRule>
  </conditionalFormatting>
  <conditionalFormatting sqref="A48">
    <cfRule type="cellIs" dxfId="173" priority="50" operator="equal">
      <formula>0</formula>
    </cfRule>
  </conditionalFormatting>
  <conditionalFormatting sqref="A45:A46">
    <cfRule type="cellIs" dxfId="172" priority="48" operator="equal">
      <formula>0</formula>
    </cfRule>
  </conditionalFormatting>
  <conditionalFormatting sqref="A47">
    <cfRule type="cellIs" dxfId="171" priority="49" operator="equal">
      <formula>0</formula>
    </cfRule>
  </conditionalFormatting>
  <conditionalFormatting sqref="A44">
    <cfRule type="cellIs" dxfId="170" priority="47" operator="equal">
      <formula>0</formula>
    </cfRule>
  </conditionalFormatting>
  <conditionalFormatting sqref="A36">
    <cfRule type="cellIs" dxfId="169" priority="45" operator="equal">
      <formula>0</formula>
    </cfRule>
  </conditionalFormatting>
  <conditionalFormatting sqref="A36">
    <cfRule type="cellIs" dxfId="168" priority="46" operator="equal">
      <formula>0</formula>
    </cfRule>
  </conditionalFormatting>
  <conditionalFormatting sqref="A42">
    <cfRule type="cellIs" dxfId="167" priority="44" operator="equal">
      <formula>0</formula>
    </cfRule>
  </conditionalFormatting>
  <conditionalFormatting sqref="A43">
    <cfRule type="cellIs" dxfId="166" priority="43" operator="equal">
      <formula>0</formula>
    </cfRule>
  </conditionalFormatting>
  <conditionalFormatting sqref="A41">
    <cfRule type="cellIs" dxfId="165" priority="42" operator="equal">
      <formula>0</formula>
    </cfRule>
  </conditionalFormatting>
  <conditionalFormatting sqref="A56:A57">
    <cfRule type="cellIs" dxfId="164" priority="41" operator="equal">
      <formula>0</formula>
    </cfRule>
  </conditionalFormatting>
  <conditionalFormatting sqref="A60">
    <cfRule type="cellIs" dxfId="163" priority="40" operator="equal">
      <formula>0</formula>
    </cfRule>
  </conditionalFormatting>
  <conditionalFormatting sqref="A55">
    <cfRule type="cellIs" dxfId="162" priority="39" operator="equal">
      <formula>0</formula>
    </cfRule>
  </conditionalFormatting>
  <conditionalFormatting sqref="A70">
    <cfRule type="cellIs" dxfId="161" priority="37" operator="equal">
      <formula>0</formula>
    </cfRule>
  </conditionalFormatting>
  <conditionalFormatting sqref="A62:A66">
    <cfRule type="cellIs" dxfId="160" priority="38" operator="equal">
      <formula>0</formula>
    </cfRule>
  </conditionalFormatting>
  <conditionalFormatting sqref="A71:A72">
    <cfRule type="cellIs" dxfId="159" priority="35" operator="equal">
      <formula>0</formula>
    </cfRule>
  </conditionalFormatting>
  <conditionalFormatting sqref="B80">
    <cfRule type="cellIs" dxfId="158" priority="33" operator="equal">
      <formula>0</formula>
    </cfRule>
  </conditionalFormatting>
  <conditionalFormatting sqref="B92:B98">
    <cfRule type="cellIs" dxfId="157" priority="29" operator="equal">
      <formula>0</formula>
    </cfRule>
  </conditionalFormatting>
  <conditionalFormatting sqref="A29">
    <cfRule type="cellIs" dxfId="156" priority="27" operator="equal">
      <formula>0</formula>
    </cfRule>
  </conditionalFormatting>
  <conditionalFormatting sqref="A22">
    <cfRule type="cellIs" dxfId="155" priority="26" operator="equal">
      <formula>0</formula>
    </cfRule>
  </conditionalFormatting>
  <conditionalFormatting sqref="B89">
    <cfRule type="cellIs" dxfId="154" priority="25" operator="equal">
      <formula>0</formula>
    </cfRule>
  </conditionalFormatting>
  <conditionalFormatting sqref="A69">
    <cfRule type="cellIs" dxfId="153" priority="24" operator="equal">
      <formula>0</formula>
    </cfRule>
  </conditionalFormatting>
  <conditionalFormatting sqref="A61">
    <cfRule type="cellIs" dxfId="152" priority="23" operator="equal">
      <formula>0</formula>
    </cfRule>
  </conditionalFormatting>
  <conditionalFormatting sqref="A50">
    <cfRule type="cellIs" dxfId="151" priority="21" operator="equal">
      <formula>0</formula>
    </cfRule>
  </conditionalFormatting>
  <conditionalFormatting sqref="A51">
    <cfRule type="cellIs" dxfId="150" priority="19" operator="equal">
      <formula>0</formula>
    </cfRule>
  </conditionalFormatting>
  <conditionalFormatting sqref="A51">
    <cfRule type="cellIs" dxfId="149" priority="20" operator="equal">
      <formula>0</formula>
    </cfRule>
  </conditionalFormatting>
  <conditionalFormatting sqref="A52">
    <cfRule type="cellIs" dxfId="148" priority="17" operator="equal">
      <formula>0</formula>
    </cfRule>
  </conditionalFormatting>
  <conditionalFormatting sqref="A52">
    <cfRule type="cellIs" dxfId="147" priority="18" operator="equal">
      <formula>0</formula>
    </cfRule>
  </conditionalFormatting>
  <conditionalFormatting sqref="B59">
    <cfRule type="cellIs" dxfId="146" priority="16" operator="equal">
      <formula>0</formula>
    </cfRule>
  </conditionalFormatting>
  <conditionalFormatting sqref="A59">
    <cfRule type="cellIs" dxfId="145" priority="15" operator="equal">
      <formula>0</formula>
    </cfRule>
  </conditionalFormatting>
  <conditionalFormatting sqref="B58">
    <cfRule type="cellIs" dxfId="144" priority="14" operator="equal">
      <formula>0</formula>
    </cfRule>
  </conditionalFormatting>
  <conditionalFormatting sqref="A58">
    <cfRule type="cellIs" dxfId="143" priority="13" operator="equal">
      <formula>0</formula>
    </cfRule>
  </conditionalFormatting>
  <conditionalFormatting sqref="A74:B74">
    <cfRule type="cellIs" dxfId="142" priority="12" operator="equal">
      <formula>0</formula>
    </cfRule>
  </conditionalFormatting>
  <conditionalFormatting sqref="A78:A84">
    <cfRule type="expression" dxfId="141" priority="675">
      <formula>#REF!="NOK"</formula>
    </cfRule>
  </conditionalFormatting>
  <conditionalFormatting sqref="C82:C84 C90 C6:C24 C27:C52 C55:C57 C60:C73">
    <cfRule type="cellIs" dxfId="140" priority="11" operator="equal">
      <formula>0</formula>
    </cfRule>
  </conditionalFormatting>
  <conditionalFormatting sqref="C78">
    <cfRule type="cellIs" dxfId="139" priority="10" operator="equal">
      <formula>0</formula>
    </cfRule>
  </conditionalFormatting>
  <conditionalFormatting sqref="C99:C100">
    <cfRule type="cellIs" dxfId="138" priority="9" operator="equal">
      <formula>0</formula>
    </cfRule>
  </conditionalFormatting>
  <conditionalFormatting sqref="C81">
    <cfRule type="cellIs" dxfId="137" priority="8" operator="equal">
      <formula>0</formula>
    </cfRule>
  </conditionalFormatting>
  <conditionalFormatting sqref="C79">
    <cfRule type="cellIs" dxfId="136" priority="7" operator="equal">
      <formula>0</formula>
    </cfRule>
  </conditionalFormatting>
  <conditionalFormatting sqref="C80">
    <cfRule type="cellIs" dxfId="135" priority="6" operator="equal">
      <formula>0</formula>
    </cfRule>
  </conditionalFormatting>
  <conditionalFormatting sqref="C92:C98">
    <cfRule type="cellIs" dxfId="134" priority="5" operator="equal">
      <formula>0</formula>
    </cfRule>
  </conditionalFormatting>
  <conditionalFormatting sqref="C89">
    <cfRule type="cellIs" dxfId="133" priority="4" operator="equal">
      <formula>0</formula>
    </cfRule>
  </conditionalFormatting>
  <conditionalFormatting sqref="C59">
    <cfRule type="cellIs" dxfId="132" priority="3" operator="equal">
      <formula>0</formula>
    </cfRule>
  </conditionalFormatting>
  <conditionalFormatting sqref="C58">
    <cfRule type="cellIs" dxfId="131" priority="2" operator="equal">
      <formula>0</formula>
    </cfRule>
  </conditionalFormatting>
  <conditionalFormatting sqref="C74">
    <cfRule type="cellIs" dxfId="13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7">
    <tabColor theme="4" tint="0.39997558519241921"/>
  </sheetPr>
  <dimension ref="A1:D289"/>
  <sheetViews>
    <sheetView showGridLines="0" topLeftCell="A60" zoomScaleNormal="100" workbookViewId="0">
      <selection activeCell="D75" sqref="D75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147</v>
      </c>
    </row>
    <row r="4" spans="1:4" s="16" customFormat="1" x14ac:dyDescent="0.2">
      <c r="A4" s="11" t="s">
        <v>1</v>
      </c>
      <c r="B4" s="11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0.64</v>
      </c>
      <c r="D26" s="10">
        <v>0.55000000000000004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0.03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0.128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3.2000000000000001E-2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0.03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0.03</v>
      </c>
    </row>
    <row r="51" spans="1:4" x14ac:dyDescent="0.2">
      <c r="A51" s="5" t="s">
        <v>122</v>
      </c>
      <c r="B51" s="10" t="str">
        <f>IFERROR(VLOOKUP($A51,'[4]Concurrents CHF'!$C$4:$CD$85,MATCH($A$1,'[4]Concurrents CHF'!$C$4:$CD$4,0),FALSE),"")</f>
        <v/>
      </c>
      <c r="C51" s="10" t="s">
        <v>99</v>
      </c>
      <c r="D51" s="10" t="s">
        <v>99</v>
      </c>
    </row>
    <row r="52" spans="1:4" x14ac:dyDescent="0.2">
      <c r="A52" s="29" t="s">
        <v>127</v>
      </c>
      <c r="B52" s="10" t="str">
        <f>IFERROR(VLOOKUP($A52,'[4]Concurrents CHF'!$C$4:$CD$85,MATCH($A$1,'[4]Concurrents CHF'!$C$4:$CD$4,0),FALSE),"")</f>
        <v/>
      </c>
      <c r="C52" s="10">
        <v>0</v>
      </c>
      <c r="D52" s="10">
        <v>0.09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0.8</v>
      </c>
      <c r="D55" s="9">
        <v>0.73000000000000009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2.0000000000000004E-2</v>
      </c>
      <c r="D57" s="10">
        <v>3.9285714285714285E-2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7.5476707943257842E-3</v>
      </c>
    </row>
    <row r="61" spans="1:4" x14ac:dyDescent="0.2">
      <c r="A61" s="5" t="s">
        <v>26</v>
      </c>
      <c r="B61" s="10" t="str">
        <f>IFERROR(VLOOKUP($A61,'[4]Concurrents CHF'!$C$4:$CD$85,MATCH($A$1,'[4]Concurrents CHF'!$C$4:$CD$4,0),FALSE),"")</f>
        <v/>
      </c>
      <c r="C61" s="10">
        <v>0</v>
      </c>
      <c r="D61" s="10">
        <v>2.5951863485313572E-3</v>
      </c>
    </row>
    <row r="62" spans="1:4" x14ac:dyDescent="0.2">
      <c r="A62" s="5" t="s">
        <v>136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0</v>
      </c>
    </row>
    <row r="63" spans="1:4" x14ac:dyDescent="0.2">
      <c r="A63" s="5" t="s">
        <v>27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2.9776302580062242E-2</v>
      </c>
    </row>
    <row r="64" spans="1:4" x14ac:dyDescent="0.2">
      <c r="A64" s="17" t="s">
        <v>143</v>
      </c>
      <c r="B64" s="10" t="str">
        <f>IFERROR(VLOOKUP($A64,'[4]Concurrents CHF'!$C$4:$CD$85,MATCH($A$1,'[4]Concurrents CHF'!$C$4:$CD$4,0),FALSE),"")</f>
        <v/>
      </c>
      <c r="C64" s="10">
        <v>5.680000000000001E-3</v>
      </c>
      <c r="D64" s="10">
        <v>0</v>
      </c>
    </row>
    <row r="65" spans="1:4" x14ac:dyDescent="0.2">
      <c r="A65" s="17" t="s">
        <v>144</v>
      </c>
      <c r="B65" s="10" t="str">
        <f>IFERROR(VLOOKUP($A65,'[4]Concurrents CHF'!$C$4:$CD$85,MATCH($A$1,'[4]Concurrents CHF'!$C$4:$CD$4,0),FALSE),"")</f>
        <v/>
      </c>
      <c r="C65" s="10">
        <v>1.746E-2</v>
      </c>
      <c r="D65" s="10">
        <v>0</v>
      </c>
    </row>
    <row r="66" spans="1:4" x14ac:dyDescent="0.2">
      <c r="A66" s="17" t="s">
        <v>145</v>
      </c>
      <c r="B66" s="10" t="str">
        <f>IFERROR(VLOOKUP($A66,'[4]Concurrents CHF'!$C$4:$CD$85,MATCH($A$1,'[4]Concurrents CHF'!$C$4:$CD$4,0),FALSE),"")</f>
        <v/>
      </c>
      <c r="C66" s="10">
        <v>3.3799999999999998E-3</v>
      </c>
      <c r="D66" s="10">
        <v>0</v>
      </c>
    </row>
    <row r="67" spans="1:4" x14ac:dyDescent="0.2">
      <c r="A67" s="21" t="s">
        <v>118</v>
      </c>
      <c r="B67" s="10" t="str">
        <f>IFERROR(VLOOKUP($A67,'[4]Concurrents CHF'!$C$4:$CD$85,MATCH($A$1,'[4]Concurrents CHF'!$C$4:$CD$4,0),FALSE),"")</f>
        <v/>
      </c>
      <c r="C67" s="10" t="s">
        <v>99</v>
      </c>
      <c r="D67" s="10">
        <v>0</v>
      </c>
    </row>
    <row r="68" spans="1:4" x14ac:dyDescent="0.2">
      <c r="A68" s="17" t="s">
        <v>105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17" t="s">
        <v>28</v>
      </c>
      <c r="B69" s="10" t="str">
        <f>IFERROR(VLOOKUP($A69,'[4]Concurrents CHF'!$C$4:$CD$85,MATCH($A$1,'[4]Concurrents CHF'!$C$4:$CD$4,0),FALSE),"")</f>
        <v/>
      </c>
      <c r="C69" s="10">
        <v>0</v>
      </c>
      <c r="D69" s="10">
        <v>1.4022688485091858E-3</v>
      </c>
    </row>
    <row r="70" spans="1:4" x14ac:dyDescent="0.2">
      <c r="A70" s="17" t="s">
        <v>29</v>
      </c>
      <c r="B70" s="10" t="str">
        <f>IFERROR(VLOOKUP($A70,'[4]Concurrents CHF'!$C$4:$CD$85,MATCH($A$1,'[4]Concurrents CHF'!$C$4:$CD$4,0),FALSE),"")</f>
        <v/>
      </c>
      <c r="C70" s="10">
        <v>0</v>
      </c>
      <c r="D70" s="10">
        <v>1.9893714285714285E-3</v>
      </c>
    </row>
    <row r="71" spans="1:4" x14ac:dyDescent="0.2">
      <c r="A71" s="17" t="s">
        <v>30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4.0463428571428563E-3</v>
      </c>
    </row>
    <row r="72" spans="1:4" x14ac:dyDescent="0.2">
      <c r="A72" s="17" t="s">
        <v>31</v>
      </c>
      <c r="B72" s="10" t="str">
        <f>IFERROR(VLOOKUP($A72,'[4]Concurrents CHF'!$C$4:$CD$85,MATCH($A$1,'[4]Concurrents CHF'!$C$4:$CD$4,0),FALSE),"")</f>
        <v/>
      </c>
      <c r="C72" s="10">
        <v>3.48E-3</v>
      </c>
      <c r="D72" s="10">
        <v>1.3357142857142857E-2</v>
      </c>
    </row>
    <row r="73" spans="1:4" x14ac:dyDescent="0.2">
      <c r="A73" s="17" t="s">
        <v>80</v>
      </c>
      <c r="B73" s="10" t="str">
        <f>IFERROR(VLOOKUP($A73,'[4]Concurrents CHF'!$C$4:$CD$85,MATCH($A$1,'[4]Concurrents CHF'!$C$4:$CD$4,0),FALSE),"")</f>
        <v/>
      </c>
      <c r="C73" s="10" t="s">
        <v>99</v>
      </c>
      <c r="D73" s="10" t="s">
        <v>99</v>
      </c>
    </row>
    <row r="74" spans="1:4" x14ac:dyDescent="0.2">
      <c r="A74" s="17" t="s">
        <v>44</v>
      </c>
      <c r="B74" s="10" t="str">
        <f>IFERROR(VLOOKUP($A74,'[4]Concurrents CHF'!$C$4:$CD$85,MATCH($A$1,'[4]Concurrents CHF'!$C$4:$CD$4,0),FALSE),"")</f>
        <v/>
      </c>
      <c r="C74" s="10">
        <v>0</v>
      </c>
      <c r="D74" s="10">
        <v>0</v>
      </c>
    </row>
    <row r="75" spans="1:4" x14ac:dyDescent="0.2">
      <c r="A75" s="17" t="s">
        <v>120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>
        <v>0</v>
      </c>
    </row>
    <row r="76" spans="1:4" x14ac:dyDescent="0.2">
      <c r="A76" s="17" t="s">
        <v>139</v>
      </c>
      <c r="B76" s="10" t="str">
        <f>IFERROR(VLOOKUP($A76,'[4]Concurrents CHF'!$C$4:$CD$85,MATCH($A$1,'[4]Concurrents CHF'!$C$4:$CD$4,0),FALSE),"")</f>
        <v/>
      </c>
      <c r="C76" s="10" t="s">
        <v>99</v>
      </c>
      <c r="D76" s="10" t="s">
        <v>99</v>
      </c>
    </row>
    <row r="77" spans="1:4" x14ac:dyDescent="0.2">
      <c r="A77" s="17"/>
      <c r="B77" s="10"/>
      <c r="C77" s="10"/>
      <c r="D77" s="10" t="s">
        <v>99</v>
      </c>
    </row>
    <row r="79" spans="1:4" x14ac:dyDescent="0.2">
      <c r="A79" s="3"/>
      <c r="B79" s="9">
        <f>SUBTOTAL(9,B57:B77)</f>
        <v>0</v>
      </c>
      <c r="C79" s="9">
        <v>0.05</v>
      </c>
      <c r="D79" s="9">
        <v>0.1</v>
      </c>
    </row>
    <row r="80" spans="1:4" x14ac:dyDescent="0.2">
      <c r="A80" s="6"/>
      <c r="B80" s="6" t="str">
        <f>IFERROR(VLOOKUP($A80,'[4]Concurrents CHF'!$C$4:$CD$85,MATCH($A$1,'[4]Concurrents CHF'!$C$4:$CD$4,0),FALSE),"")</f>
        <v/>
      </c>
      <c r="C80" s="6" t="s">
        <v>99</v>
      </c>
      <c r="D80" s="6"/>
    </row>
    <row r="81" spans="1:4" x14ac:dyDescent="0.2">
      <c r="A81" s="5" t="s">
        <v>131</v>
      </c>
      <c r="B81" s="10" t="str">
        <f>IFERROR(VLOOKUP($A81,'[4]Concurrents CHF'!$C$4:$CD$85,MATCH($A$1,'[4]Concurrents CHF'!$C$4:$CD$4,0),FALSE),"")</f>
        <v/>
      </c>
      <c r="C81" s="10" t="s">
        <v>99</v>
      </c>
      <c r="D81" s="10" t="s">
        <v>99</v>
      </c>
    </row>
    <row r="82" spans="1:4" x14ac:dyDescent="0.2">
      <c r="A82" s="5" t="s">
        <v>32</v>
      </c>
      <c r="B82" s="10" t="str">
        <f>IFERROR(VLOOKUP($A82,'[4]Concurrents CHF'!$C$4:$CD$85,MATCH($A$1,'[4]Concurrents CHF'!$C$4:$CD$4,0),FALSE),"")</f>
        <v/>
      </c>
      <c r="C82" s="10">
        <v>0.1</v>
      </c>
      <c r="D82" s="10">
        <v>0.06</v>
      </c>
    </row>
    <row r="83" spans="1:4" x14ac:dyDescent="0.2">
      <c r="A83" s="5" t="s">
        <v>100</v>
      </c>
      <c r="B83" s="10" t="str">
        <f>IFERROR(VLOOKUP($A83,'[4]Concurrents CHF'!$C$4:$CD$85,MATCH($A$1,'[4]Concurrents CHF'!$C$4:$CD$4,0),FALSE),"")</f>
        <v/>
      </c>
      <c r="C83" s="10">
        <v>0</v>
      </c>
      <c r="D83" s="10">
        <v>0.03</v>
      </c>
    </row>
    <row r="84" spans="1:4" x14ac:dyDescent="0.2">
      <c r="A84" s="5" t="s">
        <v>38</v>
      </c>
      <c r="B84" s="10" t="str">
        <f>IFERROR(VLOOKUP($A84,'[4]Concurrents CHF'!$C$4:$CD$85,MATCH($A$1,'[4]Concurrents CHF'!$C$4:$CD$4,0),FALSE),"")</f>
        <v/>
      </c>
      <c r="C84" s="10" t="s">
        <v>99</v>
      </c>
      <c r="D84" s="10" t="s">
        <v>99</v>
      </c>
    </row>
    <row r="85" spans="1:4" x14ac:dyDescent="0.2">
      <c r="A85" s="5" t="s">
        <v>45</v>
      </c>
      <c r="B85" s="10" t="str">
        <f>IFERROR(VLOOKUP($A85,'[4]Concurrents CHF'!$C$4:$CD$85,MATCH($A$1,'[4]Concurrents CHF'!$C$4:$CD$4,0),FALSE),"")</f>
        <v/>
      </c>
      <c r="C85" s="10" t="s">
        <v>99</v>
      </c>
      <c r="D85" s="10" t="s">
        <v>99</v>
      </c>
    </row>
    <row r="86" spans="1:4" x14ac:dyDescent="0.2">
      <c r="A86" s="5" t="s">
        <v>33</v>
      </c>
      <c r="B86" s="10" t="str">
        <f>IFERROR(VLOOKUP($A86,'[4]Concurrents CHF'!$C$4:$CD$85,MATCH($A$1,'[4]Concurrents CHF'!$C$4:$CD$4,0),FALSE),"")</f>
        <v/>
      </c>
      <c r="C86" s="10">
        <v>0</v>
      </c>
      <c r="D86" s="10">
        <v>0.03</v>
      </c>
    </row>
    <row r="87" spans="1:4" x14ac:dyDescent="0.2">
      <c r="A87" s="5" t="s">
        <v>34</v>
      </c>
      <c r="B87" s="10" t="str">
        <f>IFERROR(VLOOKUP($A87,'[4]Concurrents CHF'!$C$4:$CD$85,MATCH($A$1,'[4]Concurrents CHF'!$C$4:$CD$4,0),FALSE),"")</f>
        <v/>
      </c>
      <c r="C87" s="10">
        <v>0</v>
      </c>
      <c r="D87" s="10">
        <v>0</v>
      </c>
    </row>
    <row r="88" spans="1:4" x14ac:dyDescent="0.2">
      <c r="A88" s="5" t="s">
        <v>108</v>
      </c>
      <c r="B88" s="10" t="str">
        <f>IFERROR(VLOOKUP($A88,'[4]Concurrents CHF'!$C$4:$CD$85,MATCH($A$1,'[4]Concurrents CHF'!$C$4:$CD$4,0),FALSE),"")</f>
        <v/>
      </c>
      <c r="C88" s="10" t="s">
        <v>99</v>
      </c>
      <c r="D88" s="10" t="s">
        <v>99</v>
      </c>
    </row>
    <row r="89" spans="1:4" x14ac:dyDescent="0.2">
      <c r="A89" s="3"/>
      <c r="B89" s="9">
        <f>SUBTOTAL(9,B81:B88)</f>
        <v>0</v>
      </c>
      <c r="C89" s="9">
        <v>0.1</v>
      </c>
      <c r="D89" s="9">
        <v>0.12</v>
      </c>
    </row>
    <row r="90" spans="1:4" x14ac:dyDescent="0.2">
      <c r="A90" s="6"/>
      <c r="B90" s="6"/>
      <c r="C90" s="6"/>
      <c r="D90" s="6"/>
    </row>
    <row r="91" spans="1:4" x14ac:dyDescent="0.2">
      <c r="A91" s="3"/>
      <c r="B91" s="9">
        <f>B89+B79+B55+B24</f>
        <v>0</v>
      </c>
      <c r="C91" s="9">
        <v>1</v>
      </c>
      <c r="D91" s="9">
        <v>1</v>
      </c>
    </row>
    <row r="92" spans="1:4" x14ac:dyDescent="0.2">
      <c r="A92" s="8"/>
      <c r="B92" s="8">
        <f>VLOOKUP("Duration (avec effet pondération)",'[4]PP CHF V2'!$C$51:$Q$90,3,FALSE)</f>
        <v>0</v>
      </c>
      <c r="C92" s="8">
        <v>0</v>
      </c>
      <c r="D92" s="8"/>
    </row>
    <row r="93" spans="1:4" x14ac:dyDescent="0.2">
      <c r="A93" s="8" t="s">
        <v>7</v>
      </c>
      <c r="B93" s="15"/>
      <c r="C93" s="15"/>
      <c r="D93" s="15">
        <v>2.9695555555555551</v>
      </c>
    </row>
    <row r="94" spans="1:4" x14ac:dyDescent="0.2">
      <c r="A94" s="8"/>
      <c r="B94" s="10"/>
      <c r="C94" s="10"/>
      <c r="D94" s="10"/>
    </row>
    <row r="95" spans="1:4" x14ac:dyDescent="0.2">
      <c r="A95" s="12"/>
      <c r="B95" s="12" t="str">
        <f>IFERROR(VLOOKUP($A95,'[4]PP CHF V2'!$B$4:$AA$1000,MATCH($A$1,'[4]PP CHF V2'!$B$4:$BG$4,0),FALSE),"")</f>
        <v/>
      </c>
      <c r="C95" s="12" t="s">
        <v>99</v>
      </c>
      <c r="D95" s="12"/>
    </row>
    <row r="96" spans="1:4" x14ac:dyDescent="0.2">
      <c r="A96" s="8" t="s">
        <v>0</v>
      </c>
      <c r="B96" s="10" t="str">
        <f>IFERROR(VLOOKUP($A96,'[4]PP CHF V2'!$B$4:$AA$1000,MATCH($A$1,'[4]PP CHF V2'!$B$4:$BG$4,0),FALSE),"")</f>
        <v/>
      </c>
      <c r="C96" s="10" t="s">
        <v>99</v>
      </c>
      <c r="D96" s="10">
        <v>0.9392857142857145</v>
      </c>
    </row>
    <row r="97" spans="1:4" x14ac:dyDescent="0.2">
      <c r="A97" s="8" t="s">
        <v>2</v>
      </c>
      <c r="B97" s="10" t="str">
        <f>IFERROR(VLOOKUP($A97,'[4]PP CHF V2'!$B$4:$AA$1000,MATCH($A$1,'[4]PP CHF V2'!$B$4:$BG$4,0),FALSE),"")</f>
        <v/>
      </c>
      <c r="C97" s="10" t="s">
        <v>99</v>
      </c>
      <c r="D97" s="10">
        <v>7.5476707943257842E-3</v>
      </c>
    </row>
    <row r="98" spans="1:4" x14ac:dyDescent="0.2">
      <c r="A98" s="8" t="s">
        <v>3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2.9776302580062242E-2</v>
      </c>
    </row>
    <row r="99" spans="1:4" x14ac:dyDescent="0.2">
      <c r="A99" s="8" t="s">
        <v>6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2.5951863485313572E-3</v>
      </c>
    </row>
    <row r="100" spans="1:4" x14ac:dyDescent="0.2">
      <c r="A100" s="8" t="s">
        <v>4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4.0463428571428563E-3</v>
      </c>
    </row>
    <row r="101" spans="1:4" x14ac:dyDescent="0.2">
      <c r="A101" s="8" t="s">
        <v>9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1.3357142857142857E-2</v>
      </c>
    </row>
    <row r="102" spans="1:4" x14ac:dyDescent="0.2">
      <c r="A102" s="8" t="s">
        <v>46</v>
      </c>
      <c r="B102" s="10"/>
      <c r="C102" s="10"/>
      <c r="D102" s="10">
        <v>3.3916402770802767E-3</v>
      </c>
    </row>
    <row r="103" spans="1:4" x14ac:dyDescent="0.2">
      <c r="A103" s="8"/>
      <c r="B103" s="10"/>
      <c r="C103" s="10"/>
      <c r="D103" s="10"/>
    </row>
    <row r="104" spans="1:4" x14ac:dyDescent="0.2">
      <c r="A104" s="8"/>
      <c r="B104" s="10"/>
      <c r="C104" s="10"/>
      <c r="D104" s="10"/>
    </row>
    <row r="105" spans="1:4" x14ac:dyDescent="0.2">
      <c r="A105" s="12"/>
      <c r="B105" s="12"/>
      <c r="C105" s="12"/>
      <c r="D105" s="12"/>
    </row>
    <row r="106" spans="1:4" x14ac:dyDescent="0.2">
      <c r="A106" s="12"/>
      <c r="B106" s="12"/>
      <c r="C106" s="12"/>
      <c r="D106" s="12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/>
    </row>
    <row r="120" spans="1:4" x14ac:dyDescent="0.2">
      <c r="A120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</sheetData>
  <conditionalFormatting sqref="B6:B8 B93:B94 B57:B60 A68:B69 A74 B26:B50 A77:B77 A76 B70:B76 B62:B67 D62:D77">
    <cfRule type="cellIs" dxfId="1164" priority="129" operator="equal">
      <formula>0</formula>
    </cfRule>
  </conditionalFormatting>
  <conditionalFormatting sqref="B81">
    <cfRule type="cellIs" dxfId="1163" priority="127" operator="equal">
      <formula>0</formula>
    </cfRule>
  </conditionalFormatting>
  <conditionalFormatting sqref="B103:B104">
    <cfRule type="cellIs" dxfId="1162" priority="122" operator="equal">
      <formula>0</formula>
    </cfRule>
  </conditionalFormatting>
  <conditionalFormatting sqref="B51:B54">
    <cfRule type="cellIs" dxfId="1161" priority="111" operator="equal">
      <formula>0</formula>
    </cfRule>
  </conditionalFormatting>
  <conditionalFormatting sqref="B82:B88">
    <cfRule type="cellIs" dxfId="1160" priority="109" operator="equal">
      <formula>0</formula>
    </cfRule>
  </conditionalFormatting>
  <conditionalFormatting sqref="B9:B23">
    <cfRule type="cellIs" dxfId="1159" priority="87" operator="equal">
      <formula>0</formula>
    </cfRule>
  </conditionalFormatting>
  <conditionalFormatting sqref="A64 A66">
    <cfRule type="cellIs" dxfId="1158" priority="74" operator="equal">
      <formula>0</formula>
    </cfRule>
  </conditionalFormatting>
  <conditionalFormatting sqref="A65">
    <cfRule type="cellIs" dxfId="1157" priority="73" operator="equal">
      <formula>0</formula>
    </cfRule>
  </conditionalFormatting>
  <conditionalFormatting sqref="A60">
    <cfRule type="cellIs" dxfId="1156" priority="72" operator="equal">
      <formula>0</formula>
    </cfRule>
  </conditionalFormatting>
  <conditionalFormatting sqref="A70:A71">
    <cfRule type="cellIs" dxfId="1155" priority="71" operator="equal">
      <formula>0</formula>
    </cfRule>
  </conditionalFormatting>
  <conditionalFormatting sqref="A72">
    <cfRule type="cellIs" dxfId="1154" priority="70" operator="equal">
      <formula>0</formula>
    </cfRule>
  </conditionalFormatting>
  <conditionalFormatting sqref="A73">
    <cfRule type="cellIs" dxfId="1153" priority="68" operator="equal">
      <formula>0</formula>
    </cfRule>
  </conditionalFormatting>
  <conditionalFormatting sqref="A16:A18">
    <cfRule type="cellIs" dxfId="1152" priority="67" operator="equal">
      <formula>0</formula>
    </cfRule>
  </conditionalFormatting>
  <conditionalFormatting sqref="A19:A20">
    <cfRule type="cellIs" dxfId="1151" priority="66" operator="equal">
      <formula>0</formula>
    </cfRule>
  </conditionalFormatting>
  <conditionalFormatting sqref="A21 A23">
    <cfRule type="cellIs" dxfId="1150" priority="65" operator="equal">
      <formula>0</formula>
    </cfRule>
  </conditionalFormatting>
  <conditionalFormatting sqref="A22">
    <cfRule type="cellIs" dxfId="1149" priority="62" operator="equal">
      <formula>0</formula>
    </cfRule>
  </conditionalFormatting>
  <conditionalFormatting sqref="B96:B102">
    <cfRule type="cellIs" dxfId="1148" priority="61" operator="equal">
      <formula>0</formula>
    </cfRule>
  </conditionalFormatting>
  <conditionalFormatting sqref="A58">
    <cfRule type="cellIs" dxfId="1147" priority="47" operator="equal">
      <formula>0</formula>
    </cfRule>
  </conditionalFormatting>
  <conditionalFormatting sqref="A67">
    <cfRule type="cellIs" dxfId="1146" priority="46" operator="equal">
      <formula>0</formula>
    </cfRule>
  </conditionalFormatting>
  <conditionalFormatting sqref="A59">
    <cfRule type="cellIs" dxfId="1145" priority="45" operator="equal">
      <formula>0</formula>
    </cfRule>
  </conditionalFormatting>
  <conditionalFormatting sqref="A54">
    <cfRule type="cellIs" dxfId="1144" priority="27" operator="equal">
      <formula>0</formula>
    </cfRule>
  </conditionalFormatting>
  <conditionalFormatting sqref="A75">
    <cfRule type="cellIs" dxfId="1143" priority="26" operator="equal">
      <formula>0</formula>
    </cfRule>
  </conditionalFormatting>
  <conditionalFormatting sqref="A52">
    <cfRule type="cellIs" dxfId="1142" priority="24" operator="equal">
      <formula>0</formula>
    </cfRule>
  </conditionalFormatting>
  <conditionalFormatting sqref="A52">
    <cfRule type="cellIs" dxfId="1141" priority="25" operator="equal">
      <formula>0</formula>
    </cfRule>
  </conditionalFormatting>
  <conditionalFormatting sqref="A53">
    <cfRule type="cellIs" dxfId="1140" priority="23" operator="equal">
      <formula>0</formula>
    </cfRule>
  </conditionalFormatting>
  <conditionalFormatting sqref="B61">
    <cfRule type="cellIs" dxfId="1139" priority="21" operator="equal">
      <formula>0</formula>
    </cfRule>
  </conditionalFormatting>
  <conditionalFormatting sqref="A57 A13:A15 A81:A88 A27:A51 A61:A63">
    <cfRule type="expression" dxfId="1138" priority="519">
      <formula>#REF!="NOK"</formula>
    </cfRule>
  </conditionalFormatting>
  <conditionalFormatting sqref="D6:D8 D87:D88 D84:D85 D93:D94 D57:D60 D26:D50">
    <cfRule type="cellIs" dxfId="1137" priority="18" operator="equal">
      <formula>0</formula>
    </cfRule>
  </conditionalFormatting>
  <conditionalFormatting sqref="D81">
    <cfRule type="cellIs" dxfId="1136" priority="17" operator="equal">
      <formula>0</formula>
    </cfRule>
  </conditionalFormatting>
  <conditionalFormatting sqref="D103:D104">
    <cfRule type="cellIs" dxfId="1135" priority="16" operator="equal">
      <formula>0</formula>
    </cfRule>
  </conditionalFormatting>
  <conditionalFormatting sqref="D83">
    <cfRule type="cellIs" dxfId="1134" priority="15" operator="equal">
      <formula>0</formula>
    </cfRule>
  </conditionalFormatting>
  <conditionalFormatting sqref="D51:D54">
    <cfRule type="cellIs" dxfId="1133" priority="14" operator="equal">
      <formula>0</formula>
    </cfRule>
  </conditionalFormatting>
  <conditionalFormatting sqref="D82">
    <cfRule type="cellIs" dxfId="1132" priority="13" operator="equal">
      <formula>0</formula>
    </cfRule>
  </conditionalFormatting>
  <conditionalFormatting sqref="D86">
    <cfRule type="cellIs" dxfId="1131" priority="12" operator="equal">
      <formula>0</formula>
    </cfRule>
  </conditionalFormatting>
  <conditionalFormatting sqref="D9:D23">
    <cfRule type="cellIs" dxfId="1130" priority="11" operator="equal">
      <formula>0</formula>
    </cfRule>
  </conditionalFormatting>
  <conditionalFormatting sqref="D96:D102">
    <cfRule type="cellIs" dxfId="1129" priority="10" operator="equal">
      <formula>0</formula>
    </cfRule>
  </conditionalFormatting>
  <conditionalFormatting sqref="D61">
    <cfRule type="cellIs" dxfId="1128" priority="9" operator="equal">
      <formula>0</formula>
    </cfRule>
  </conditionalFormatting>
  <conditionalFormatting sqref="C6:C8 C93:C94 C57:C60 C26:C50 C62:C77">
    <cfRule type="cellIs" dxfId="1127" priority="8" operator="equal">
      <formula>0</formula>
    </cfRule>
  </conditionalFormatting>
  <conditionalFormatting sqref="C81">
    <cfRule type="cellIs" dxfId="1126" priority="7" operator="equal">
      <formula>0</formula>
    </cfRule>
  </conditionalFormatting>
  <conditionalFormatting sqref="C103:C104">
    <cfRule type="cellIs" dxfId="1125" priority="6" operator="equal">
      <formula>0</formula>
    </cfRule>
  </conditionalFormatting>
  <conditionalFormatting sqref="C51:C54">
    <cfRule type="cellIs" dxfId="1124" priority="5" operator="equal">
      <formula>0</formula>
    </cfRule>
  </conditionalFormatting>
  <conditionalFormatting sqref="C82:C88">
    <cfRule type="cellIs" dxfId="1123" priority="4" operator="equal">
      <formula>0</formula>
    </cfRule>
  </conditionalFormatting>
  <conditionalFormatting sqref="C9:C23">
    <cfRule type="cellIs" dxfId="1122" priority="3" operator="equal">
      <formula>0</formula>
    </cfRule>
  </conditionalFormatting>
  <conditionalFormatting sqref="C96:C102">
    <cfRule type="cellIs" dxfId="1121" priority="2" operator="equal">
      <formula>0</formula>
    </cfRule>
  </conditionalFormatting>
  <conditionalFormatting sqref="C61">
    <cfRule type="cellIs" dxfId="112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36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165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7.0000000000000007E-2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7.0000000000000007E-2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1.9966429700615105E-2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6.8082252093900675E-2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4.2622596684161115E-2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0.50285714285714278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2.2053780044334389E-2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2.2464656704169916E-2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4.5692675529355312E-2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0.15626046638632066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0.87999999999999989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V2'!$C$52:$Q$90,13,FALSE)</f>
        <v>2.849999999999997</v>
      </c>
      <c r="C89" s="15">
        <v>2.849999999999997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3.9932859401230203E-2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0.13616450418780135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0.62285714285714278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7.0947920428603095E-2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4.5692675529355312E-2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0.15626046638632066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-7.1855568790453406E-2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A34:B35 B55:B57 B36:B52 B60:B73">
    <cfRule type="cellIs" dxfId="129" priority="105" operator="equal">
      <formula>0</formula>
    </cfRule>
  </conditionalFormatting>
  <conditionalFormatting sqref="B78">
    <cfRule type="cellIs" dxfId="128" priority="104" operator="equal">
      <formula>0</formula>
    </cfRule>
  </conditionalFormatting>
  <conditionalFormatting sqref="B99:B100">
    <cfRule type="cellIs" dxfId="127" priority="102" operator="equal">
      <formula>0</formula>
    </cfRule>
  </conditionalFormatting>
  <conditionalFormatting sqref="B81">
    <cfRule type="cellIs" dxfId="126" priority="101" operator="equal">
      <formula>0</formula>
    </cfRule>
  </conditionalFormatting>
  <conditionalFormatting sqref="B79">
    <cfRule type="cellIs" dxfId="125" priority="95" operator="equal">
      <formula>0</formula>
    </cfRule>
  </conditionalFormatting>
  <conditionalFormatting sqref="A7">
    <cfRule type="cellIs" dxfId="124" priority="68" operator="equal">
      <formula>0</formula>
    </cfRule>
  </conditionalFormatting>
  <conditionalFormatting sqref="A21 A23">
    <cfRule type="cellIs" dxfId="123" priority="69" operator="equal">
      <formula>0</formula>
    </cfRule>
  </conditionalFormatting>
  <conditionalFormatting sqref="A6">
    <cfRule type="cellIs" dxfId="122" priority="67" operator="equal">
      <formula>0</formula>
    </cfRule>
  </conditionalFormatting>
  <conditionalFormatting sqref="A8:A17">
    <cfRule type="cellIs" dxfId="121" priority="66" operator="equal">
      <formula>0</formula>
    </cfRule>
  </conditionalFormatting>
  <conditionalFormatting sqref="A18:A20">
    <cfRule type="cellIs" dxfId="120" priority="65" operator="equal">
      <formula>0</formula>
    </cfRule>
  </conditionalFormatting>
  <conditionalFormatting sqref="A32:A33">
    <cfRule type="cellIs" dxfId="119" priority="64" operator="equal">
      <formula>0</formula>
    </cfRule>
  </conditionalFormatting>
  <conditionalFormatting sqref="A27">
    <cfRule type="cellIs" dxfId="118" priority="63" operator="equal">
      <formula>0</formula>
    </cfRule>
  </conditionalFormatting>
  <conditionalFormatting sqref="A30">
    <cfRule type="cellIs" dxfId="117" priority="62" operator="equal">
      <formula>0</formula>
    </cfRule>
  </conditionalFormatting>
  <conditionalFormatting sqref="A31">
    <cfRule type="cellIs" dxfId="116" priority="61" operator="equal">
      <formula>0</formula>
    </cfRule>
  </conditionalFormatting>
  <conditionalFormatting sqref="A28">
    <cfRule type="cellIs" dxfId="115" priority="60" operator="equal">
      <formula>0</formula>
    </cfRule>
  </conditionalFormatting>
  <conditionalFormatting sqref="A39">
    <cfRule type="cellIs" dxfId="114" priority="54" operator="equal">
      <formula>0</formula>
    </cfRule>
  </conditionalFormatting>
  <conditionalFormatting sqref="A40">
    <cfRule type="cellIs" dxfId="113" priority="56" operator="equal">
      <formula>0</formula>
    </cfRule>
  </conditionalFormatting>
  <conditionalFormatting sqref="A38">
    <cfRule type="cellIs" dxfId="112" priority="53" operator="equal">
      <formula>0</formula>
    </cfRule>
  </conditionalFormatting>
  <conditionalFormatting sqref="A37">
    <cfRule type="cellIs" dxfId="111" priority="51" operator="equal">
      <formula>0</formula>
    </cfRule>
  </conditionalFormatting>
  <conditionalFormatting sqref="A40">
    <cfRule type="cellIs" dxfId="110" priority="50" operator="equal">
      <formula>0</formula>
    </cfRule>
  </conditionalFormatting>
  <conditionalFormatting sqref="A37">
    <cfRule type="cellIs" dxfId="109" priority="52" operator="equal">
      <formula>0</formula>
    </cfRule>
  </conditionalFormatting>
  <conditionalFormatting sqref="A48">
    <cfRule type="cellIs" dxfId="108" priority="49" operator="equal">
      <formula>0</formula>
    </cfRule>
  </conditionalFormatting>
  <conditionalFormatting sqref="A45:A46">
    <cfRule type="cellIs" dxfId="107" priority="47" operator="equal">
      <formula>0</formula>
    </cfRule>
  </conditionalFormatting>
  <conditionalFormatting sqref="A47">
    <cfRule type="cellIs" dxfId="106" priority="48" operator="equal">
      <formula>0</formula>
    </cfRule>
  </conditionalFormatting>
  <conditionalFormatting sqref="A44">
    <cfRule type="cellIs" dxfId="105" priority="46" operator="equal">
      <formula>0</formula>
    </cfRule>
  </conditionalFormatting>
  <conditionalFormatting sqref="A36">
    <cfRule type="cellIs" dxfId="104" priority="44" operator="equal">
      <formula>0</formula>
    </cfRule>
  </conditionalFormatting>
  <conditionalFormatting sqref="A36">
    <cfRule type="cellIs" dxfId="103" priority="45" operator="equal">
      <formula>0</formula>
    </cfRule>
  </conditionalFormatting>
  <conditionalFormatting sqref="A42">
    <cfRule type="cellIs" dxfId="102" priority="43" operator="equal">
      <formula>0</formula>
    </cfRule>
  </conditionalFormatting>
  <conditionalFormatting sqref="A43">
    <cfRule type="cellIs" dxfId="101" priority="42" operator="equal">
      <formula>0</formula>
    </cfRule>
  </conditionalFormatting>
  <conditionalFormatting sqref="A41">
    <cfRule type="cellIs" dxfId="100" priority="41" operator="equal">
      <formula>0</formula>
    </cfRule>
  </conditionalFormatting>
  <conditionalFormatting sqref="A56:A57">
    <cfRule type="cellIs" dxfId="99" priority="40" operator="equal">
      <formula>0</formula>
    </cfRule>
  </conditionalFormatting>
  <conditionalFormatting sqref="A60">
    <cfRule type="cellIs" dxfId="98" priority="39" operator="equal">
      <formula>0</formula>
    </cfRule>
  </conditionalFormatting>
  <conditionalFormatting sqref="A55">
    <cfRule type="cellIs" dxfId="97" priority="38" operator="equal">
      <formula>0</formula>
    </cfRule>
  </conditionalFormatting>
  <conditionalFormatting sqref="A70">
    <cfRule type="cellIs" dxfId="96" priority="36" operator="equal">
      <formula>0</formula>
    </cfRule>
  </conditionalFormatting>
  <conditionalFormatting sqref="A62:A66">
    <cfRule type="cellIs" dxfId="95" priority="37" operator="equal">
      <formula>0</formula>
    </cfRule>
  </conditionalFormatting>
  <conditionalFormatting sqref="A71:A72">
    <cfRule type="cellIs" dxfId="94" priority="34" operator="equal">
      <formula>0</formula>
    </cfRule>
  </conditionalFormatting>
  <conditionalFormatting sqref="B80">
    <cfRule type="cellIs" dxfId="93" priority="32" operator="equal">
      <formula>0</formula>
    </cfRule>
  </conditionalFormatting>
  <conditionalFormatting sqref="B92:B98">
    <cfRule type="cellIs" dxfId="92" priority="28" operator="equal">
      <formula>0</formula>
    </cfRule>
  </conditionalFormatting>
  <conditionalFormatting sqref="A29">
    <cfRule type="cellIs" dxfId="91" priority="26" operator="equal">
      <formula>0</formula>
    </cfRule>
  </conditionalFormatting>
  <conditionalFormatting sqref="A22">
    <cfRule type="cellIs" dxfId="90" priority="25" operator="equal">
      <formula>0</formula>
    </cfRule>
  </conditionalFormatting>
  <conditionalFormatting sqref="B89">
    <cfRule type="cellIs" dxfId="89" priority="24" operator="equal">
      <formula>0</formula>
    </cfRule>
  </conditionalFormatting>
  <conditionalFormatting sqref="A69">
    <cfRule type="cellIs" dxfId="88" priority="23" operator="equal">
      <formula>0</formula>
    </cfRule>
  </conditionalFormatting>
  <conditionalFormatting sqref="A61">
    <cfRule type="cellIs" dxfId="87" priority="22" operator="equal">
      <formula>0</formula>
    </cfRule>
  </conditionalFormatting>
  <conditionalFormatting sqref="A50">
    <cfRule type="cellIs" dxfId="86" priority="21" operator="equal">
      <formula>0</formula>
    </cfRule>
  </conditionalFormatting>
  <conditionalFormatting sqref="A51">
    <cfRule type="cellIs" dxfId="85" priority="19" operator="equal">
      <formula>0</formula>
    </cfRule>
  </conditionalFormatting>
  <conditionalFormatting sqref="A51">
    <cfRule type="cellIs" dxfId="84" priority="20" operator="equal">
      <formula>0</formula>
    </cfRule>
  </conditionalFormatting>
  <conditionalFormatting sqref="A52">
    <cfRule type="cellIs" dxfId="83" priority="17" operator="equal">
      <formula>0</formula>
    </cfRule>
  </conditionalFormatting>
  <conditionalFormatting sqref="A52">
    <cfRule type="cellIs" dxfId="82" priority="18" operator="equal">
      <formula>0</formula>
    </cfRule>
  </conditionalFormatting>
  <conditionalFormatting sqref="B59">
    <cfRule type="cellIs" dxfId="81" priority="16" operator="equal">
      <formula>0</formula>
    </cfRule>
  </conditionalFormatting>
  <conditionalFormatting sqref="A59">
    <cfRule type="cellIs" dxfId="80" priority="15" operator="equal">
      <formula>0</formula>
    </cfRule>
  </conditionalFormatting>
  <conditionalFormatting sqref="B58">
    <cfRule type="cellIs" dxfId="79" priority="14" operator="equal">
      <formula>0</formula>
    </cfRule>
  </conditionalFormatting>
  <conditionalFormatting sqref="A58">
    <cfRule type="cellIs" dxfId="78" priority="13" operator="equal">
      <formula>0</formula>
    </cfRule>
  </conditionalFormatting>
  <conditionalFormatting sqref="A74:B74">
    <cfRule type="cellIs" dxfId="77" priority="12" operator="equal">
      <formula>0</formula>
    </cfRule>
  </conditionalFormatting>
  <conditionalFormatting sqref="A78:A84">
    <cfRule type="expression" dxfId="76" priority="676">
      <formula>#REF!="NOK"</formula>
    </cfRule>
  </conditionalFormatting>
  <conditionalFormatting sqref="C82:C84 C90 C6:C24 C55:C57 C27:C52 C60:C73">
    <cfRule type="cellIs" dxfId="75" priority="11" operator="equal">
      <formula>0</formula>
    </cfRule>
  </conditionalFormatting>
  <conditionalFormatting sqref="C78">
    <cfRule type="cellIs" dxfId="74" priority="10" operator="equal">
      <formula>0</formula>
    </cfRule>
  </conditionalFormatting>
  <conditionalFormatting sqref="C99:C100">
    <cfRule type="cellIs" dxfId="73" priority="9" operator="equal">
      <formula>0</formula>
    </cfRule>
  </conditionalFormatting>
  <conditionalFormatting sqref="C81">
    <cfRule type="cellIs" dxfId="72" priority="8" operator="equal">
      <formula>0</formula>
    </cfRule>
  </conditionalFormatting>
  <conditionalFormatting sqref="C79">
    <cfRule type="cellIs" dxfId="71" priority="7" operator="equal">
      <formula>0</formula>
    </cfRule>
  </conditionalFormatting>
  <conditionalFormatting sqref="C80">
    <cfRule type="cellIs" dxfId="70" priority="6" operator="equal">
      <formula>0</formula>
    </cfRule>
  </conditionalFormatting>
  <conditionalFormatting sqref="C92:C98">
    <cfRule type="cellIs" dxfId="69" priority="5" operator="equal">
      <formula>0</formula>
    </cfRule>
  </conditionalFormatting>
  <conditionalFormatting sqref="C89">
    <cfRule type="cellIs" dxfId="68" priority="4" operator="equal">
      <formula>0</formula>
    </cfRule>
  </conditionalFormatting>
  <conditionalFormatting sqref="C59">
    <cfRule type="cellIs" dxfId="67" priority="3" operator="equal">
      <formula>0</formula>
    </cfRule>
  </conditionalFormatting>
  <conditionalFormatting sqref="C58">
    <cfRule type="cellIs" dxfId="66" priority="2" operator="equal">
      <formula>0</formula>
    </cfRule>
  </conditionalFormatting>
  <conditionalFormatting sqref="C74">
    <cfRule type="cellIs" dxfId="65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37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166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0.02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0.02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60</v>
      </c>
      <c r="B29" s="17" t="str">
        <f>IFERROR(VLOOKUP($A29,'[4]PP USD V2'!$B$4:$AA$1000,MATCH($A$1,'[4]PP USD V2'!$B$4:$BG$4,0),FALSE),"")</f>
        <v/>
      </c>
      <c r="C29" s="17">
        <v>0</v>
      </c>
    </row>
    <row r="30" spans="1:3" x14ac:dyDescent="0.2">
      <c r="A30" s="17" t="s">
        <v>103</v>
      </c>
      <c r="B30" s="17" t="str">
        <f>IFERROR(VLOOKUP($A30,'[4]PP USD V2'!$B$4:$AA$1000,MATCH($A$1,'[4]PP USD V2'!$B$4:$BG$4,0),FALSE),"")</f>
        <v/>
      </c>
      <c r="C30" s="17" t="s">
        <v>99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2.2235342166594094E-2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7.5818871650025751E-2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4.7466073580088516E-2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0.55999999999999994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2.4559891413008749E-2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2.5017458602371041E-2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5.0885025021327503E-2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0.17401733756658436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0.98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V2'!$C$52:$Q$90,15,FALSE)</f>
        <v>0</v>
      </c>
      <c r="C89" s="15">
        <v>0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4.4470684333188182E-2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0.15163774330005148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0.57999999999999996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7.9010184113671639E-2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5.0885025021327503E-2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0.17401733756658436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-8.0020974334823247E-2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A34:B35 B55:B57 B36:B52 B61:B73 B59">
    <cfRule type="cellIs" dxfId="64" priority="105" operator="equal">
      <formula>0</formula>
    </cfRule>
  </conditionalFormatting>
  <conditionalFormatting sqref="B78">
    <cfRule type="cellIs" dxfId="63" priority="104" operator="equal">
      <formula>0</formula>
    </cfRule>
  </conditionalFormatting>
  <conditionalFormatting sqref="B99:B100">
    <cfRule type="cellIs" dxfId="62" priority="102" operator="equal">
      <formula>0</formula>
    </cfRule>
  </conditionalFormatting>
  <conditionalFormatting sqref="B81">
    <cfRule type="cellIs" dxfId="61" priority="101" operator="equal">
      <formula>0</formula>
    </cfRule>
  </conditionalFormatting>
  <conditionalFormatting sqref="B79">
    <cfRule type="cellIs" dxfId="60" priority="95" operator="equal">
      <formula>0</formula>
    </cfRule>
  </conditionalFormatting>
  <conditionalFormatting sqref="A7">
    <cfRule type="cellIs" dxfId="59" priority="68" operator="equal">
      <formula>0</formula>
    </cfRule>
  </conditionalFormatting>
  <conditionalFormatting sqref="A21 A23">
    <cfRule type="cellIs" dxfId="58" priority="69" operator="equal">
      <formula>0</formula>
    </cfRule>
  </conditionalFormatting>
  <conditionalFormatting sqref="A6">
    <cfRule type="cellIs" dxfId="57" priority="67" operator="equal">
      <formula>0</formula>
    </cfRule>
  </conditionalFormatting>
  <conditionalFormatting sqref="A8:A17">
    <cfRule type="cellIs" dxfId="56" priority="66" operator="equal">
      <formula>0</formula>
    </cfRule>
  </conditionalFormatting>
  <conditionalFormatting sqref="A18:A20">
    <cfRule type="cellIs" dxfId="55" priority="65" operator="equal">
      <formula>0</formula>
    </cfRule>
  </conditionalFormatting>
  <conditionalFormatting sqref="A32:A33">
    <cfRule type="cellIs" dxfId="54" priority="64" operator="equal">
      <formula>0</formula>
    </cfRule>
  </conditionalFormatting>
  <conditionalFormatting sqref="A27">
    <cfRule type="cellIs" dxfId="53" priority="63" operator="equal">
      <formula>0</formula>
    </cfRule>
  </conditionalFormatting>
  <conditionalFormatting sqref="A29">
    <cfRule type="cellIs" dxfId="52" priority="62" operator="equal">
      <formula>0</formula>
    </cfRule>
  </conditionalFormatting>
  <conditionalFormatting sqref="A31">
    <cfRule type="cellIs" dxfId="51" priority="61" operator="equal">
      <formula>0</formula>
    </cfRule>
  </conditionalFormatting>
  <conditionalFormatting sqref="A28">
    <cfRule type="cellIs" dxfId="50" priority="60" operator="equal">
      <formula>0</formula>
    </cfRule>
  </conditionalFormatting>
  <conditionalFormatting sqref="A39">
    <cfRule type="cellIs" dxfId="49" priority="54" operator="equal">
      <formula>0</formula>
    </cfRule>
  </conditionalFormatting>
  <conditionalFormatting sqref="A40">
    <cfRule type="cellIs" dxfId="48" priority="56" operator="equal">
      <formula>0</formula>
    </cfRule>
  </conditionalFormatting>
  <conditionalFormatting sqref="A38">
    <cfRule type="cellIs" dxfId="47" priority="53" operator="equal">
      <formula>0</formula>
    </cfRule>
  </conditionalFormatting>
  <conditionalFormatting sqref="A37">
    <cfRule type="cellIs" dxfId="46" priority="51" operator="equal">
      <formula>0</formula>
    </cfRule>
  </conditionalFormatting>
  <conditionalFormatting sqref="A40">
    <cfRule type="cellIs" dxfId="45" priority="50" operator="equal">
      <formula>0</formula>
    </cfRule>
  </conditionalFormatting>
  <conditionalFormatting sqref="A37">
    <cfRule type="cellIs" dxfId="44" priority="52" operator="equal">
      <formula>0</formula>
    </cfRule>
  </conditionalFormatting>
  <conditionalFormatting sqref="A48">
    <cfRule type="cellIs" dxfId="43" priority="49" operator="equal">
      <formula>0</formula>
    </cfRule>
  </conditionalFormatting>
  <conditionalFormatting sqref="A45:A46">
    <cfRule type="cellIs" dxfId="42" priority="47" operator="equal">
      <formula>0</formula>
    </cfRule>
  </conditionalFormatting>
  <conditionalFormatting sqref="A47">
    <cfRule type="cellIs" dxfId="41" priority="48" operator="equal">
      <formula>0</formula>
    </cfRule>
  </conditionalFormatting>
  <conditionalFormatting sqref="A44">
    <cfRule type="cellIs" dxfId="40" priority="46" operator="equal">
      <formula>0</formula>
    </cfRule>
  </conditionalFormatting>
  <conditionalFormatting sqref="A36">
    <cfRule type="cellIs" dxfId="39" priority="44" operator="equal">
      <formula>0</formula>
    </cfRule>
  </conditionalFormatting>
  <conditionalFormatting sqref="A36">
    <cfRule type="cellIs" dxfId="38" priority="45" operator="equal">
      <formula>0</formula>
    </cfRule>
  </conditionalFormatting>
  <conditionalFormatting sqref="A42">
    <cfRule type="cellIs" dxfId="37" priority="43" operator="equal">
      <formula>0</formula>
    </cfRule>
  </conditionalFormatting>
  <conditionalFormatting sqref="A43">
    <cfRule type="cellIs" dxfId="36" priority="42" operator="equal">
      <formula>0</formula>
    </cfRule>
  </conditionalFormatting>
  <conditionalFormatting sqref="A41">
    <cfRule type="cellIs" dxfId="35" priority="41" operator="equal">
      <formula>0</formula>
    </cfRule>
  </conditionalFormatting>
  <conditionalFormatting sqref="A56:A57">
    <cfRule type="cellIs" dxfId="34" priority="40" operator="equal">
      <formula>0</formula>
    </cfRule>
  </conditionalFormatting>
  <conditionalFormatting sqref="A59">
    <cfRule type="cellIs" dxfId="33" priority="39" operator="equal">
      <formula>0</formula>
    </cfRule>
  </conditionalFormatting>
  <conditionalFormatting sqref="A55">
    <cfRule type="cellIs" dxfId="32" priority="38" operator="equal">
      <formula>0</formula>
    </cfRule>
  </conditionalFormatting>
  <conditionalFormatting sqref="A70">
    <cfRule type="cellIs" dxfId="31" priority="36" operator="equal">
      <formula>0</formula>
    </cfRule>
  </conditionalFormatting>
  <conditionalFormatting sqref="A62:A66">
    <cfRule type="cellIs" dxfId="30" priority="37" operator="equal">
      <formula>0</formula>
    </cfRule>
  </conditionalFormatting>
  <conditionalFormatting sqref="A71:A72">
    <cfRule type="cellIs" dxfId="29" priority="34" operator="equal">
      <formula>0</formula>
    </cfRule>
  </conditionalFormatting>
  <conditionalFormatting sqref="B80">
    <cfRule type="cellIs" dxfId="28" priority="32" operator="equal">
      <formula>0</formula>
    </cfRule>
  </conditionalFormatting>
  <conditionalFormatting sqref="B92:B98">
    <cfRule type="cellIs" dxfId="27" priority="28" operator="equal">
      <formula>0</formula>
    </cfRule>
  </conditionalFormatting>
  <conditionalFormatting sqref="A30">
    <cfRule type="cellIs" dxfId="26" priority="26" operator="equal">
      <formula>0</formula>
    </cfRule>
  </conditionalFormatting>
  <conditionalFormatting sqref="A22">
    <cfRule type="cellIs" dxfId="25" priority="25" operator="equal">
      <formula>0</formula>
    </cfRule>
  </conditionalFormatting>
  <conditionalFormatting sqref="B89">
    <cfRule type="cellIs" dxfId="24" priority="24" operator="equal">
      <formula>0</formula>
    </cfRule>
  </conditionalFormatting>
  <conditionalFormatting sqref="A69">
    <cfRule type="cellIs" dxfId="23" priority="23" operator="equal">
      <formula>0</formula>
    </cfRule>
  </conditionalFormatting>
  <conditionalFormatting sqref="A61">
    <cfRule type="cellIs" dxfId="22" priority="22" operator="equal">
      <formula>0</formula>
    </cfRule>
  </conditionalFormatting>
  <conditionalFormatting sqref="A50">
    <cfRule type="cellIs" dxfId="21" priority="21" operator="equal">
      <formula>0</formula>
    </cfRule>
  </conditionalFormatting>
  <conditionalFormatting sqref="A51">
    <cfRule type="cellIs" dxfId="20" priority="19" operator="equal">
      <formula>0</formula>
    </cfRule>
  </conditionalFormatting>
  <conditionalFormatting sqref="A51">
    <cfRule type="cellIs" dxfId="19" priority="20" operator="equal">
      <formula>0</formula>
    </cfRule>
  </conditionalFormatting>
  <conditionalFormatting sqref="A52">
    <cfRule type="cellIs" dxfId="18" priority="17" operator="equal">
      <formula>0</formula>
    </cfRule>
  </conditionalFormatting>
  <conditionalFormatting sqref="A52">
    <cfRule type="cellIs" dxfId="17" priority="18" operator="equal">
      <formula>0</formula>
    </cfRule>
  </conditionalFormatting>
  <conditionalFormatting sqref="B60">
    <cfRule type="cellIs" dxfId="16" priority="16" operator="equal">
      <formula>0</formula>
    </cfRule>
  </conditionalFormatting>
  <conditionalFormatting sqref="A60">
    <cfRule type="cellIs" dxfId="15" priority="15" operator="equal">
      <formula>0</formula>
    </cfRule>
  </conditionalFormatting>
  <conditionalFormatting sqref="B58">
    <cfRule type="cellIs" dxfId="14" priority="14" operator="equal">
      <formula>0</formula>
    </cfRule>
  </conditionalFormatting>
  <conditionalFormatting sqref="A58">
    <cfRule type="cellIs" dxfId="13" priority="13" operator="equal">
      <formula>0</formula>
    </cfRule>
  </conditionalFormatting>
  <conditionalFormatting sqref="A74:B74">
    <cfRule type="cellIs" dxfId="12" priority="12" operator="equal">
      <formula>0</formula>
    </cfRule>
  </conditionalFormatting>
  <conditionalFormatting sqref="A78:A84">
    <cfRule type="expression" dxfId="11" priority="677">
      <formula>#REF!="NOK"</formula>
    </cfRule>
  </conditionalFormatting>
  <conditionalFormatting sqref="C82:C84 C90 C6:C24 C55:C57 C27:C52 C61:C73 C59">
    <cfRule type="cellIs" dxfId="10" priority="11" operator="equal">
      <formula>0</formula>
    </cfRule>
  </conditionalFormatting>
  <conditionalFormatting sqref="C78">
    <cfRule type="cellIs" dxfId="9" priority="10" operator="equal">
      <formula>0</formula>
    </cfRule>
  </conditionalFormatting>
  <conditionalFormatting sqref="C99:C100">
    <cfRule type="cellIs" dxfId="8" priority="9" operator="equal">
      <formula>0</formula>
    </cfRule>
  </conditionalFormatting>
  <conditionalFormatting sqref="C81">
    <cfRule type="cellIs" dxfId="7" priority="8" operator="equal">
      <formula>0</formula>
    </cfRule>
  </conditionalFormatting>
  <conditionalFormatting sqref="C79">
    <cfRule type="cellIs" dxfId="6" priority="7" operator="equal">
      <formula>0</formula>
    </cfRule>
  </conditionalFormatting>
  <conditionalFormatting sqref="C80">
    <cfRule type="cellIs" dxfId="5" priority="6" operator="equal">
      <formula>0</formula>
    </cfRule>
  </conditionalFormatting>
  <conditionalFormatting sqref="C92:C98">
    <cfRule type="cellIs" dxfId="4" priority="5" operator="equal">
      <formula>0</formula>
    </cfRule>
  </conditionalFormatting>
  <conditionalFormatting sqref="C89">
    <cfRule type="cellIs" dxfId="3" priority="4" operator="equal">
      <formula>0</formula>
    </cfRule>
  </conditionalFormatting>
  <conditionalFormatting sqref="C60">
    <cfRule type="cellIs" dxfId="2" priority="3" operator="equal">
      <formula>0</formula>
    </cfRule>
  </conditionalFormatting>
  <conditionalFormatting sqref="C58">
    <cfRule type="cellIs" dxfId="1" priority="2" operator="equal">
      <formula>0</formula>
    </cfRule>
  </conditionalFormatting>
  <conditionalFormatting sqref="C7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theme="4" tint="0.39997558519241921"/>
  </sheetPr>
  <dimension ref="A1:D291"/>
  <sheetViews>
    <sheetView showGridLines="0" topLeftCell="A72" zoomScaleNormal="100" workbookViewId="0">
      <selection activeCell="I89" sqref="I89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148</v>
      </c>
    </row>
    <row r="4" spans="1:4" s="16" customFormat="1" x14ac:dyDescent="0.2">
      <c r="A4" s="11" t="s">
        <v>1</v>
      </c>
      <c r="B4" s="11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>
        <v>0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0.48</v>
      </c>
      <c r="D26" s="10">
        <v>0.4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0.02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9.6000000000000002E-2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2.4E-2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0.02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0.02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0.09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0.6</v>
      </c>
      <c r="D55" s="9">
        <v>0.55000000000000004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0.1</v>
      </c>
      <c r="D57" s="10">
        <v>0.11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2.1133478224112195E-2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7.2665217758877999E-3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8.3373647224174285E-2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2.8400000000000002E-2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8.7300000000000003E-2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1.6899999999999998E-2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3.9263527758257206E-3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5.5702400000000006E-3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1.1329759999999998E-2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1.7399999999999999E-2</v>
      </c>
      <c r="D74" s="10">
        <v>3.7400000000000003E-2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0.25</v>
      </c>
      <c r="D81" s="9">
        <v>0.28000000000000003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0.1</v>
      </c>
      <c r="D84" s="10">
        <v>0.06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0.03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0.03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SUBTOTAL(9,B83:B90)</f>
        <v>0</v>
      </c>
      <c r="C91" s="9">
        <v>0.1</v>
      </c>
      <c r="D91" s="9">
        <v>0.12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2.1948888888888889</v>
      </c>
    </row>
    <row r="96" spans="1:4" x14ac:dyDescent="0.2">
      <c r="A96" s="8"/>
      <c r="B96" s="10"/>
      <c r="C96" s="10"/>
      <c r="D96" s="10"/>
    </row>
    <row r="97" spans="1:4" x14ac:dyDescent="0.2">
      <c r="A97" s="12"/>
      <c r="B97" s="12"/>
      <c r="C97" s="12"/>
      <c r="D97" s="12"/>
    </row>
    <row r="98" spans="1:4" x14ac:dyDescent="0.2">
      <c r="A98" s="8" t="s">
        <v>0</v>
      </c>
      <c r="B98" s="10"/>
      <c r="C98" s="10"/>
      <c r="D98" s="10">
        <v>0.83000000000000007</v>
      </c>
    </row>
    <row r="99" spans="1:4" x14ac:dyDescent="0.2">
      <c r="A99" s="8" t="s">
        <v>2</v>
      </c>
      <c r="B99" s="10"/>
      <c r="C99" s="10"/>
      <c r="D99" s="10">
        <v>2.1133478224112195E-2</v>
      </c>
    </row>
    <row r="100" spans="1:4" x14ac:dyDescent="0.2">
      <c r="A100" s="8" t="s">
        <v>3</v>
      </c>
      <c r="B100" s="10"/>
      <c r="C100" s="10"/>
      <c r="D100" s="10">
        <v>8.3373647224174285E-2</v>
      </c>
    </row>
    <row r="101" spans="1:4" x14ac:dyDescent="0.2">
      <c r="A101" s="8" t="s">
        <v>6</v>
      </c>
      <c r="B101" s="10"/>
      <c r="C101" s="10"/>
      <c r="D101" s="10">
        <v>7.2665217758877999E-3</v>
      </c>
    </row>
    <row r="102" spans="1:4" x14ac:dyDescent="0.2">
      <c r="A102" s="8" t="s">
        <v>4</v>
      </c>
      <c r="B102" s="10"/>
      <c r="C102" s="10"/>
      <c r="D102" s="10">
        <v>1.1329759999999998E-2</v>
      </c>
    </row>
    <row r="103" spans="1:4" x14ac:dyDescent="0.2">
      <c r="A103" s="8" t="s">
        <v>9</v>
      </c>
      <c r="B103" s="10"/>
      <c r="C103" s="10"/>
      <c r="D103" s="10">
        <v>3.7400000000000003E-2</v>
      </c>
    </row>
    <row r="104" spans="1:4" x14ac:dyDescent="0.2">
      <c r="A104" s="8" t="s">
        <v>46</v>
      </c>
      <c r="B104" s="10"/>
      <c r="C104" s="10"/>
      <c r="D104" s="10">
        <v>9.4965927758257074E-3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A68 A70:A71 A76 B96:C96 B105:C105 A78:A79 B57:C80 B26:C54">
    <cfRule type="cellIs" dxfId="1119" priority="144" operator="equal">
      <formula>0</formula>
    </cfRule>
  </conditionalFormatting>
  <conditionalFormatting sqref="B83:C90">
    <cfRule type="cellIs" dxfId="1118" priority="142" operator="equal">
      <formula>0</formula>
    </cfRule>
  </conditionalFormatting>
  <conditionalFormatting sqref="B106:C106">
    <cfRule type="cellIs" dxfId="1117" priority="137" operator="equal">
      <formula>0</formula>
    </cfRule>
  </conditionalFormatting>
  <conditionalFormatting sqref="B9:C23">
    <cfRule type="cellIs" dxfId="1116" priority="102" operator="equal">
      <formula>0</formula>
    </cfRule>
  </conditionalFormatting>
  <conditionalFormatting sqref="A60">
    <cfRule type="cellIs" dxfId="1115" priority="74" operator="equal">
      <formula>0</formula>
    </cfRule>
  </conditionalFormatting>
  <conditionalFormatting sqref="A72:A73">
    <cfRule type="cellIs" dxfId="1114" priority="73" operator="equal">
      <formula>0</formula>
    </cfRule>
  </conditionalFormatting>
  <conditionalFormatting sqref="A74">
    <cfRule type="cellIs" dxfId="1113" priority="72" operator="equal">
      <formula>0</formula>
    </cfRule>
  </conditionalFormatting>
  <conditionalFormatting sqref="A75">
    <cfRule type="cellIs" dxfId="1112" priority="70" operator="equal">
      <formula>0</formula>
    </cfRule>
  </conditionalFormatting>
  <conditionalFormatting sqref="A16:A18">
    <cfRule type="cellIs" dxfId="1111" priority="62" operator="equal">
      <formula>0</formula>
    </cfRule>
  </conditionalFormatting>
  <conditionalFormatting sqref="A19:A20">
    <cfRule type="cellIs" dxfId="1110" priority="61" operator="equal">
      <formula>0</formula>
    </cfRule>
  </conditionalFormatting>
  <conditionalFormatting sqref="A21 A23">
    <cfRule type="cellIs" dxfId="1109" priority="60" operator="equal">
      <formula>0</formula>
    </cfRule>
  </conditionalFormatting>
  <conditionalFormatting sqref="A22">
    <cfRule type="cellIs" dxfId="1108" priority="57" operator="equal">
      <formula>0</formula>
    </cfRule>
  </conditionalFormatting>
  <conditionalFormatting sqref="B98:C104">
    <cfRule type="cellIs" dxfId="1107" priority="55" operator="equal">
      <formula>0</formula>
    </cfRule>
  </conditionalFormatting>
  <conditionalFormatting sqref="B95:C95">
    <cfRule type="cellIs" dxfId="1106" priority="50" operator="equal">
      <formula>0</formula>
    </cfRule>
  </conditionalFormatting>
  <conditionalFormatting sqref="A58">
    <cfRule type="cellIs" dxfId="1105" priority="46" operator="equal">
      <formula>0</formula>
    </cfRule>
  </conditionalFormatting>
  <conditionalFormatting sqref="A69">
    <cfRule type="cellIs" dxfId="1104" priority="45" operator="equal">
      <formula>0</formula>
    </cfRule>
  </conditionalFormatting>
  <conditionalFormatting sqref="A59">
    <cfRule type="cellIs" dxfId="1103" priority="44" operator="equal">
      <formula>0</formula>
    </cfRule>
  </conditionalFormatting>
  <conditionalFormatting sqref="A54">
    <cfRule type="cellIs" dxfId="1102" priority="31" operator="equal">
      <formula>0</formula>
    </cfRule>
  </conditionalFormatting>
  <conditionalFormatting sqref="A77">
    <cfRule type="cellIs" dxfId="1101" priority="30" operator="equal">
      <formula>0</formula>
    </cfRule>
  </conditionalFormatting>
  <conditionalFormatting sqref="A51">
    <cfRule type="cellIs" dxfId="1100" priority="28" operator="equal">
      <formula>0</formula>
    </cfRule>
  </conditionalFormatting>
  <conditionalFormatting sqref="A51">
    <cfRule type="cellIs" dxfId="1099" priority="29" operator="equal">
      <formula>0</formula>
    </cfRule>
  </conditionalFormatting>
  <conditionalFormatting sqref="A53">
    <cfRule type="cellIs" dxfId="1098" priority="27" operator="equal">
      <formula>0</formula>
    </cfRule>
  </conditionalFormatting>
  <conditionalFormatting sqref="A61">
    <cfRule type="cellIs" dxfId="1097" priority="19" operator="equal">
      <formula>0</formula>
    </cfRule>
  </conditionalFormatting>
  <conditionalFormatting sqref="A52 A57 A38:A50 A13:A15 A83:A90 A27:A36 A62:A64">
    <cfRule type="expression" dxfId="1096" priority="553">
      <formula>#REF!="NOK"</formula>
    </cfRule>
  </conditionalFormatting>
  <conditionalFormatting sqref="A37">
    <cfRule type="expression" dxfId="1095" priority="576">
      <formula>#REF!="NOK"</formula>
    </cfRule>
  </conditionalFormatting>
  <conditionalFormatting sqref="D6:D8 D89:D90 D57:D60 D86:D87 D96 D105 D26:D51 D63:D79">
    <cfRule type="cellIs" dxfId="1094" priority="14" operator="equal">
      <formula>0</formula>
    </cfRule>
  </conditionalFormatting>
  <conditionalFormatting sqref="D83">
    <cfRule type="cellIs" dxfId="1093" priority="13" operator="equal">
      <formula>0</formula>
    </cfRule>
  </conditionalFormatting>
  <conditionalFormatting sqref="D106">
    <cfRule type="cellIs" dxfId="1092" priority="12" operator="equal">
      <formula>0</formula>
    </cfRule>
  </conditionalFormatting>
  <conditionalFormatting sqref="D85">
    <cfRule type="cellIs" dxfId="1091" priority="11" operator="equal">
      <formula>0</formula>
    </cfRule>
  </conditionalFormatting>
  <conditionalFormatting sqref="D52:D54">
    <cfRule type="cellIs" dxfId="1090" priority="10" operator="equal">
      <formula>0</formula>
    </cfRule>
  </conditionalFormatting>
  <conditionalFormatting sqref="D84">
    <cfRule type="cellIs" dxfId="1089" priority="9" operator="equal">
      <formula>0</formula>
    </cfRule>
  </conditionalFormatting>
  <conditionalFormatting sqref="D88">
    <cfRule type="cellIs" dxfId="1088" priority="8" operator="equal">
      <formula>0</formula>
    </cfRule>
  </conditionalFormatting>
  <conditionalFormatting sqref="D9:D23">
    <cfRule type="cellIs" dxfId="1087" priority="7" operator="equal">
      <formula>0</formula>
    </cfRule>
  </conditionalFormatting>
  <conditionalFormatting sqref="D98:D104">
    <cfRule type="cellIs" dxfId="1086" priority="6" operator="equal">
      <formula>0</formula>
    </cfRule>
  </conditionalFormatting>
  <conditionalFormatting sqref="D95">
    <cfRule type="cellIs" dxfId="1085" priority="5" operator="equal">
      <formula>0</formula>
    </cfRule>
  </conditionalFormatting>
  <conditionalFormatting sqref="D62">
    <cfRule type="cellIs" dxfId="1084" priority="4" operator="equal">
      <formula>0</formula>
    </cfRule>
  </conditionalFormatting>
  <conditionalFormatting sqref="D61">
    <cfRule type="cellIs" dxfId="1083" priority="3" operator="equal">
      <formula>0</formula>
    </cfRule>
  </conditionalFormatting>
  <conditionalFormatting sqref="A65 A67">
    <cfRule type="cellIs" dxfId="1082" priority="2" operator="equal">
      <formula>0</formula>
    </cfRule>
  </conditionalFormatting>
  <conditionalFormatting sqref="A66">
    <cfRule type="cellIs" dxfId="108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4" tint="0.39997558519241921"/>
  </sheetPr>
  <dimension ref="A1:F291"/>
  <sheetViews>
    <sheetView showGridLines="0" tabSelected="1" zoomScaleNormal="100" workbookViewId="0">
      <selection activeCell="F17" sqref="F17"/>
    </sheetView>
  </sheetViews>
  <sheetFormatPr baseColWidth="10" defaultRowHeight="15" x14ac:dyDescent="0.2"/>
  <cols>
    <col min="1" max="1" width="23.6640625" style="2" customWidth="1"/>
    <col min="2" max="4" width="10.33203125" style="2" customWidth="1"/>
    <col min="5" max="6" width="16.5" bestFit="1" customWidth="1"/>
  </cols>
  <sheetData>
    <row r="1" spans="1:4" x14ac:dyDescent="0.2">
      <c r="A1" s="1" t="s">
        <v>149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6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6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6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6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6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6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6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6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6" x14ac:dyDescent="0.2">
      <c r="A25" s="6"/>
      <c r="B25" s="6"/>
      <c r="C25" s="6"/>
      <c r="D25" s="6"/>
    </row>
    <row r="26" spans="1:6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0.32</v>
      </c>
      <c r="D26" s="10">
        <v>0.23</v>
      </c>
    </row>
    <row r="27" spans="1:6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6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6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6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6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6" x14ac:dyDescent="0.2">
      <c r="A32" s="30" t="s">
        <v>114</v>
      </c>
      <c r="B32" s="31" t="str">
        <f>IFERROR(VLOOKUP($A32,'[4]Concurrents CHF'!$C$4:$CD$85,MATCH($A$1,'[4]Concurrents CHF'!$C$4:$CD$4,0),FALSE),"")</f>
        <v/>
      </c>
      <c r="C32" s="31">
        <v>0</v>
      </c>
      <c r="D32" s="31">
        <v>1.4999999999999999E-2</v>
      </c>
      <c r="E32" s="32"/>
      <c r="F32" s="32"/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6.4000000000000001E-2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1.6E-2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6" x14ac:dyDescent="0.2">
      <c r="A49" s="30" t="s">
        <v>24</v>
      </c>
      <c r="B49" s="31" t="str">
        <f>IFERROR(VLOOKUP($A49,'[4]Concurrents CHF'!$C$4:$CD$85,MATCH($A$1,'[4]Concurrents CHF'!$C$4:$CD$4,0),FALSE),"")</f>
        <v/>
      </c>
      <c r="C49" s="31">
        <v>0</v>
      </c>
      <c r="D49" s="31">
        <v>1.4999999999999999E-2</v>
      </c>
      <c r="E49" s="32"/>
      <c r="F49" s="32"/>
    </row>
    <row r="50" spans="1:6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1.4999999999999999E-2</v>
      </c>
    </row>
    <row r="51" spans="1:6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7.4999999999999997E-2</v>
      </c>
    </row>
    <row r="52" spans="1:6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6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6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6" x14ac:dyDescent="0.2">
      <c r="A55" s="3"/>
      <c r="B55" s="9">
        <f>SUBTOTAL(9,B26:B54)</f>
        <v>0</v>
      </c>
      <c r="C55" s="9">
        <v>0.4</v>
      </c>
      <c r="D55" s="9">
        <v>0.35000000000000003</v>
      </c>
    </row>
    <row r="56" spans="1:6" x14ac:dyDescent="0.2">
      <c r="A56" s="6"/>
      <c r="B56" s="6"/>
      <c r="C56" s="6"/>
      <c r="D56" s="6"/>
    </row>
    <row r="57" spans="1:6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0.18</v>
      </c>
      <c r="D57" s="10">
        <v>0.18857142857142856</v>
      </c>
    </row>
    <row r="58" spans="1:6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6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6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3.6228819812763761E-2</v>
      </c>
    </row>
    <row r="61" spans="1:6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6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1.2456894472950513E-2</v>
      </c>
    </row>
    <row r="63" spans="1:6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6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0.14292625238429876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5.0999999999999997E-2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0.157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0.03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/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6.7308904728440909E-3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9.548982857142856E-3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1.9422445714285707E-2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3.2000000000000001E-2</v>
      </c>
      <c r="D74" s="10">
        <v>6.4114285714285707E-2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0.45000000000000007</v>
      </c>
      <c r="D81" s="9">
        <v>0.48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0.1</v>
      </c>
      <c r="D84" s="10">
        <v>0.06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0.03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0.03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0.1</v>
      </c>
      <c r="D91" s="9">
        <v>0.12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1.6009777777777774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0.70857142857142863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3.6228819812763761E-2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0.14292625238429876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1.2456894472950513E-2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1.9422445714285707E-2</v>
      </c>
    </row>
    <row r="103" spans="1:4" x14ac:dyDescent="0.2">
      <c r="A103" s="8" t="s">
        <v>9</v>
      </c>
      <c r="B103" s="10"/>
      <c r="C103" s="10"/>
      <c r="D103" s="10">
        <v>6.4114285714285707E-2</v>
      </c>
    </row>
    <row r="104" spans="1:4" x14ac:dyDescent="0.2">
      <c r="A104" s="8" t="s">
        <v>46</v>
      </c>
      <c r="B104" s="10"/>
      <c r="C104" s="10"/>
      <c r="D104" s="10">
        <v>1.6279873329986927E-2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A68 B96:C96 A70:A71 A76 A78:A79 B6:C23 B26:C54 B57:C80">
    <cfRule type="cellIs" dxfId="1080" priority="115" operator="equal">
      <formula>0</formula>
    </cfRule>
  </conditionalFormatting>
  <conditionalFormatting sqref="B83:C90">
    <cfRule type="cellIs" dxfId="1079" priority="113" operator="equal">
      <formula>0</formula>
    </cfRule>
  </conditionalFormatting>
  <conditionalFormatting sqref="B105:C106">
    <cfRule type="cellIs" dxfId="1078" priority="108" operator="equal">
      <formula>0</formula>
    </cfRule>
  </conditionalFormatting>
  <conditionalFormatting sqref="A60">
    <cfRule type="cellIs" dxfId="1077" priority="56" operator="equal">
      <formula>0</formula>
    </cfRule>
  </conditionalFormatting>
  <conditionalFormatting sqref="A72:A73">
    <cfRule type="cellIs" dxfId="1076" priority="55" operator="equal">
      <formula>0</formula>
    </cfRule>
  </conditionalFormatting>
  <conditionalFormatting sqref="A74">
    <cfRule type="cellIs" dxfId="1075" priority="54" operator="equal">
      <formula>0</formula>
    </cfRule>
  </conditionalFormatting>
  <conditionalFormatting sqref="A75">
    <cfRule type="cellIs" dxfId="1074" priority="52" operator="equal">
      <formula>0</formula>
    </cfRule>
  </conditionalFormatting>
  <conditionalFormatting sqref="A16:A18">
    <cfRule type="cellIs" dxfId="1073" priority="42" operator="equal">
      <formula>0</formula>
    </cfRule>
  </conditionalFormatting>
  <conditionalFormatting sqref="A19:A20">
    <cfRule type="cellIs" dxfId="1072" priority="41" operator="equal">
      <formula>0</formula>
    </cfRule>
  </conditionalFormatting>
  <conditionalFormatting sqref="A21 A23">
    <cfRule type="cellIs" dxfId="1071" priority="40" operator="equal">
      <formula>0</formula>
    </cfRule>
  </conditionalFormatting>
  <conditionalFormatting sqref="A22">
    <cfRule type="cellIs" dxfId="1070" priority="38" operator="equal">
      <formula>0</formula>
    </cfRule>
  </conditionalFormatting>
  <conditionalFormatting sqref="B98:C104">
    <cfRule type="cellIs" dxfId="1069" priority="36" operator="equal">
      <formula>0</formula>
    </cfRule>
  </conditionalFormatting>
  <conditionalFormatting sqref="B95:C95">
    <cfRule type="cellIs" dxfId="1068" priority="31" operator="equal">
      <formula>0</formula>
    </cfRule>
  </conditionalFormatting>
  <conditionalFormatting sqref="A58">
    <cfRule type="cellIs" dxfId="1067" priority="27" operator="equal">
      <formula>0</formula>
    </cfRule>
  </conditionalFormatting>
  <conditionalFormatting sqref="A69">
    <cfRule type="cellIs" dxfId="1066" priority="26" operator="equal">
      <formula>0</formula>
    </cfRule>
  </conditionalFormatting>
  <conditionalFormatting sqref="A59">
    <cfRule type="cellIs" dxfId="1065" priority="25" operator="equal">
      <formula>0</formula>
    </cfRule>
  </conditionalFormatting>
  <conditionalFormatting sqref="A54">
    <cfRule type="cellIs" dxfId="1064" priority="24" operator="equal">
      <formula>0</formula>
    </cfRule>
  </conditionalFormatting>
  <conditionalFormatting sqref="A77">
    <cfRule type="cellIs" dxfId="1063" priority="23" operator="equal">
      <formula>0</formula>
    </cfRule>
  </conditionalFormatting>
  <conditionalFormatting sqref="A51">
    <cfRule type="cellIs" dxfId="1062" priority="21" operator="equal">
      <formula>0</formula>
    </cfRule>
  </conditionalFormatting>
  <conditionalFormatting sqref="A51">
    <cfRule type="cellIs" dxfId="1061" priority="22" operator="equal">
      <formula>0</formula>
    </cfRule>
  </conditionalFormatting>
  <conditionalFormatting sqref="A53">
    <cfRule type="cellIs" dxfId="1060" priority="20" operator="equal">
      <formula>0</formula>
    </cfRule>
  </conditionalFormatting>
  <conditionalFormatting sqref="A61">
    <cfRule type="cellIs" dxfId="1059" priority="16" operator="equal">
      <formula>0</formula>
    </cfRule>
  </conditionalFormatting>
  <conditionalFormatting sqref="A44:A50 A38:A42 A52 A13:A15 A6:A8 A83:A90 A27:A36">
    <cfRule type="expression" dxfId="1058" priority="582">
      <formula>#REF!="NOK"</formula>
    </cfRule>
  </conditionalFormatting>
  <conditionalFormatting sqref="A37">
    <cfRule type="expression" dxfId="1057" priority="603">
      <formula>#REF!="NOK"</formula>
    </cfRule>
  </conditionalFormatting>
  <conditionalFormatting sqref="D6:D8 D89:D90 D86:D87 D96 D57:D60 D26:D51 D63:D79">
    <cfRule type="cellIs" dxfId="1056" priority="14" operator="equal">
      <formula>0</formula>
    </cfRule>
  </conditionalFormatting>
  <conditionalFormatting sqref="D83">
    <cfRule type="cellIs" dxfId="1055" priority="13" operator="equal">
      <formula>0</formula>
    </cfRule>
  </conditionalFormatting>
  <conditionalFormatting sqref="D105:D106">
    <cfRule type="cellIs" dxfId="1054" priority="12" operator="equal">
      <formula>0</formula>
    </cfRule>
  </conditionalFormatting>
  <conditionalFormatting sqref="D85">
    <cfRule type="cellIs" dxfId="1053" priority="11" operator="equal">
      <formula>0</formula>
    </cfRule>
  </conditionalFormatting>
  <conditionalFormatting sqref="D52:D54">
    <cfRule type="cellIs" dxfId="1052" priority="10" operator="equal">
      <formula>0</formula>
    </cfRule>
  </conditionalFormatting>
  <conditionalFormatting sqref="D84">
    <cfRule type="cellIs" dxfId="1051" priority="9" operator="equal">
      <formula>0</formula>
    </cfRule>
  </conditionalFormatting>
  <conditionalFormatting sqref="D88">
    <cfRule type="cellIs" dxfId="1050" priority="8" operator="equal">
      <formula>0</formula>
    </cfRule>
  </conditionalFormatting>
  <conditionalFormatting sqref="D9:D23">
    <cfRule type="cellIs" dxfId="1049" priority="7" operator="equal">
      <formula>0</formula>
    </cfRule>
  </conditionalFormatting>
  <conditionalFormatting sqref="D98:D104">
    <cfRule type="cellIs" dxfId="1048" priority="6" operator="equal">
      <formula>0</formula>
    </cfRule>
  </conditionalFormatting>
  <conditionalFormatting sqref="D95">
    <cfRule type="cellIs" dxfId="1047" priority="5" operator="equal">
      <formula>0</formula>
    </cfRule>
  </conditionalFormatting>
  <conditionalFormatting sqref="D62">
    <cfRule type="cellIs" dxfId="1046" priority="4" operator="equal">
      <formula>0</formula>
    </cfRule>
  </conditionalFormatting>
  <conditionalFormatting sqref="D61">
    <cfRule type="cellIs" dxfId="1045" priority="3" operator="equal">
      <formula>0</formula>
    </cfRule>
  </conditionalFormatting>
  <conditionalFormatting sqref="A65 A67">
    <cfRule type="cellIs" dxfId="1044" priority="2" operator="equal">
      <formula>0</formula>
    </cfRule>
  </conditionalFormatting>
  <conditionalFormatting sqref="A66">
    <cfRule type="cellIs" dxfId="1043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" id="{9F1FE7D7-A00F-4F11-8C82-02E3074C82B4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39" id="{9F1FE7D7-A00F-4F11-8C82-02E3074C82B4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0" id="{9F1FE7D7-A00F-4F11-8C82-02E3074C82B4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78" id="{CEC8689C-ADE1-4D9E-BFC5-03A4A57C3602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tabColor theme="4" tint="0.39997558519241921"/>
  </sheetPr>
  <dimension ref="A1:D291"/>
  <sheetViews>
    <sheetView showGridLines="0" topLeftCell="A49" zoomScaleNormal="100" workbookViewId="0">
      <selection activeCell="I46" sqref="I46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150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0.2</v>
      </c>
      <c r="D26" s="10">
        <v>0.13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0.01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0.04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0.01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0.01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0.01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0.04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0.25</v>
      </c>
      <c r="D55" s="9">
        <v>0.20000000000000004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0.26</v>
      </c>
      <c r="D57" s="10">
        <v>0.26714285714285718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>
        <v>0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5.1324161401415332E-2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1.7647267170013227E-2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0.20247885754442327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7.3999999999999996E-2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0.22700000000000001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4.3499999999999997E-2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9.5354281698624629E-3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1.3527725714285715E-2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2.7515131428571423E-2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4.5499999999999999E-2</v>
      </c>
      <c r="D74" s="10">
        <v>9.0828571428571425E-2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SUBTOTAL(9,B56:B79)</f>
        <v>0</v>
      </c>
      <c r="C81" s="9">
        <v>0.65</v>
      </c>
      <c r="D81" s="9">
        <v>0.67999999999999994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0.05</v>
      </c>
      <c r="D84" s="10">
        <v>0.03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0.02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0.02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SUBTOTAL(9,B83:B90)</f>
        <v>0</v>
      </c>
      <c r="C91" s="9">
        <v>0.05</v>
      </c>
      <c r="D91" s="9">
        <v>7.0000000000000007E-2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1.549333333333333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0.58714285714285719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5.1324161401415332E-2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0.20247885754442327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1.7647267170013227E-2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2.7515131428571423E-2</v>
      </c>
    </row>
    <row r="103" spans="1:4" x14ac:dyDescent="0.2">
      <c r="A103" s="8" t="s">
        <v>9</v>
      </c>
      <c r="B103" s="10"/>
      <c r="C103" s="10"/>
      <c r="D103" s="10">
        <v>9.0828571428571425E-2</v>
      </c>
    </row>
    <row r="104" spans="1:4" x14ac:dyDescent="0.2">
      <c r="A104" s="8" t="s">
        <v>46</v>
      </c>
      <c r="B104" s="10"/>
      <c r="C104" s="10"/>
      <c r="D104" s="10">
        <v>2.3063153884148146E-2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B96:C96 A68 A70:A71 A76 A78:A79 B44:C54 B57:C80">
    <cfRule type="cellIs" dxfId="1038" priority="114" operator="equal">
      <formula>0</formula>
    </cfRule>
  </conditionalFormatting>
  <conditionalFormatting sqref="B83:C83">
    <cfRule type="cellIs" dxfId="1037" priority="112" operator="equal">
      <formula>0</formula>
    </cfRule>
  </conditionalFormatting>
  <conditionalFormatting sqref="B105:C106">
    <cfRule type="cellIs" dxfId="1036" priority="107" operator="equal">
      <formula>0</formula>
    </cfRule>
  </conditionalFormatting>
  <conditionalFormatting sqref="B84:C90">
    <cfRule type="cellIs" dxfId="1035" priority="94" operator="equal">
      <formula>0</formula>
    </cfRule>
  </conditionalFormatting>
  <conditionalFormatting sqref="B9:C23">
    <cfRule type="cellIs" dxfId="1034" priority="72" operator="equal">
      <formula>0</formula>
    </cfRule>
  </conditionalFormatting>
  <conditionalFormatting sqref="A60">
    <cfRule type="cellIs" dxfId="1033" priority="55" operator="equal">
      <formula>0</formula>
    </cfRule>
  </conditionalFormatting>
  <conditionalFormatting sqref="A72:A73">
    <cfRule type="cellIs" dxfId="1032" priority="54" operator="equal">
      <formula>0</formula>
    </cfRule>
  </conditionalFormatting>
  <conditionalFormatting sqref="A74">
    <cfRule type="cellIs" dxfId="1031" priority="53" operator="equal">
      <formula>0</formula>
    </cfRule>
  </conditionalFormatting>
  <conditionalFormatting sqref="A75">
    <cfRule type="cellIs" dxfId="1030" priority="51" operator="equal">
      <formula>0</formula>
    </cfRule>
  </conditionalFormatting>
  <conditionalFormatting sqref="A16:A18">
    <cfRule type="cellIs" dxfId="1029" priority="44" operator="equal">
      <formula>0</formula>
    </cfRule>
  </conditionalFormatting>
  <conditionalFormatting sqref="A19:A20">
    <cfRule type="cellIs" dxfId="1028" priority="43" operator="equal">
      <formula>0</formula>
    </cfRule>
  </conditionalFormatting>
  <conditionalFormatting sqref="A21 A23">
    <cfRule type="cellIs" dxfId="1027" priority="42" operator="equal">
      <formula>0</formula>
    </cfRule>
  </conditionalFormatting>
  <conditionalFormatting sqref="A22">
    <cfRule type="cellIs" dxfId="1026" priority="39" operator="equal">
      <formula>0</formula>
    </cfRule>
  </conditionalFormatting>
  <conditionalFormatting sqref="B98:C104">
    <cfRule type="cellIs" dxfId="1025" priority="37" operator="equal">
      <formula>0</formula>
    </cfRule>
  </conditionalFormatting>
  <conditionalFormatting sqref="B95:C95">
    <cfRule type="cellIs" dxfId="1024" priority="32" operator="equal">
      <formula>0</formula>
    </cfRule>
  </conditionalFormatting>
  <conditionalFormatting sqref="A58">
    <cfRule type="cellIs" dxfId="1023" priority="27" operator="equal">
      <formula>0</formula>
    </cfRule>
  </conditionalFormatting>
  <conditionalFormatting sqref="A69">
    <cfRule type="cellIs" dxfId="1022" priority="26" operator="equal">
      <formula>0</formula>
    </cfRule>
  </conditionalFormatting>
  <conditionalFormatting sqref="A59">
    <cfRule type="cellIs" dxfId="1021" priority="25" operator="equal">
      <formula>0</formula>
    </cfRule>
  </conditionalFormatting>
  <conditionalFormatting sqref="B26:C43">
    <cfRule type="cellIs" dxfId="1020" priority="24" operator="equal">
      <formula>0</formula>
    </cfRule>
  </conditionalFormatting>
  <conditionalFormatting sqref="A54">
    <cfRule type="cellIs" dxfId="1019" priority="23" operator="equal">
      <formula>0</formula>
    </cfRule>
  </conditionalFormatting>
  <conditionalFormatting sqref="A77">
    <cfRule type="cellIs" dxfId="1018" priority="22" operator="equal">
      <formula>0</formula>
    </cfRule>
  </conditionalFormatting>
  <conditionalFormatting sqref="A51">
    <cfRule type="cellIs" dxfId="1017" priority="20" operator="equal">
      <formula>0</formula>
    </cfRule>
  </conditionalFormatting>
  <conditionalFormatting sqref="A51">
    <cfRule type="cellIs" dxfId="1016" priority="21" operator="equal">
      <formula>0</formula>
    </cfRule>
  </conditionalFormatting>
  <conditionalFormatting sqref="A53">
    <cfRule type="cellIs" dxfId="1015" priority="19" operator="equal">
      <formula>0</formula>
    </cfRule>
  </conditionalFormatting>
  <conditionalFormatting sqref="A61">
    <cfRule type="cellIs" dxfId="1014" priority="15" operator="equal">
      <formula>0</formula>
    </cfRule>
  </conditionalFormatting>
  <conditionalFormatting sqref="A44:A50 A38:A42 A52 A13:A15 A83:A90 A27:A36">
    <cfRule type="expression" dxfId="1013" priority="604">
      <formula>#REF!="NOK"</formula>
    </cfRule>
  </conditionalFormatting>
  <conditionalFormatting sqref="A37">
    <cfRule type="expression" dxfId="1012" priority="623">
      <formula>#REF!="NOK"</formula>
    </cfRule>
  </conditionalFormatting>
  <conditionalFormatting sqref="D6:D8 D89:D90 D96 D86:D87 D57:D60 D63:D79 D44:D54">
    <cfRule type="cellIs" dxfId="1011" priority="14" operator="equal">
      <formula>0</formula>
    </cfRule>
  </conditionalFormatting>
  <conditionalFormatting sqref="D83">
    <cfRule type="cellIs" dxfId="1010" priority="13" operator="equal">
      <formula>0</formula>
    </cfRule>
  </conditionalFormatting>
  <conditionalFormatting sqref="D105:D106">
    <cfRule type="cellIs" dxfId="1009" priority="12" operator="equal">
      <formula>0</formula>
    </cfRule>
  </conditionalFormatting>
  <conditionalFormatting sqref="D85">
    <cfRule type="cellIs" dxfId="1008" priority="11" operator="equal">
      <formula>0</formula>
    </cfRule>
  </conditionalFormatting>
  <conditionalFormatting sqref="D84">
    <cfRule type="cellIs" dxfId="1007" priority="10" operator="equal">
      <formula>0</formula>
    </cfRule>
  </conditionalFormatting>
  <conditionalFormatting sqref="D88">
    <cfRule type="cellIs" dxfId="1006" priority="9" operator="equal">
      <formula>0</formula>
    </cfRule>
  </conditionalFormatting>
  <conditionalFormatting sqref="D9:D23">
    <cfRule type="cellIs" dxfId="1005" priority="8" operator="equal">
      <formula>0</formula>
    </cfRule>
  </conditionalFormatting>
  <conditionalFormatting sqref="D98:D104">
    <cfRule type="cellIs" dxfId="1004" priority="7" operator="equal">
      <formula>0</formula>
    </cfRule>
  </conditionalFormatting>
  <conditionalFormatting sqref="D95">
    <cfRule type="cellIs" dxfId="1003" priority="6" operator="equal">
      <formula>0</formula>
    </cfRule>
  </conditionalFormatting>
  <conditionalFormatting sqref="D26:D43">
    <cfRule type="cellIs" dxfId="1002" priority="5" operator="equal">
      <formula>0</formula>
    </cfRule>
  </conditionalFormatting>
  <conditionalFormatting sqref="D62">
    <cfRule type="cellIs" dxfId="1001" priority="4" operator="equal">
      <formula>0</formula>
    </cfRule>
  </conditionalFormatting>
  <conditionalFormatting sqref="D61">
    <cfRule type="cellIs" dxfId="1000" priority="3" operator="equal">
      <formula>0</formula>
    </cfRule>
  </conditionalFormatting>
  <conditionalFormatting sqref="A65 A67">
    <cfRule type="cellIs" dxfId="999" priority="2" operator="equal">
      <formula>0</formula>
    </cfRule>
  </conditionalFormatting>
  <conditionalFormatting sqref="A66">
    <cfRule type="cellIs" dxfId="998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1" id="{5B0D4419-C0EB-4DE9-B340-1D49E68C0EF2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43" id="{5B0D4419-C0EB-4DE9-B340-1D49E68C0EF2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4" id="{5B0D4419-C0EB-4DE9-B340-1D49E68C0EF2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79" id="{67D7DB40-7121-489E-A95F-E8622B3BFBA0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>
    <tabColor theme="4" tint="0.39997558519241921"/>
  </sheetPr>
  <dimension ref="A1:D291"/>
  <sheetViews>
    <sheetView showGridLines="0" topLeftCell="A52" zoomScaleNormal="100" workbookViewId="0">
      <selection activeCell="E66" sqref="E66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151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0.08</v>
      </c>
      <c r="D26" s="10">
        <v>7.0000000000000007E-2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>
        <v>0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>
        <v>0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1.6E-2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4.0000000000000001E-3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 t="s">
        <v>99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 t="s">
        <v>99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5"/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0.1</v>
      </c>
      <c r="D55" s="9">
        <v>7.0000000000000007E-2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0.33999999999999997</v>
      </c>
      <c r="D57" s="10">
        <v>0.3457142857142857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6.6419502990066895E-2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2.2837639867075942E-2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0.26203146270454775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9.6631578947368402E-2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0.29705263157894735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5.6726315789473673E-2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1.2339965866880834E-2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1.7506468571428572E-2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3.5607817142857136E-2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5.9589473684210525E-2</v>
      </c>
      <c r="D74" s="10">
        <v>0.11754285714285713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123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 t="s">
        <v>99</v>
      </c>
    </row>
    <row r="78" spans="1:4" x14ac:dyDescent="0.2">
      <c r="A78" s="17" t="s">
        <v>120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>
        <v>0</v>
      </c>
    </row>
    <row r="79" spans="1:4" x14ac:dyDescent="0.2">
      <c r="A79" s="17" t="s">
        <v>139</v>
      </c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0.84999999999999987</v>
      </c>
      <c r="D81" s="9">
        <v>0.87999999999999989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</v>
      </c>
      <c r="D84" s="10">
        <v>0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</v>
      </c>
      <c r="D91" s="9">
        <v>0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0.99999999999999989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0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0.46571428571428569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6.6419502990066895E-2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0.26203146270454775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2.2837639867075942E-2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3.5607817142857136E-2</v>
      </c>
    </row>
    <row r="103" spans="1:4" x14ac:dyDescent="0.2">
      <c r="A103" s="8" t="s">
        <v>9</v>
      </c>
      <c r="B103" s="10"/>
      <c r="C103" s="10"/>
      <c r="D103" s="10">
        <v>0.11754285714285713</v>
      </c>
    </row>
    <row r="104" spans="1:4" x14ac:dyDescent="0.2">
      <c r="A104" s="8" t="s">
        <v>46</v>
      </c>
      <c r="B104" s="10"/>
      <c r="C104" s="10"/>
      <c r="D104" s="10">
        <v>2.9846434438309366E-2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A68 B96:C96 B106:C106 A70:A71 A76 A79 B57:C80 B26:C54">
    <cfRule type="cellIs" dxfId="993" priority="115" operator="equal">
      <formula>0</formula>
    </cfRule>
  </conditionalFormatting>
  <conditionalFormatting sqref="B83:C90">
    <cfRule type="cellIs" dxfId="992" priority="113" operator="equal">
      <formula>0</formula>
    </cfRule>
  </conditionalFormatting>
  <conditionalFormatting sqref="B105:C105">
    <cfRule type="cellIs" dxfId="991" priority="108" operator="equal">
      <formula>0</formula>
    </cfRule>
  </conditionalFormatting>
  <conditionalFormatting sqref="B9:C23">
    <cfRule type="cellIs" dxfId="990" priority="73" operator="equal">
      <formula>0</formula>
    </cfRule>
  </conditionalFormatting>
  <conditionalFormatting sqref="A60">
    <cfRule type="cellIs" dxfId="989" priority="56" operator="equal">
      <formula>0</formula>
    </cfRule>
  </conditionalFormatting>
  <conditionalFormatting sqref="A72:A73">
    <cfRule type="cellIs" dxfId="988" priority="55" operator="equal">
      <formula>0</formula>
    </cfRule>
  </conditionalFormatting>
  <conditionalFormatting sqref="A74">
    <cfRule type="cellIs" dxfId="987" priority="54" operator="equal">
      <formula>0</formula>
    </cfRule>
  </conditionalFormatting>
  <conditionalFormatting sqref="A75">
    <cfRule type="cellIs" dxfId="986" priority="52" operator="equal">
      <formula>0</formula>
    </cfRule>
  </conditionalFormatting>
  <conditionalFormatting sqref="A16:A18">
    <cfRule type="cellIs" dxfId="985" priority="39" operator="equal">
      <formula>0</formula>
    </cfRule>
  </conditionalFormatting>
  <conditionalFormatting sqref="A19:A20">
    <cfRule type="cellIs" dxfId="984" priority="38" operator="equal">
      <formula>0</formula>
    </cfRule>
  </conditionalFormatting>
  <conditionalFormatting sqref="A21 A23">
    <cfRule type="cellIs" dxfId="983" priority="37" operator="equal">
      <formula>0</formula>
    </cfRule>
  </conditionalFormatting>
  <conditionalFormatting sqref="A22">
    <cfRule type="cellIs" dxfId="982" priority="34" operator="equal">
      <formula>0</formula>
    </cfRule>
  </conditionalFormatting>
  <conditionalFormatting sqref="B98:C104">
    <cfRule type="cellIs" dxfId="981" priority="31" operator="equal">
      <formula>0</formula>
    </cfRule>
  </conditionalFormatting>
  <conditionalFormatting sqref="B95:C95">
    <cfRule type="cellIs" dxfId="980" priority="30" operator="equal">
      <formula>0</formula>
    </cfRule>
  </conditionalFormatting>
  <conditionalFormatting sqref="A58">
    <cfRule type="cellIs" dxfId="979" priority="26" operator="equal">
      <formula>0</formula>
    </cfRule>
  </conditionalFormatting>
  <conditionalFormatting sqref="A69">
    <cfRule type="cellIs" dxfId="978" priority="25" operator="equal">
      <formula>0</formula>
    </cfRule>
  </conditionalFormatting>
  <conditionalFormatting sqref="A59">
    <cfRule type="cellIs" dxfId="977" priority="24" operator="equal">
      <formula>0</formula>
    </cfRule>
  </conditionalFormatting>
  <conditionalFormatting sqref="A77">
    <cfRule type="cellIs" dxfId="976" priority="23" operator="equal">
      <formula>0</formula>
    </cfRule>
  </conditionalFormatting>
  <conditionalFormatting sqref="A78">
    <cfRule type="cellIs" dxfId="975" priority="22" operator="equal">
      <formula>0</formula>
    </cfRule>
  </conditionalFormatting>
  <conditionalFormatting sqref="A51">
    <cfRule type="cellIs" dxfId="974" priority="20" operator="equal">
      <formula>0</formula>
    </cfRule>
  </conditionalFormatting>
  <conditionalFormatting sqref="A51">
    <cfRule type="cellIs" dxfId="973" priority="21" operator="equal">
      <formula>0</formula>
    </cfRule>
  </conditionalFormatting>
  <conditionalFormatting sqref="A53">
    <cfRule type="cellIs" dxfId="972" priority="19" operator="equal">
      <formula>0</formula>
    </cfRule>
  </conditionalFormatting>
  <conditionalFormatting sqref="A61">
    <cfRule type="cellIs" dxfId="971" priority="15" operator="equal">
      <formula>0</formula>
    </cfRule>
  </conditionalFormatting>
  <conditionalFormatting sqref="A38:A42 A44:A50 A52 A54 A13:A15 A83:A90 A27:A36">
    <cfRule type="expression" dxfId="970" priority="624">
      <formula>#REF!="NOK"</formula>
    </cfRule>
  </conditionalFormatting>
  <conditionalFormatting sqref="A37">
    <cfRule type="expression" dxfId="969" priority="645">
      <formula>#REF!="NOK"</formula>
    </cfRule>
  </conditionalFormatting>
  <conditionalFormatting sqref="D6:D8 D89:D90 D86:D87 D96 D106 D57:D60 D26:D51 D63:D79">
    <cfRule type="cellIs" dxfId="968" priority="14" operator="equal">
      <formula>0</formula>
    </cfRule>
  </conditionalFormatting>
  <conditionalFormatting sqref="D83">
    <cfRule type="cellIs" dxfId="967" priority="13" operator="equal">
      <formula>0</formula>
    </cfRule>
  </conditionalFormatting>
  <conditionalFormatting sqref="D105">
    <cfRule type="cellIs" dxfId="966" priority="12" operator="equal">
      <formula>0</formula>
    </cfRule>
  </conditionalFormatting>
  <conditionalFormatting sqref="D85">
    <cfRule type="cellIs" dxfId="965" priority="11" operator="equal">
      <formula>0</formula>
    </cfRule>
  </conditionalFormatting>
  <conditionalFormatting sqref="D52:D54">
    <cfRule type="cellIs" dxfId="964" priority="10" operator="equal">
      <formula>0</formula>
    </cfRule>
  </conditionalFormatting>
  <conditionalFormatting sqref="D84">
    <cfRule type="cellIs" dxfId="963" priority="9" operator="equal">
      <formula>0</formula>
    </cfRule>
  </conditionalFormatting>
  <conditionalFormatting sqref="D88">
    <cfRule type="cellIs" dxfId="962" priority="8" operator="equal">
      <formula>0</formula>
    </cfRule>
  </conditionalFormatting>
  <conditionalFormatting sqref="D9:D23">
    <cfRule type="cellIs" dxfId="961" priority="7" operator="equal">
      <formula>0</formula>
    </cfRule>
  </conditionalFormatting>
  <conditionalFormatting sqref="D98:D104">
    <cfRule type="cellIs" dxfId="960" priority="6" operator="equal">
      <formula>0</formula>
    </cfRule>
  </conditionalFormatting>
  <conditionalFormatting sqref="D95">
    <cfRule type="cellIs" dxfId="959" priority="5" operator="equal">
      <formula>0</formula>
    </cfRule>
  </conditionalFormatting>
  <conditionalFormatting sqref="D62">
    <cfRule type="cellIs" dxfId="958" priority="4" operator="equal">
      <formula>0</formula>
    </cfRule>
  </conditionalFormatting>
  <conditionalFormatting sqref="D61">
    <cfRule type="cellIs" dxfId="957" priority="3" operator="equal">
      <formula>0</formula>
    </cfRule>
  </conditionalFormatting>
  <conditionalFormatting sqref="A65 A67">
    <cfRule type="cellIs" dxfId="956" priority="2" operator="equal">
      <formula>0</formula>
    </cfRule>
  </conditionalFormatting>
  <conditionalFormatting sqref="A66">
    <cfRule type="cellIs" dxfId="955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5" id="{D28594D1-D0E5-4307-8234-2F7A7F240D0C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47" id="{D28594D1-D0E5-4307-8234-2F7A7F240D0C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8" id="{D28594D1-D0E5-4307-8234-2F7A7F240D0C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80" id="{0F55208C-3D1A-4234-84E9-528A5DE732BA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tabColor theme="4" tint="0.39997558519241921"/>
  </sheetPr>
  <dimension ref="A1:D291"/>
  <sheetViews>
    <sheetView showGridLines="0" zoomScaleNormal="100" workbookViewId="0">
      <selection activeCell="D12" sqref="D12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152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0.02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0.02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</v>
      </c>
      <c r="D26" s="10">
        <v>0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0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 t="s">
        <v>99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 t="s">
        <v>99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5"/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</v>
      </c>
      <c r="D55" s="9">
        <v>0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0.38</v>
      </c>
      <c r="D57" s="10">
        <v>0.38500000000000001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7.3967173784392673E-2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2.5432826215607298E-2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0.29180776528460994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0.108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0.33200000000000002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6.3399999999999998E-2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1.3742234715390021E-2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1.949584E-2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3.9654159999999987E-2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6.6600000000000006E-2</v>
      </c>
      <c r="D74" s="10">
        <v>0.13089999999999999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123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 t="s">
        <v>99</v>
      </c>
    </row>
    <row r="78" spans="1:4" x14ac:dyDescent="0.2">
      <c r="A78" s="17" t="s">
        <v>120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>
        <v>0</v>
      </c>
    </row>
    <row r="79" spans="1:4" x14ac:dyDescent="0.2">
      <c r="A79" s="17" t="s">
        <v>139</v>
      </c>
      <c r="B79" s="10" t="str">
        <f>IFERROR(VLOOKUP($A79,'[4]Concurrents CHF'!$C$4:$CD$85,MATCH($A$1,'[4]Concurrents CHF'!$C$4:$CD$4,0),FALSE),"")</f>
        <v/>
      </c>
      <c r="C79" s="10" t="s">
        <v>99</v>
      </c>
      <c r="D79" s="10">
        <v>0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0.95000000000000007</v>
      </c>
      <c r="D81" s="9">
        <v>0.98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126</v>
      </c>
      <c r="B83" s="6" t="str">
        <f>IFERROR(VLOOKUP($A83,'[4]Concurrents CHF'!$C$4:$CD$85,MATCH($A$1,'[4]Concurrents CHF'!$C$4:$CD$4,0),FALSE),"")</f>
        <v/>
      </c>
      <c r="C83" s="6">
        <v>0</v>
      </c>
      <c r="D83" s="10" t="s">
        <v>99</v>
      </c>
    </row>
    <row r="84" spans="1:4" x14ac:dyDescent="0.2">
      <c r="A84" s="5" t="s">
        <v>32</v>
      </c>
      <c r="B84" s="6" t="str">
        <f>IFERROR(VLOOKUP($A84,'[4]Concurrents CHF'!$C$4:$CD$85,MATCH($A$1,'[4]Concurrents CHF'!$C$4:$CD$4,0),FALSE),"")</f>
        <v/>
      </c>
      <c r="C84" s="6">
        <v>0</v>
      </c>
      <c r="D84" s="10">
        <v>0</v>
      </c>
    </row>
    <row r="85" spans="1:4" x14ac:dyDescent="0.2">
      <c r="A85" s="5" t="s">
        <v>100</v>
      </c>
      <c r="B85" s="6" t="str">
        <f>IFERROR(VLOOKUP($A85,'[4]Concurrents CHF'!$C$4:$CD$85,MATCH($A$1,'[4]Concurrents CHF'!$C$4:$CD$4,0),FALSE),"")</f>
        <v/>
      </c>
      <c r="C85" s="6">
        <v>0</v>
      </c>
      <c r="D85" s="10">
        <v>0</v>
      </c>
    </row>
    <row r="86" spans="1:4" x14ac:dyDescent="0.2">
      <c r="A86" s="5" t="s">
        <v>38</v>
      </c>
      <c r="B86" s="6" t="str">
        <f>IFERROR(VLOOKUP($A86,'[4]Concurrents CHF'!$C$4:$CD$85,MATCH($A$1,'[4]Concurrents CHF'!$C$4:$CD$4,0),FALSE),"")</f>
        <v/>
      </c>
      <c r="C86" s="6" t="s">
        <v>99</v>
      </c>
      <c r="D86" s="10" t="s">
        <v>99</v>
      </c>
    </row>
    <row r="87" spans="1:4" x14ac:dyDescent="0.2">
      <c r="A87" s="5" t="s">
        <v>45</v>
      </c>
      <c r="B87" s="6" t="str">
        <f>IFERROR(VLOOKUP($A87,'[4]Concurrents CHF'!$C$4:$CD$85,MATCH($A$1,'[4]Concurrents CHF'!$C$4:$CD$4,0),FALSE),"")</f>
        <v/>
      </c>
      <c r="C87" s="6" t="s">
        <v>99</v>
      </c>
      <c r="D87" s="10" t="s">
        <v>99</v>
      </c>
    </row>
    <row r="88" spans="1:4" x14ac:dyDescent="0.2">
      <c r="A88" s="5" t="s">
        <v>33</v>
      </c>
      <c r="B88" s="6" t="str">
        <f>IFERROR(VLOOKUP($A88,'[4]Concurrents CHF'!$C$4:$CD$85,MATCH($A$1,'[4]Concurrents CHF'!$C$4:$CD$4,0),FALSE),"")</f>
        <v/>
      </c>
      <c r="C88" s="6">
        <v>0</v>
      </c>
      <c r="D88" s="10">
        <v>0</v>
      </c>
    </row>
    <row r="89" spans="1:4" x14ac:dyDescent="0.2">
      <c r="A89" s="5" t="s">
        <v>34</v>
      </c>
      <c r="B89" s="6" t="str">
        <f>IFERROR(VLOOKUP($A89,'[4]Concurrents CHF'!$C$4:$CD$85,MATCH($A$1,'[4]Concurrents CHF'!$C$4:$CD$4,0),FALSE),"")</f>
        <v/>
      </c>
      <c r="C89" s="6">
        <v>0</v>
      </c>
      <c r="D89" s="10">
        <v>0</v>
      </c>
    </row>
    <row r="90" spans="1:4" x14ac:dyDescent="0.2">
      <c r="A90" s="5" t="s">
        <v>108</v>
      </c>
      <c r="B90" s="6" t="str">
        <f>IFERROR(VLOOKUP($A90,'[4]Concurrents CHF'!$C$4:$CD$85,MATCH($A$1,'[4]Concurrents CHF'!$C$4:$CD$4,0),FALSE),"")</f>
        <v/>
      </c>
      <c r="C90" s="6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</v>
      </c>
      <c r="D91" s="9">
        <v>0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0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0.40500000000000003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7.3967173784392673E-2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0.29180776528460994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2.5432826215607298E-2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3.9654159999999987E-2</v>
      </c>
    </row>
    <row r="103" spans="1:4" x14ac:dyDescent="0.2">
      <c r="A103" s="8" t="s">
        <v>9</v>
      </c>
      <c r="B103" s="10"/>
      <c r="C103" s="10"/>
      <c r="D103" s="10">
        <v>0.13089999999999999</v>
      </c>
    </row>
    <row r="104" spans="1:4" x14ac:dyDescent="0.2">
      <c r="A104" s="8" t="s">
        <v>46</v>
      </c>
      <c r="B104" s="10"/>
      <c r="C104" s="10"/>
      <c r="D104" s="10">
        <v>3.3238074715390087E-2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A68 B96:C96 A70:A71 A76 A79 B6:C23 B26:C54 B57:C80">
    <cfRule type="cellIs" dxfId="950" priority="113" operator="equal">
      <formula>0</formula>
    </cfRule>
  </conditionalFormatting>
  <conditionalFormatting sqref="B105:C106">
    <cfRule type="cellIs" dxfId="949" priority="106" operator="equal">
      <formula>0</formula>
    </cfRule>
  </conditionalFormatting>
  <conditionalFormatting sqref="A60">
    <cfRule type="cellIs" dxfId="948" priority="54" operator="equal">
      <formula>0</formula>
    </cfRule>
  </conditionalFormatting>
  <conditionalFormatting sqref="A72:A73">
    <cfRule type="cellIs" dxfId="947" priority="53" operator="equal">
      <formula>0</formula>
    </cfRule>
  </conditionalFormatting>
  <conditionalFormatting sqref="A74">
    <cfRule type="cellIs" dxfId="946" priority="52" operator="equal">
      <formula>0</formula>
    </cfRule>
  </conditionalFormatting>
  <conditionalFormatting sqref="A75">
    <cfRule type="cellIs" dxfId="945" priority="50" operator="equal">
      <formula>0</formula>
    </cfRule>
  </conditionalFormatting>
  <conditionalFormatting sqref="A16:A18">
    <cfRule type="cellIs" dxfId="944" priority="43" operator="equal">
      <formula>0</formula>
    </cfRule>
  </conditionalFormatting>
  <conditionalFormatting sqref="A19:A20">
    <cfRule type="cellIs" dxfId="943" priority="42" operator="equal">
      <formula>0</formula>
    </cfRule>
  </conditionalFormatting>
  <conditionalFormatting sqref="A21 A23">
    <cfRule type="cellIs" dxfId="942" priority="41" operator="equal">
      <formula>0</formula>
    </cfRule>
  </conditionalFormatting>
  <conditionalFormatting sqref="A22">
    <cfRule type="cellIs" dxfId="941" priority="38" operator="equal">
      <formula>0</formula>
    </cfRule>
  </conditionalFormatting>
  <conditionalFormatting sqref="B98:C104">
    <cfRule type="cellIs" dxfId="940" priority="36" operator="equal">
      <formula>0</formula>
    </cfRule>
  </conditionalFormatting>
  <conditionalFormatting sqref="B95:C95">
    <cfRule type="cellIs" dxfId="939" priority="30" operator="equal">
      <formula>0</formula>
    </cfRule>
  </conditionalFormatting>
  <conditionalFormatting sqref="A58">
    <cfRule type="cellIs" dxfId="938" priority="26" operator="equal">
      <formula>0</formula>
    </cfRule>
  </conditionalFormatting>
  <conditionalFormatting sqref="A69">
    <cfRule type="cellIs" dxfId="937" priority="25" operator="equal">
      <formula>0</formula>
    </cfRule>
  </conditionalFormatting>
  <conditionalFormatting sqref="A59">
    <cfRule type="cellIs" dxfId="936" priority="24" operator="equal">
      <formula>0</formula>
    </cfRule>
  </conditionalFormatting>
  <conditionalFormatting sqref="A77">
    <cfRule type="cellIs" dxfId="935" priority="23" operator="equal">
      <formula>0</formula>
    </cfRule>
  </conditionalFormatting>
  <conditionalFormatting sqref="A78">
    <cfRule type="cellIs" dxfId="934" priority="22" operator="equal">
      <formula>0</formula>
    </cfRule>
  </conditionalFormatting>
  <conditionalFormatting sqref="A51">
    <cfRule type="cellIs" dxfId="933" priority="20" operator="equal">
      <formula>0</formula>
    </cfRule>
  </conditionalFormatting>
  <conditionalFormatting sqref="A51">
    <cfRule type="cellIs" dxfId="932" priority="21" operator="equal">
      <formula>0</formula>
    </cfRule>
  </conditionalFormatting>
  <conditionalFormatting sqref="A53">
    <cfRule type="cellIs" dxfId="931" priority="19" operator="equal">
      <formula>0</formula>
    </cfRule>
  </conditionalFormatting>
  <conditionalFormatting sqref="A61">
    <cfRule type="cellIs" dxfId="930" priority="15" operator="equal">
      <formula>0</formula>
    </cfRule>
  </conditionalFormatting>
  <conditionalFormatting sqref="A38:A42 A44:A50 A52 A54 A13:A15 A83:A90 A27:A36">
    <cfRule type="expression" dxfId="929" priority="646">
      <formula>#REF!="NOK"</formula>
    </cfRule>
  </conditionalFormatting>
  <conditionalFormatting sqref="A37">
    <cfRule type="expression" dxfId="928" priority="666">
      <formula>#REF!="NOK"</formula>
    </cfRule>
  </conditionalFormatting>
  <conditionalFormatting sqref="D6:D8 D89:D90 D86:D87 D96 D57:D60 D26:D51 D63:D79">
    <cfRule type="cellIs" dxfId="927" priority="14" operator="equal">
      <formula>0</formula>
    </cfRule>
  </conditionalFormatting>
  <conditionalFormatting sqref="D83">
    <cfRule type="cellIs" dxfId="926" priority="13" operator="equal">
      <formula>0</formula>
    </cfRule>
  </conditionalFormatting>
  <conditionalFormatting sqref="D105:D106">
    <cfRule type="cellIs" dxfId="925" priority="12" operator="equal">
      <formula>0</formula>
    </cfRule>
  </conditionalFormatting>
  <conditionalFormatting sqref="D85">
    <cfRule type="cellIs" dxfId="924" priority="11" operator="equal">
      <formula>0</formula>
    </cfRule>
  </conditionalFormatting>
  <conditionalFormatting sqref="D52:D54">
    <cfRule type="cellIs" dxfId="923" priority="10" operator="equal">
      <formula>0</formula>
    </cfRule>
  </conditionalFormatting>
  <conditionalFormatting sqref="D84">
    <cfRule type="cellIs" dxfId="922" priority="9" operator="equal">
      <formula>0</formula>
    </cfRule>
  </conditionalFormatting>
  <conditionalFormatting sqref="D88">
    <cfRule type="cellIs" dxfId="921" priority="8" operator="equal">
      <formula>0</formula>
    </cfRule>
  </conditionalFormatting>
  <conditionalFormatting sqref="D9:D23">
    <cfRule type="cellIs" dxfId="920" priority="7" operator="equal">
      <formula>0</formula>
    </cfRule>
  </conditionalFormatting>
  <conditionalFormatting sqref="D98:D104">
    <cfRule type="cellIs" dxfId="919" priority="6" operator="equal">
      <formula>0</formula>
    </cfRule>
  </conditionalFormatting>
  <conditionalFormatting sqref="D95">
    <cfRule type="cellIs" dxfId="918" priority="5" operator="equal">
      <formula>0</formula>
    </cfRule>
  </conditionalFormatting>
  <conditionalFormatting sqref="D62">
    <cfRule type="cellIs" dxfId="917" priority="4" operator="equal">
      <formula>0</formula>
    </cfRule>
  </conditionalFormatting>
  <conditionalFormatting sqref="D61">
    <cfRule type="cellIs" dxfId="916" priority="3" operator="equal">
      <formula>0</formula>
    </cfRule>
  </conditionalFormatting>
  <conditionalFormatting sqref="A65 A67">
    <cfRule type="cellIs" dxfId="915" priority="2" operator="equal">
      <formula>0</formula>
    </cfRule>
  </conditionalFormatting>
  <conditionalFormatting sqref="A66">
    <cfRule type="cellIs" dxfId="914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9" id="{EA00B673-7788-413A-B91C-20F270759435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51" id="{EA00B673-7788-413A-B91C-20F270759435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52" id="{EA00B673-7788-413A-B91C-20F270759435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81" id="{5339BF43-E2AE-443B-911F-E1E087AE1284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5">
    <tabColor theme="9" tint="0.39997558519241921"/>
  </sheetPr>
  <dimension ref="A1:C282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153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IFERROR(VLOOKUP($A6,'[4]Concurrents EUR'!$C$4:$CD$85,MATCH($A$1,'[4]Concurrents EUR'!$C$4:$CD$4,0),FALSE),"")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IFERROR(VLOOKUP($A7,'[4]Concurrents EUR'!$C$4:$CD$85,MATCH($A$1,'[4]Concurrents EUR'!$C$4:$CD$4,0),FALSE),"")</f>
        <v/>
      </c>
      <c r="C7" s="17" t="s">
        <v>99</v>
      </c>
    </row>
    <row r="8" spans="1:3" x14ac:dyDescent="0.2">
      <c r="A8" s="17" t="s">
        <v>12</v>
      </c>
      <c r="B8" s="17" t="str">
        <f>IFERROR(VLOOKUP($A8,'[4]Concurrents EUR'!$C$4:$CD$85,MATCH($A$1,'[4]Concurrents EUR'!$C$4:$CD$4,0),FALSE),"")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IFERROR(VLOOKUP($A9,'[4]Concurrents EUR'!$C$4:$CD$85,MATCH($A$1,'[4]Concurrents EUR'!$C$4:$CD$4,0),FALSE),"")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IFERROR(VLOOKUP($A10,'[4]Concurrents EUR'!$C$4:$CD$85,MATCH($A$1,'[4]Concurrents EUR'!$C$4:$CD$4,0),FALSE),"")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IFERROR(VLOOKUP($A11,'[4]Concurrents EUR'!$C$4:$CD$85,MATCH($A$1,'[4]Concurrents EUR'!$C$4:$CD$4,0),FALSE),"")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IFERROR(VLOOKUP($A12,'[4]Concurrents EUR'!$C$4:$CD$85,MATCH($A$1,'[4]Concurrents EUR'!$C$4:$CD$4,0),FALSE),"")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IFERROR(VLOOKUP($A13,'[4]Concurrents EUR'!$C$4:$CD$85,MATCH($A$1,'[4]Concurrents EUR'!$C$4:$CD$4,0),FALSE),"")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IFERROR(VLOOKUP($A14,'[4]Concurrents EUR'!$C$4:$CD$85,MATCH($A$1,'[4]Concurrents EUR'!$C$4:$CD$4,0),FALSE),"")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IFERROR(VLOOKUP($A15,'[4]Concurrents EUR'!$C$4:$CD$85,MATCH($A$1,'[4]Concurrents EUR'!$C$4:$CD$4,0),FALSE),"")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IFERROR(VLOOKUP($A16,'[4]Concurrents EUR'!$C$4:$CD$85,MATCH($A$1,'[4]Concurrents EUR'!$C$4:$CD$4,0),FALSE),"")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IFERROR(VLOOKUP($A17,'[4]Concurrents EUR'!$C$4:$CD$85,MATCH($A$1,'[4]Concurrents EUR'!$C$4:$CD$4,0),FALSE),"")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IFERROR(VLOOKUP($A18,'[4]Concurrents EUR'!$C$4:$CD$85,MATCH($A$1,'[4]Concurrents EUR'!$C$4:$CD$4,0),FALSE),"")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IFERROR(VLOOKUP($A19,'[4]Concurrents EUR'!$C$4:$CD$85,MATCH($A$1,'[4]Concurrents EUR'!$C$4:$CD$4,0),FALSE),"")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IFERROR(VLOOKUP($A20,'[4]Concurrents EUR'!$C$4:$CD$85,MATCH($A$1,'[4]Concurrents EUR'!$C$4:$CD$4,0),FALSE),"")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IFERROR(VLOOKUP($A21,'[4]Concurrents EUR'!$C$4:$CD$85,MATCH($A$1,'[4]Concurrents EUR'!$C$4:$CD$4,0),FALSE),"")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IFERROR(VLOOKUP($A22,'[4]Concurrents EUR'!$C$4:$CD$85,MATCH($A$1,'[4]Concurrents EUR'!$C$4:$CD$4,0),FALSE),"")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IFERROR(VLOOKUP($A23,'[4]Concurrents EUR'!$C$4:$CD$85,MATCH($A$1,'[4]Concurrents EUR'!$C$4:$CD$4,0),FALSE),"")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IFERROR(VLOOKUP($A26,'[4]Concurrents EUR'!$C$4:$CD$85,MATCH($A$1,'[4]Concurrents EUR'!$C$4:$CD$4,0),FALSE),"")</f>
        <v/>
      </c>
      <c r="C26" s="10">
        <v>0.8</v>
      </c>
    </row>
    <row r="27" spans="1:3" x14ac:dyDescent="0.2">
      <c r="A27" s="22" t="s">
        <v>47</v>
      </c>
      <c r="B27" s="10" t="str">
        <f>IFERROR(VLOOKUP($A27,'[4]Concurrents EUR'!$C$4:$CD$85,MATCH($A$1,'[4]Concurrents EUR'!$C$4:$CD$4,0),FALSE),"")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IFERROR(VLOOKUP($A28,'[4]Concurrents EUR'!$C$4:$CD$85,MATCH($A$1,'[4]Concurrents EUR'!$C$4:$CD$4,0),FALSE),"")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IFERROR(VLOOKUP($A29,'[4]Concurrents EUR'!$C$4:$CD$85,MATCH($A$1,'[4]Concurrents EUR'!$C$4:$CD$4,0),FALSE),"")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IFERROR(VLOOKUP($A30,'[4]Concurrents EUR'!$C$4:$CD$85,MATCH($A$1,'[4]Concurrents EUR'!$C$4:$CD$4,0),FALSE),"")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IFERROR(VLOOKUP($A31,'[4]Concurrents EUR'!$C$4:$CD$85,MATCH($A$1,'[4]Concurrents EUR'!$C$4:$CD$4,0),FALSE),"")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IFERROR(VLOOKUP($A32,'[4]Concurrents EUR'!$C$4:$CD$85,MATCH($A$1,'[4]Concurrents EUR'!$C$4:$CD$4,0),FALSE),"")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IFERROR(VLOOKUP($A33,'[4]Concurrents EUR'!$C$4:$CD$85,MATCH($A$1,'[4]Concurrents EUR'!$C$4:$CD$4,0),FALSE),"")</f>
        <v/>
      </c>
      <c r="C33" s="10">
        <v>0.04</v>
      </c>
    </row>
    <row r="34" spans="1:3" x14ac:dyDescent="0.2">
      <c r="A34" s="17" t="s">
        <v>53</v>
      </c>
      <c r="B34" s="10" t="str">
        <f>IFERROR(VLOOKUP($A34,'[4]Concurrents EUR'!$C$4:$CD$85,MATCH($A$1,'[4]Concurrents EUR'!$C$4:$CD$4,0),FALSE),"")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IFERROR(VLOOKUP($A35,'[4]Concurrents EUR'!$C$4:$CD$85,MATCH($A$1,'[4]Concurrents EUR'!$C$4:$CD$4,0),FALSE),"")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IFERROR(VLOOKUP($A36,'[4]Concurrents EUR'!$C$4:$CD$85,MATCH($A$1,'[4]Concurrents EUR'!$C$4:$CD$4,0),FALSE),"")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IFERROR(VLOOKUP($A37,'[4]Concurrents EUR'!$C$4:$CD$85,MATCH($A$1,'[4]Concurrents EUR'!$C$4:$CD$4,0),FALSE),"")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IFERROR(VLOOKUP($A38,'[4]Concurrents EUR'!$C$4:$CD$85,MATCH($A$1,'[4]Concurrents EUR'!$C$4:$CD$4,0),FALSE),"")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IFERROR(VLOOKUP($A39,'[4]Concurrents EUR'!$C$4:$CD$85,MATCH($A$1,'[4]Concurrents EUR'!$C$4:$CD$4,0),FALSE),"")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IFERROR(VLOOKUP($A40,'[4]Concurrents EUR'!$C$4:$CD$85,MATCH($A$1,'[4]Concurrents EUR'!$C$4:$CD$4,0),FALSE),"")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IFERROR(VLOOKUP($A41,'[4]Concurrents EUR'!$C$4:$CD$85,MATCH($A$1,'[4]Concurrents EUR'!$C$4:$CD$4,0),FALSE),"")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IFERROR(VLOOKUP($A42,'[4]Concurrents EUR'!$C$4:$CD$85,MATCH($A$1,'[4]Concurrents EUR'!$C$4:$CD$4,0),FALSE),"")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IFERROR(VLOOKUP($A43,'[4]Concurrents EUR'!$C$4:$CD$85,MATCH($A$1,'[4]Concurrents EUR'!$C$4:$CD$4,0),FALSE),"")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IFERROR(VLOOKUP($A44,'[4]Concurrents EUR'!$C$4:$CD$85,MATCH($A$1,'[4]Concurrents EUR'!$C$4:$CD$4,0),FALSE),"")</f>
        <v/>
      </c>
      <c r="C44" s="10">
        <v>0.04</v>
      </c>
    </row>
    <row r="45" spans="1:3" x14ac:dyDescent="0.2">
      <c r="A45" s="22" t="s">
        <v>22</v>
      </c>
      <c r="B45" s="10" t="str">
        <f>IFERROR(VLOOKUP($A45,'[4]Concurrents EUR'!$C$4:$CD$85,MATCH($A$1,'[4]Concurrents EUR'!$C$4:$CD$4,0),FALSE),"")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IFERROR(VLOOKUP($A46,'[4]Concurrents EUR'!$C$4:$CD$85,MATCH($A$1,'[4]Concurrents EUR'!$C$4:$CD$4,0),FALSE),"")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IFERROR(VLOOKUP($A47,'[4]Concurrents EUR'!$C$4:$CD$85,MATCH($A$1,'[4]Concurrents EUR'!$C$4:$CD$4,0),FALSE),"")</f>
        <v/>
      </c>
      <c r="C47" s="10">
        <v>0.04</v>
      </c>
    </row>
    <row r="48" spans="1:3" x14ac:dyDescent="0.2">
      <c r="A48" s="22" t="s">
        <v>142</v>
      </c>
      <c r="B48" s="10" t="str">
        <f>IFERROR(VLOOKUP($A48,'[4]Concurrents EUR'!$C$4:$CD$85,MATCH($A$1,'[4]Concurrents EUR'!$C$4:$CD$4,0),FALSE),"")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IFERROR(VLOOKUP($A49,'[4]Concurrents EUR'!$C$4:$CD$85,MATCH($A$1,'[4]Concurrents EUR'!$C$4:$CD$4,0),FALSE),"")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IFERROR(VLOOKUP($A50,'[4]Concurrents EUR'!$C$4:$CD$85,MATCH($A$1,'[4]Concurrents EUR'!$C$4:$CD$4,0),FALSE),"")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IFERROR(VLOOKUP($A51,'[4]Concurrents EUR'!$C$4:$CD$85,MATCH($A$1,'[4]Concurrents EUR'!$C$4:$CD$4,0),FALSE),"")</f>
        <v/>
      </c>
      <c r="C51" s="10" t="s">
        <v>99</v>
      </c>
    </row>
    <row r="52" spans="1:3" x14ac:dyDescent="0.2">
      <c r="A52" s="19"/>
      <c r="B52" s="9" t="str">
        <f>IFERROR(VLOOKUP($A52,'[4]Concurrents EUR'!$C$4:$CD$85,MATCH($A$1,'[4]Concurrents EUR'!$C$4:$CD$4,0),FALSE),"")</f>
        <v/>
      </c>
      <c r="C52" s="9">
        <v>0.92000000000000015</v>
      </c>
    </row>
    <row r="53" spans="1:3" x14ac:dyDescent="0.2">
      <c r="A53" s="6"/>
      <c r="B53" s="6" t="str">
        <f>IFERROR(VLOOKUP($A53,'[4]Concurrents EUR'!$C$4:$CD$85,MATCH($A$1,'[4]Concurrents EUR'!$C$4:$CD$4,0),FALSE),"")</f>
        <v/>
      </c>
      <c r="C53" s="6"/>
    </row>
    <row r="54" spans="1:3" x14ac:dyDescent="0.2">
      <c r="A54" s="7" t="s">
        <v>25</v>
      </c>
      <c r="B54" s="10" t="str">
        <f>IFERROR(VLOOKUP($A54,'[4]Concurrents EUR'!$C$4:$CD$85,MATCH($A$1,'[4]Concurrents EUR'!$C$4:$CD$4,0),FALSE),"")</f>
        <v/>
      </c>
      <c r="C54" s="10">
        <v>0</v>
      </c>
    </row>
    <row r="55" spans="1:3" x14ac:dyDescent="0.2">
      <c r="A55" s="7" t="s">
        <v>94</v>
      </c>
      <c r="B55" s="10">
        <f>SUBTOTAL(9,B26:B54)</f>
        <v>0</v>
      </c>
      <c r="C55" s="10" t="s">
        <v>99</v>
      </c>
    </row>
    <row r="56" spans="1:3" x14ac:dyDescent="0.2">
      <c r="A56" s="22" t="s">
        <v>43</v>
      </c>
      <c r="B56" s="10"/>
      <c r="C56" s="10">
        <v>0</v>
      </c>
    </row>
    <row r="57" spans="1:3" x14ac:dyDescent="0.2">
      <c r="A57" s="28" t="s">
        <v>119</v>
      </c>
      <c r="B57" s="10" t="str">
        <f>IFERROR(VLOOKUP($A57,'[4]Concurrents EUR'!$C$4:$CD$85,MATCH($A$1,'[4]Concurrents EUR'!$C$4:$CD$4,0),FALSE),"")</f>
        <v/>
      </c>
      <c r="C57" s="10" t="s">
        <v>99</v>
      </c>
    </row>
    <row r="58" spans="1:3" x14ac:dyDescent="0.2">
      <c r="A58" s="23" t="s">
        <v>26</v>
      </c>
      <c r="B58" s="10" t="str">
        <f>IFERROR(VLOOKUP($A58,'[4]Concurrents EUR'!$C$4:$CD$85,MATCH($A$1,'[4]Concurrents EUR'!$C$4:$CD$4,0),FALSE),"")</f>
        <v/>
      </c>
      <c r="C58" s="10">
        <v>0</v>
      </c>
    </row>
    <row r="59" spans="1:3" x14ac:dyDescent="0.2">
      <c r="A59" s="24" t="s">
        <v>27</v>
      </c>
      <c r="B59" s="10" t="str">
        <f>IFERROR(VLOOKUP($A59,'[4]Concurrents EUR'!$C$4:$CD$85,MATCH($A$1,'[4]Concurrents EUR'!$C$4:$CD$4,0),FALSE),"")</f>
        <v/>
      </c>
      <c r="C59" s="10">
        <v>0</v>
      </c>
    </row>
    <row r="60" spans="1:3" x14ac:dyDescent="0.2">
      <c r="A60" s="24" t="s">
        <v>78</v>
      </c>
      <c r="B60" s="10" t="str">
        <f>IFERROR(VLOOKUP($A60,'[4]Concurrents EUR'!$C$4:$CD$85,MATCH($A$1,'[4]Concurrents EUR'!$C$4:$CD$4,0),FALSE),"")</f>
        <v/>
      </c>
      <c r="C60" s="10" t="s">
        <v>99</v>
      </c>
    </row>
    <row r="61" spans="1:3" x14ac:dyDescent="0.2">
      <c r="A61" s="22" t="s">
        <v>79</v>
      </c>
      <c r="B61" s="10" t="str">
        <f>IFERROR(VLOOKUP($A61,'[4]Concurrents EUR'!$C$4:$CD$85,MATCH($A$1,'[4]Concurrents EUR'!$C$4:$CD$4,0),FALSE),"")</f>
        <v/>
      </c>
      <c r="C61" s="10" t="s">
        <v>99</v>
      </c>
    </row>
    <row r="62" spans="1:3" x14ac:dyDescent="0.2">
      <c r="A62" s="22" t="s">
        <v>76</v>
      </c>
      <c r="B62" s="10" t="str">
        <f>IFERROR(VLOOKUP($A62,'[4]Concurrents EUR'!$C$4:$CD$85,MATCH($A$1,'[4]Concurrents EUR'!$C$4:$CD$4,0),FALSE),"")</f>
        <v/>
      </c>
      <c r="C62" s="10" t="s">
        <v>99</v>
      </c>
    </row>
    <row r="63" spans="1:3" x14ac:dyDescent="0.2">
      <c r="A63" s="22" t="s">
        <v>105</v>
      </c>
      <c r="B63" s="10" t="str">
        <f>IFERROR(VLOOKUP($A63,'[4]Concurrents EUR'!$C$4:$CD$85,MATCH($A$1,'[4]Concurrents EUR'!$C$4:$CD$4,0),FALSE),"")</f>
        <v/>
      </c>
      <c r="C63" s="10" t="s">
        <v>99</v>
      </c>
    </row>
    <row r="64" spans="1:3" x14ac:dyDescent="0.2">
      <c r="A64" s="21" t="s">
        <v>118</v>
      </c>
      <c r="B64" s="10" t="str">
        <f>IFERROR(VLOOKUP($A64,'[4]Concurrents EUR'!$C$4:$CD$85,MATCH($A$1,'[4]Concurrents EUR'!$C$4:$CD$4,0),FALSE),"")</f>
        <v/>
      </c>
      <c r="C64" s="10" t="s">
        <v>99</v>
      </c>
    </row>
    <row r="65" spans="1:3" x14ac:dyDescent="0.2">
      <c r="A65" s="24" t="s">
        <v>28</v>
      </c>
      <c r="B65" s="10" t="str">
        <f>IFERROR(VLOOKUP($A65,'[4]Concurrents EUR'!$C$4:$CD$85,MATCH($A$1,'[4]Concurrents EUR'!$C$4:$CD$4,0),FALSE),"")</f>
        <v/>
      </c>
      <c r="C65" s="10">
        <v>0</v>
      </c>
    </row>
    <row r="66" spans="1:3" x14ac:dyDescent="0.2">
      <c r="A66" s="24" t="s">
        <v>29</v>
      </c>
      <c r="B66" s="10" t="str">
        <f>IFERROR(VLOOKUP($A66,'[4]Concurrents EUR'!$C$4:$CD$85,MATCH($A$1,'[4]Concurrents EUR'!$C$4:$CD$4,0),FALSE),"")</f>
        <v/>
      </c>
      <c r="C66" s="10" t="s">
        <v>99</v>
      </c>
    </row>
    <row r="67" spans="1:3" x14ac:dyDescent="0.2">
      <c r="A67" s="24" t="s">
        <v>30</v>
      </c>
      <c r="B67" s="10" t="str">
        <f>IFERROR(VLOOKUP($A67,'[4]Concurrents EUR'!$C$4:$CD$85,MATCH($A$1,'[4]Concurrents EUR'!$C$4:$CD$4,0),FALSE),"")</f>
        <v/>
      </c>
      <c r="C67" s="10">
        <v>0</v>
      </c>
    </row>
    <row r="68" spans="1:3" x14ac:dyDescent="0.2">
      <c r="A68" s="22" t="s">
        <v>31</v>
      </c>
      <c r="B68" s="10" t="str">
        <f>IFERROR(VLOOKUP($A68,'[4]Concurrents EUR'!$C$4:$CD$85,MATCH($A$1,'[4]Concurrents EUR'!$C$4:$CD$4,0),FALSE),"")</f>
        <v/>
      </c>
      <c r="C68" s="10">
        <v>0</v>
      </c>
    </row>
    <row r="69" spans="1:3" x14ac:dyDescent="0.2">
      <c r="A69" s="22" t="s">
        <v>57</v>
      </c>
      <c r="B69" s="10" t="str">
        <f>IFERROR(VLOOKUP($A69,'[4]Concurrents EUR'!$C$4:$CD$85,MATCH($A$1,'[4]Concurrents EUR'!$C$4:$CD$4,0),FALSE),"")</f>
        <v/>
      </c>
      <c r="C69" s="10" t="s">
        <v>99</v>
      </c>
    </row>
    <row r="70" spans="1:3" x14ac:dyDescent="0.2">
      <c r="A70" s="17" t="s">
        <v>120</v>
      </c>
      <c r="B70" s="10" t="str">
        <f>IFERROR(VLOOKUP($A70,'[4]Concurrents EUR'!$C$4:$CD$85,MATCH($A$1,'[4]Concurrents EUR'!$C$4:$CD$4,0),FALSE),"")</f>
        <v/>
      </c>
      <c r="C70" s="10" t="s">
        <v>99</v>
      </c>
    </row>
    <row r="71" spans="1:3" x14ac:dyDescent="0.2">
      <c r="B71" s="10" t="str">
        <f>IFERROR(VLOOKUP($A71,'[4]Concurrents EUR'!$C$4:$CD$85,MATCH($A$1,'[4]Concurrents EUR'!$C$4:$CD$4,0),FALSE),"")</f>
        <v/>
      </c>
      <c r="C71" s="10" t="s">
        <v>99</v>
      </c>
    </row>
    <row r="72" spans="1:3" x14ac:dyDescent="0.2">
      <c r="B72" s="10" t="str">
        <f>IFERROR(VLOOKUP($A72,'[4]Concurrents EUR'!$C$4:$CD$85,MATCH($A$1,'[4]Concurrents EUR'!$C$4:$CD$4,0),FALSE),"")</f>
        <v/>
      </c>
      <c r="C72" s="10" t="s">
        <v>99</v>
      </c>
    </row>
    <row r="73" spans="1:3" x14ac:dyDescent="0.2">
      <c r="A73" s="19"/>
      <c r="B73" s="9" t="str">
        <f>IFERROR(VLOOKUP($A73,'[4]Concurrents EUR'!$C$4:$CD$85,MATCH($A$1,'[4]Concurrents EUR'!$C$4:$CD$4,0),FALSE),"")</f>
        <v/>
      </c>
      <c r="C73" s="9">
        <v>0</v>
      </c>
    </row>
    <row r="74" spans="1:3" x14ac:dyDescent="0.2">
      <c r="A74" s="6"/>
      <c r="B74" s="6" t="str">
        <f>IFERROR(VLOOKUP($A74,'[4]Concurrents EUR'!$C$4:$CD$85,MATCH($A$1,'[4]Concurrents EUR'!$C$4:$CD$4,0),FALSE),"")</f>
        <v/>
      </c>
      <c r="C74" s="6"/>
    </row>
    <row r="75" spans="1:3" x14ac:dyDescent="0.2">
      <c r="A75" s="17" t="s">
        <v>51</v>
      </c>
      <c r="B75" s="10" t="str">
        <f>IFERROR(VLOOKUP($A75,'[4]Concurrents EUR'!$C$4:$CD$85,MATCH($A$1,'[4]Concurrents EUR'!$C$4:$CD$4,0),FALSE),"")</f>
        <v/>
      </c>
      <c r="C75" s="10" t="s">
        <v>99</v>
      </c>
    </row>
    <row r="76" spans="1:3" x14ac:dyDescent="0.2">
      <c r="A76" s="5" t="s">
        <v>132</v>
      </c>
      <c r="B76" s="10" t="str">
        <f>IFERROR(VLOOKUP($A76,'[4]Concurrents EUR'!$C$4:$CD$85,MATCH($A$1,'[4]Concurrents EUR'!$C$4:$CD$4,0),FALSE),"")</f>
        <v/>
      </c>
      <c r="C76" s="10">
        <v>0</v>
      </c>
    </row>
    <row r="77" spans="1:3" x14ac:dyDescent="0.2">
      <c r="A77" s="5" t="s">
        <v>58</v>
      </c>
      <c r="B77" s="10" t="str">
        <f>IFERROR(VLOOKUP($A77,'[4]PP CHF V2'!$B$4:$AA$1000,MATCH($A$1,'[4]PP CHF V2'!$B$4:$BG$4,0),FALSE),"")</f>
        <v/>
      </c>
      <c r="C77" s="10">
        <v>0</v>
      </c>
    </row>
    <row r="78" spans="1:3" x14ac:dyDescent="0.2">
      <c r="A78" s="5" t="s">
        <v>102</v>
      </c>
      <c r="B78" s="10"/>
      <c r="C78" s="10">
        <v>0.03</v>
      </c>
    </row>
    <row r="79" spans="1:3" x14ac:dyDescent="0.2">
      <c r="A79" s="5" t="s">
        <v>45</v>
      </c>
      <c r="B79" s="10">
        <f>SUBTOTAL(9,B57:B77)</f>
        <v>0</v>
      </c>
      <c r="C79" s="10" t="s">
        <v>99</v>
      </c>
    </row>
    <row r="80" spans="1:3" x14ac:dyDescent="0.2">
      <c r="A80" s="5" t="s">
        <v>34</v>
      </c>
      <c r="B80" s="10"/>
      <c r="C80" s="10" t="s">
        <v>99</v>
      </c>
    </row>
    <row r="81" spans="1:3" x14ac:dyDescent="0.2">
      <c r="A81" s="5" t="s">
        <v>109</v>
      </c>
      <c r="B81" s="10" t="str">
        <f>IFERROR(VLOOKUP($A81,'[4]Concurrents EUR'!$C$4:$CD$85,MATCH($A$1,'[4]Concurrents EUR'!$C$4:$CD$4,0),FALSE),"")</f>
        <v/>
      </c>
      <c r="C81" s="10" t="s">
        <v>99</v>
      </c>
    </row>
    <row r="82" spans="1:3" x14ac:dyDescent="0.2">
      <c r="A82" s="3"/>
      <c r="B82" s="9" t="str">
        <f>IFERROR(VLOOKUP($A82,'[4]Concurrents EUR'!$C$4:$CD$85,MATCH($A$1,'[4]Concurrents EUR'!$C$4:$CD$4,0),FALSE),"")</f>
        <v/>
      </c>
      <c r="C82" s="9">
        <v>0.03</v>
      </c>
    </row>
    <row r="83" spans="1:3" x14ac:dyDescent="0.2">
      <c r="A83" s="6"/>
      <c r="B83" s="6" t="str">
        <f>IFERROR(VLOOKUP($A83,'[4]Concurrents EUR'!$C$4:$CD$85,MATCH($A$1,'[4]Concurrents EUR'!$C$4:$CD$4,0),FALSE),"")</f>
        <v/>
      </c>
      <c r="C83" s="6"/>
    </row>
    <row r="84" spans="1:3" x14ac:dyDescent="0.2">
      <c r="A84" s="3"/>
      <c r="B84" s="9" t="str">
        <f>IFERROR(VLOOKUP($A84,'[4]Concurrents EUR'!$C$4:$CD$85,MATCH($A$1,'[4]Concurrents EUR'!$C$4:$CD$4,0),FALSE),"")</f>
        <v/>
      </c>
      <c r="C84" s="9">
        <v>1.0000000000000002</v>
      </c>
    </row>
    <row r="85" spans="1:3" x14ac:dyDescent="0.2">
      <c r="A85" s="8"/>
      <c r="B85" s="8" t="str">
        <f>IFERROR(VLOOKUP($A85,'[4]Concurrents EUR'!$C$4:$CD$85,MATCH($A$1,'[4]Concurrents EUR'!$C$4:$CD$4,0),FALSE),"")</f>
        <v/>
      </c>
      <c r="C85" s="8"/>
    </row>
    <row r="86" spans="1:3" x14ac:dyDescent="0.2">
      <c r="A86" s="8" t="s">
        <v>8</v>
      </c>
      <c r="B86" s="15" t="str">
        <f>IFERROR(VLOOKUP($A86,'[4]Concurrents EUR'!$C$4:$CD$85,MATCH($A$1,'[4]Concurrents EUR'!$C$4:$CD$4,0),FALSE),"")</f>
        <v/>
      </c>
      <c r="C86" s="15">
        <v>6.3135498721227643</v>
      </c>
    </row>
    <row r="87" spans="1:3" x14ac:dyDescent="0.2">
      <c r="A87" s="8"/>
      <c r="B87" s="10" t="str">
        <f>IFERROR(VLOOKUP($A87,'[4]Concurrents EUR'!$C$4:$CD$85,MATCH($A$1,'[4]Concurrents EUR'!$C$4:$CD$4,0),FALSE),"")</f>
        <v/>
      </c>
      <c r="C87" s="10"/>
    </row>
    <row r="88" spans="1:3" x14ac:dyDescent="0.2">
      <c r="A88" s="12"/>
      <c r="B88" s="12" t="str">
        <f>IFERROR(VLOOKUP($A88,'[4]Concurrents EUR'!$C$4:$CD$85,MATCH($A$1,'[4]Concurrents EUR'!$C$4:$CD$4,0),FALSE),"")</f>
        <v/>
      </c>
      <c r="C88" s="12"/>
    </row>
    <row r="89" spans="1:3" x14ac:dyDescent="0.2">
      <c r="A89" s="8" t="s">
        <v>0</v>
      </c>
      <c r="B89" s="10">
        <f>SUBTOTAL(9,B81:B88)</f>
        <v>0</v>
      </c>
      <c r="C89" s="10">
        <v>0</v>
      </c>
    </row>
    <row r="90" spans="1:3" x14ac:dyDescent="0.2">
      <c r="A90" s="8" t="s">
        <v>2</v>
      </c>
      <c r="B90" s="10"/>
      <c r="C90" s="10">
        <v>1.0000000000000002</v>
      </c>
    </row>
    <row r="91" spans="1:3" x14ac:dyDescent="0.2">
      <c r="A91" s="8" t="s">
        <v>3</v>
      </c>
      <c r="B91" s="10">
        <f>B89+B79+B55+B24</f>
        <v>0</v>
      </c>
      <c r="C91" s="10">
        <v>0</v>
      </c>
    </row>
    <row r="92" spans="1:3" x14ac:dyDescent="0.2">
      <c r="A92" s="8" t="s">
        <v>6</v>
      </c>
      <c r="B92" s="10"/>
      <c r="C92" s="10">
        <v>0</v>
      </c>
    </row>
    <row r="93" spans="1:3" x14ac:dyDescent="0.2">
      <c r="A93" s="8" t="s">
        <v>4</v>
      </c>
      <c r="B93" s="10">
        <f>VLOOKUP("Duration (avec effet pondération)",'[4]PP CHF V2'!$C$51:$Q$90,3,FALSE)</f>
        <v>0</v>
      </c>
      <c r="C93" s="10">
        <v>0</v>
      </c>
    </row>
    <row r="94" spans="1:3" x14ac:dyDescent="0.2">
      <c r="A94" s="8" t="s">
        <v>9</v>
      </c>
      <c r="B94" s="10"/>
      <c r="C94" s="10">
        <v>0</v>
      </c>
    </row>
    <row r="95" spans="1:3" x14ac:dyDescent="0.2">
      <c r="A95" s="8" t="s">
        <v>46</v>
      </c>
      <c r="B95" s="10"/>
      <c r="C95" s="10">
        <v>0</v>
      </c>
    </row>
    <row r="96" spans="1:3" x14ac:dyDescent="0.2">
      <c r="A96" s="8"/>
      <c r="B96" s="10" t="str">
        <f>IFERROR(VLOOKUP($A96,'[4]PP CHF V2'!$B$4:$AA$1000,MATCH($A$1,'[4]PP CHF V2'!$B$4:$BG$4,0),FALSE),"")</f>
        <v/>
      </c>
      <c r="C96" s="10"/>
    </row>
    <row r="97" spans="1:3" x14ac:dyDescent="0.2">
      <c r="A97" s="8"/>
      <c r="B97" s="10" t="str">
        <f>IFERROR(VLOOKUP($A97,'[4]PP CHF V2'!$B$4:$AA$1000,MATCH($A$1,'[4]PP CHF V2'!$B$4:$BG$4,0),FALSE),"")</f>
        <v/>
      </c>
      <c r="C97" s="10"/>
    </row>
    <row r="98" spans="1:3" x14ac:dyDescent="0.2">
      <c r="A98" s="12"/>
      <c r="B98" s="12" t="str">
        <f>IFERROR(VLOOKUP($A98,'[4]PP CHF V2'!$B$4:$AA$1000,MATCH($A$1,'[4]PP CHF V2'!$B$4:$BG$4,0),FALSE),"")</f>
        <v/>
      </c>
      <c r="C98" s="12"/>
    </row>
    <row r="99" spans="1:3" x14ac:dyDescent="0.2">
      <c r="A99" s="12"/>
      <c r="B99" s="12" t="str">
        <f>IFERROR(VLOOKUP($A99,'[4]PP CHF V2'!$B$4:$AA$1000,MATCH($A$1,'[4]PP CHF V2'!$B$4:$BG$4,0),FALSE),"")</f>
        <v/>
      </c>
      <c r="C99" s="12"/>
    </row>
    <row r="100" spans="1:3" x14ac:dyDescent="0.2">
      <c r="A100" s="12"/>
      <c r="B100" s="12" t="str">
        <f>IFERROR(VLOOKUP($A100,'[4]PP CHF V2'!$B$4:$AA$1000,MATCH($A$1,'[4]PP CHF V2'!$B$4:$BG$4,0),FALSE),"")</f>
        <v/>
      </c>
      <c r="C100" s="12"/>
    </row>
    <row r="101" spans="1:3" x14ac:dyDescent="0.2">
      <c r="A101" s="12"/>
      <c r="B101" s="12" t="str">
        <f>IFERROR(VLOOKUP($A101,'[4]PP CHF V2'!$B$4:$AA$1000,MATCH($A$1,'[4]PP CHF V2'!$B$4:$BG$4,0),FALSE),"")</f>
        <v/>
      </c>
      <c r="C101" s="12"/>
    </row>
    <row r="102" spans="1:3" x14ac:dyDescent="0.2">
      <c r="A102" s="12"/>
      <c r="B102" s="12" t="str">
        <f>IFERROR(VLOOKUP($A102,'[4]PP CHF V2'!$B$4:$AA$1000,MATCH($A$1,'[4]PP CHF V2'!$B$4:$BG$4,0),FALSE),"")</f>
        <v/>
      </c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s="2" customFormat="1" x14ac:dyDescent="0.2">
      <c r="A123"/>
    </row>
    <row r="124" spans="1:1" s="2" customFormat="1" x14ac:dyDescent="0.2">
      <c r="A124"/>
    </row>
    <row r="125" spans="1:1" s="2" customFormat="1" x14ac:dyDescent="0.2">
      <c r="A125"/>
    </row>
    <row r="126" spans="1:1" s="2" customFormat="1" x14ac:dyDescent="0.2">
      <c r="A126"/>
    </row>
    <row r="127" spans="1:1" s="2" customFormat="1" x14ac:dyDescent="0.2">
      <c r="A127"/>
    </row>
    <row r="128" spans="1:1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</sheetData>
  <conditionalFormatting sqref="B6:B9 B79:B81 A63 A68:A69 A48 B87 B26:B31 B54:B60 A61:B62 B63:B72 B34:B48 A32:B33 A49:B49 B50:B51">
    <cfRule type="cellIs" dxfId="909" priority="114" operator="equal">
      <formula>0</formula>
    </cfRule>
  </conditionalFormatting>
  <conditionalFormatting sqref="B76">
    <cfRule type="cellIs" dxfId="908" priority="113" operator="equal">
      <formula>0</formula>
    </cfRule>
  </conditionalFormatting>
  <conditionalFormatting sqref="B89:B97">
    <cfRule type="cellIs" dxfId="907" priority="110" operator="equal">
      <formula>0</formula>
    </cfRule>
  </conditionalFormatting>
  <conditionalFormatting sqref="B78">
    <cfRule type="cellIs" dxfId="906" priority="109" operator="equal">
      <formula>0</formula>
    </cfRule>
  </conditionalFormatting>
  <conditionalFormatting sqref="B77">
    <cfRule type="cellIs" dxfId="905" priority="102" operator="equal">
      <formula>0</formula>
    </cfRule>
  </conditionalFormatting>
  <conditionalFormatting sqref="B10:B13">
    <cfRule type="cellIs" dxfId="904" priority="86" operator="equal">
      <formula>0</formula>
    </cfRule>
  </conditionalFormatting>
  <conditionalFormatting sqref="B14:B17">
    <cfRule type="cellIs" dxfId="903" priority="82" operator="equal">
      <formula>0</formula>
    </cfRule>
  </conditionalFormatting>
  <conditionalFormatting sqref="B18:B22">
    <cfRule type="cellIs" dxfId="902" priority="78" operator="equal">
      <formula>0</formula>
    </cfRule>
  </conditionalFormatting>
  <conditionalFormatting sqref="B23">
    <cfRule type="cellIs" dxfId="901" priority="74" operator="equal">
      <formula>0</formula>
    </cfRule>
  </conditionalFormatting>
  <conditionalFormatting sqref="A22">
    <cfRule type="cellIs" dxfId="900" priority="70" operator="equal">
      <formula>0</formula>
    </cfRule>
  </conditionalFormatting>
  <conditionalFormatting sqref="A8:A17">
    <cfRule type="cellIs" dxfId="899" priority="69" operator="equal">
      <formula>0</formula>
    </cfRule>
  </conditionalFormatting>
  <conditionalFormatting sqref="A7">
    <cfRule type="cellIs" dxfId="898" priority="68" operator="equal">
      <formula>0</formula>
    </cfRule>
  </conditionalFormatting>
  <conditionalFormatting sqref="A6">
    <cfRule type="cellIs" dxfId="897" priority="67" operator="equal">
      <formula>0</formula>
    </cfRule>
  </conditionalFormatting>
  <conditionalFormatting sqref="A23">
    <cfRule type="cellIs" dxfId="896" priority="66" operator="equal">
      <formula>0</formula>
    </cfRule>
  </conditionalFormatting>
  <conditionalFormatting sqref="A18:A20">
    <cfRule type="cellIs" dxfId="895" priority="65" operator="equal">
      <formula>0</formula>
    </cfRule>
  </conditionalFormatting>
  <conditionalFormatting sqref="A30:A31">
    <cfRule type="cellIs" dxfId="894" priority="59" operator="equal">
      <formula>0</formula>
    </cfRule>
  </conditionalFormatting>
  <conditionalFormatting sqref="A26">
    <cfRule type="cellIs" dxfId="893" priority="58" operator="equal">
      <formula>0</formula>
    </cfRule>
  </conditionalFormatting>
  <conditionalFormatting sqref="A28">
    <cfRule type="cellIs" dxfId="892" priority="57" operator="equal">
      <formula>0</formula>
    </cfRule>
  </conditionalFormatting>
  <conditionalFormatting sqref="A29">
    <cfRule type="cellIs" dxfId="891" priority="56" operator="equal">
      <formula>0</formula>
    </cfRule>
  </conditionalFormatting>
  <conditionalFormatting sqref="A27">
    <cfRule type="cellIs" dxfId="890" priority="55" operator="equal">
      <formula>0</formula>
    </cfRule>
  </conditionalFormatting>
  <conditionalFormatting sqref="A39">
    <cfRule type="cellIs" dxfId="889" priority="54" operator="equal">
      <formula>0</formula>
    </cfRule>
  </conditionalFormatting>
  <conditionalFormatting sqref="A38">
    <cfRule type="cellIs" dxfId="888" priority="52" operator="equal">
      <formula>0</formula>
    </cfRule>
  </conditionalFormatting>
  <conditionalFormatting sqref="A37">
    <cfRule type="cellIs" dxfId="887" priority="51" operator="equal">
      <formula>0</formula>
    </cfRule>
  </conditionalFormatting>
  <conditionalFormatting sqref="A36">
    <cfRule type="cellIs" dxfId="886" priority="49" operator="equal">
      <formula>0</formula>
    </cfRule>
  </conditionalFormatting>
  <conditionalFormatting sqref="A39">
    <cfRule type="cellIs" dxfId="885" priority="48" operator="equal">
      <formula>0</formula>
    </cfRule>
  </conditionalFormatting>
  <conditionalFormatting sqref="A36">
    <cfRule type="cellIs" dxfId="884" priority="50" operator="equal">
      <formula>0</formula>
    </cfRule>
  </conditionalFormatting>
  <conditionalFormatting sqref="A47">
    <cfRule type="cellIs" dxfId="883" priority="47" operator="equal">
      <formula>0</formula>
    </cfRule>
  </conditionalFormatting>
  <conditionalFormatting sqref="A44">
    <cfRule type="cellIs" dxfId="882" priority="45" operator="equal">
      <formula>0</formula>
    </cfRule>
  </conditionalFormatting>
  <conditionalFormatting sqref="A46">
    <cfRule type="cellIs" dxfId="881" priority="46" operator="equal">
      <formula>0</formula>
    </cfRule>
  </conditionalFormatting>
  <conditionalFormatting sqref="A43">
    <cfRule type="cellIs" dxfId="880" priority="44" operator="equal">
      <formula>0</formula>
    </cfRule>
  </conditionalFormatting>
  <conditionalFormatting sqref="A34:A35">
    <cfRule type="cellIs" dxfId="879" priority="42" operator="equal">
      <formula>0</formula>
    </cfRule>
  </conditionalFormatting>
  <conditionalFormatting sqref="A34:A35">
    <cfRule type="cellIs" dxfId="878" priority="43" operator="equal">
      <formula>0</formula>
    </cfRule>
  </conditionalFormatting>
  <conditionalFormatting sqref="A41">
    <cfRule type="cellIs" dxfId="877" priority="41" operator="equal">
      <formula>0</formula>
    </cfRule>
  </conditionalFormatting>
  <conditionalFormatting sqref="A45">
    <cfRule type="cellIs" dxfId="876" priority="40" operator="equal">
      <formula>0</formula>
    </cfRule>
  </conditionalFormatting>
  <conditionalFormatting sqref="A42">
    <cfRule type="cellIs" dxfId="875" priority="39" operator="equal">
      <formula>0</formula>
    </cfRule>
  </conditionalFormatting>
  <conditionalFormatting sqref="A40">
    <cfRule type="cellIs" dxfId="874" priority="38" operator="equal">
      <formula>0</formula>
    </cfRule>
  </conditionalFormatting>
  <conditionalFormatting sqref="A58">
    <cfRule type="cellIs" dxfId="873" priority="37" operator="equal">
      <formula>0</formula>
    </cfRule>
  </conditionalFormatting>
  <conditionalFormatting sqref="A56">
    <cfRule type="cellIs" dxfId="872" priority="36" operator="equal">
      <formula>0</formula>
    </cfRule>
  </conditionalFormatting>
  <conditionalFormatting sqref="A59">
    <cfRule type="cellIs" dxfId="871" priority="35" operator="equal">
      <formula>0</formula>
    </cfRule>
  </conditionalFormatting>
  <conditionalFormatting sqref="A65">
    <cfRule type="cellIs" dxfId="870" priority="34" operator="equal">
      <formula>0</formula>
    </cfRule>
  </conditionalFormatting>
  <conditionalFormatting sqref="A66:A67">
    <cfRule type="cellIs" dxfId="869" priority="33" operator="equal">
      <formula>0</formula>
    </cfRule>
  </conditionalFormatting>
  <conditionalFormatting sqref="B75">
    <cfRule type="cellIs" dxfId="868" priority="30" operator="equal">
      <formula>0</formula>
    </cfRule>
  </conditionalFormatting>
  <conditionalFormatting sqref="A75">
    <cfRule type="cellIs" dxfId="867" priority="27" operator="equal">
      <formula>0</formula>
    </cfRule>
  </conditionalFormatting>
  <conditionalFormatting sqref="A60">
    <cfRule type="cellIs" dxfId="866" priority="19" operator="equal">
      <formula>0</formula>
    </cfRule>
  </conditionalFormatting>
  <conditionalFormatting sqref="A21">
    <cfRule type="cellIs" dxfId="865" priority="18" operator="equal">
      <formula>0</formula>
    </cfRule>
  </conditionalFormatting>
  <conditionalFormatting sqref="B86">
    <cfRule type="cellIs" dxfId="864" priority="17" operator="equal">
      <formula>0</formula>
    </cfRule>
  </conditionalFormatting>
  <conditionalFormatting sqref="A64">
    <cfRule type="cellIs" dxfId="863" priority="16" operator="equal">
      <formula>0</formula>
    </cfRule>
  </conditionalFormatting>
  <conditionalFormatting sqref="A51">
    <cfRule type="cellIs" dxfId="862" priority="15" operator="equal">
      <formula>0</formula>
    </cfRule>
  </conditionalFormatting>
  <conditionalFormatting sqref="A70">
    <cfRule type="cellIs" dxfId="861" priority="14" operator="equal">
      <formula>0</formula>
    </cfRule>
  </conditionalFormatting>
  <conditionalFormatting sqref="A50">
    <cfRule type="cellIs" dxfId="860" priority="12" operator="equal">
      <formula>0</formula>
    </cfRule>
  </conditionalFormatting>
  <conditionalFormatting sqref="A50">
    <cfRule type="cellIs" dxfId="859" priority="13" operator="equal">
      <formula>0</formula>
    </cfRule>
  </conditionalFormatting>
  <conditionalFormatting sqref="A76:A81 A54:A55">
    <cfRule type="expression" dxfId="858" priority="664">
      <formula>#REF!="NOK"</formula>
    </cfRule>
  </conditionalFormatting>
  <conditionalFormatting sqref="C6:C9 C79:C81 C87 C54:C72 C26:C51">
    <cfRule type="cellIs" dxfId="857" priority="11" operator="equal">
      <formula>0</formula>
    </cfRule>
  </conditionalFormatting>
  <conditionalFormatting sqref="C76">
    <cfRule type="cellIs" dxfId="856" priority="10" operator="equal">
      <formula>0</formula>
    </cfRule>
  </conditionalFormatting>
  <conditionalFormatting sqref="C89:C97">
    <cfRule type="cellIs" dxfId="855" priority="9" operator="equal">
      <formula>0</formula>
    </cfRule>
  </conditionalFormatting>
  <conditionalFormatting sqref="C78">
    <cfRule type="cellIs" dxfId="854" priority="8" operator="equal">
      <formula>0</formula>
    </cfRule>
  </conditionalFormatting>
  <conditionalFormatting sqref="C77">
    <cfRule type="cellIs" dxfId="853" priority="7" operator="equal">
      <formula>0</formula>
    </cfRule>
  </conditionalFormatting>
  <conditionalFormatting sqref="C10:C13">
    <cfRule type="cellIs" dxfId="852" priority="6" operator="equal">
      <formula>0</formula>
    </cfRule>
  </conditionalFormatting>
  <conditionalFormatting sqref="C14:C17">
    <cfRule type="cellIs" dxfId="851" priority="5" operator="equal">
      <formula>0</formula>
    </cfRule>
  </conditionalFormatting>
  <conditionalFormatting sqref="C18:C22">
    <cfRule type="cellIs" dxfId="850" priority="4" operator="equal">
      <formula>0</formula>
    </cfRule>
  </conditionalFormatting>
  <conditionalFormatting sqref="C23">
    <cfRule type="cellIs" dxfId="849" priority="3" operator="equal">
      <formula>0</formula>
    </cfRule>
  </conditionalFormatting>
  <conditionalFormatting sqref="C75">
    <cfRule type="cellIs" dxfId="848" priority="2" operator="equal">
      <formula>0</formula>
    </cfRule>
  </conditionalFormatting>
  <conditionalFormatting sqref="C86">
    <cfRule type="cellIs" dxfId="847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4">
    <tabColor theme="9" tint="0.39997558519241921"/>
  </sheetPr>
  <dimension ref="A1:C283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154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0.55000000000000004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0.03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0.09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0.03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0.03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0.73000000000000009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7.0310284561631688E-3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4.3749999999999997E-2</v>
      </c>
    </row>
    <row r="57" spans="1:3" x14ac:dyDescent="0.2">
      <c r="A57" s="28" t="s">
        <v>119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3" t="s">
        <v>26</v>
      </c>
      <c r="B58" s="10" t="str">
        <f>IFERROR(VLOOKUP($A58,'[4]PP EUR V2'!$B$4:$AA$1000,MATCH($A$1,'[4]PP EUR V2'!$B$4:$BG$4,0),FALSE),"")</f>
        <v/>
      </c>
      <c r="C58" s="10">
        <v>2.5821485768515867E-3</v>
      </c>
    </row>
    <row r="59" spans="1:3" x14ac:dyDescent="0.2">
      <c r="A59" s="23" t="s">
        <v>135</v>
      </c>
      <c r="B59" s="10" t="str">
        <f>IFERROR(VLOOKUP($A59,'[4]PP EUR V2'!$B$4:$AA$1000,MATCH($A$1,'[4]PP EUR V2'!$B$4:$BG$4,0),FALSE),"")</f>
        <v/>
      </c>
      <c r="C59" s="10">
        <v>0</v>
      </c>
    </row>
    <row r="60" spans="1:3" x14ac:dyDescent="0.2">
      <c r="A60" s="24" t="s">
        <v>27</v>
      </c>
      <c r="B60" s="10" t="str">
        <f>IFERROR(VLOOKUP($A60,'[4]PP EUR V2'!$B$4:$AA$1000,MATCH($A$1,'[4]PP EUR V2'!$B$4:$BG$4,0),FALSE),"")</f>
        <v/>
      </c>
      <c r="C60" s="10">
        <v>2.8370294556001568E-2</v>
      </c>
    </row>
    <row r="61" spans="1:3" x14ac:dyDescent="0.2">
      <c r="A61" s="24" t="s">
        <v>78</v>
      </c>
      <c r="B61" s="10" t="str">
        <f>IFERROR(VLOOKUP($A61,'[4]PP EUR V2'!$B$4:$AA$1000,MATCH($A$1,'[4]PP EUR V2'!$B$4:$BG$4,0),FALSE),"")</f>
        <v/>
      </c>
      <c r="C61" s="10">
        <v>0</v>
      </c>
    </row>
    <row r="62" spans="1:3" s="14" customFormat="1" x14ac:dyDescent="0.2">
      <c r="A62" s="22" t="s">
        <v>105</v>
      </c>
      <c r="B62" s="22" t="str">
        <f>IFERROR(VLOOKUP($A62,'[4]PP EUR V2'!$B$4:$AA$1000,MATCH($A$1,'[4]PP EUR V2'!$B$4:$BG$4,0),FALSE),"")</f>
        <v/>
      </c>
      <c r="C62" s="22">
        <v>0</v>
      </c>
    </row>
    <row r="63" spans="1:3" s="14" customFormat="1" x14ac:dyDescent="0.2">
      <c r="A63" s="22" t="s">
        <v>79</v>
      </c>
      <c r="B63" s="22" t="str">
        <f>IFERROR(VLOOKUP($A63,'[4]PP EUR V2'!$B$4:$AA$1000,MATCH($A$1,'[4]PP EUR V2'!$B$4:$BG$4,0),FALSE),"")</f>
        <v/>
      </c>
      <c r="C63" s="22">
        <v>0</v>
      </c>
    </row>
    <row r="64" spans="1:3" x14ac:dyDescent="0.2">
      <c r="A64" s="24" t="s">
        <v>29</v>
      </c>
      <c r="B64" s="10" t="str">
        <f>IFERROR(VLOOKUP($A64,'[4]PP EUR V2'!$B$4:$AA$1000,MATCH($A$1,'[4]PP EUR V2'!$B$4:$BG$4,0),FALSE),"")</f>
        <v/>
      </c>
      <c r="C64" s="10">
        <v>1.3609466773686193E-3</v>
      </c>
    </row>
    <row r="65" spans="1:3" s="14" customFormat="1" x14ac:dyDescent="0.2">
      <c r="A65" s="21" t="s">
        <v>118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x14ac:dyDescent="0.2">
      <c r="A66" s="24" t="s">
        <v>28</v>
      </c>
      <c r="B66" s="10" t="str">
        <f>IFERROR(VLOOKUP($A66,'[4]PP EUR V2'!$B$4:$AA$1000,MATCH($A$1,'[4]PP EUR V2'!$B$4:$BG$4,0),FALSE),"")</f>
        <v/>
      </c>
      <c r="C66" s="10">
        <v>1.3360550784283301E-3</v>
      </c>
    </row>
    <row r="67" spans="1:3" x14ac:dyDescent="0.2">
      <c r="A67" s="24" t="s">
        <v>30</v>
      </c>
      <c r="B67" s="10" t="str">
        <f>IFERROR(VLOOKUP($A67,'[4]PP EUR V2'!$B$4:$AA$1000,MATCH($A$1,'[4]PP EUR V2'!$B$4:$BG$4,0),FALSE),"")</f>
        <v/>
      </c>
      <c r="C67" s="10">
        <v>2.7681391156186962E-3</v>
      </c>
    </row>
    <row r="68" spans="1:3" x14ac:dyDescent="0.2">
      <c r="A68" s="22" t="s">
        <v>31</v>
      </c>
      <c r="B68" s="10" t="str">
        <f>IFERROR(VLOOKUP($A68,'[4]PP EUR V2'!$B$4:$AA$1000,MATCH($A$1,'[4]PP EUR V2'!$B$4:$BG$4,0),FALSE),"")</f>
        <v/>
      </c>
      <c r="C68" s="10">
        <v>1.2801387539568044E-2</v>
      </c>
    </row>
    <row r="69" spans="1:3" x14ac:dyDescent="0.2">
      <c r="A69" s="22" t="s">
        <v>57</v>
      </c>
      <c r="B69" s="10" t="str">
        <f>IFERROR(VLOOKUP($A69,'[4]PP EUR V2'!$B$4:$AA$1000,MATCH($A$1,'[4]PP EUR V2'!$B$4:$BG$4,0),FALSE),"")</f>
        <v/>
      </c>
      <c r="C69" s="10">
        <v>0</v>
      </c>
    </row>
    <row r="70" spans="1:3" x14ac:dyDescent="0.2">
      <c r="A70" s="22" t="s">
        <v>76</v>
      </c>
      <c r="B70" s="10" t="str">
        <f>IFERROR(VLOOKUP($A70,'[4]PP EUR V2'!$B$4:$AA$1000,MATCH($A$1,'[4]PP EUR V2'!$B$4:$BG$4,0),FALSE),"")</f>
        <v/>
      </c>
      <c r="C70" s="10">
        <v>0</v>
      </c>
    </row>
    <row r="71" spans="1:3" x14ac:dyDescent="0.2">
      <c r="A71" s="17" t="s">
        <v>120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2" t="s">
        <v>139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s="14" customFormat="1" x14ac:dyDescent="0.2">
      <c r="A73" s="22"/>
      <c r="B73" s="10" t="str">
        <f>IFERROR(VLOOKUP($A73,'[4]PP EUR V2'!$B$4:$AA$1000,MATCH($A$1,'[4]PP EUR V2'!$B$4:$BG$4,0),FALSE),"")</f>
        <v/>
      </c>
      <c r="C73" s="10" t="s">
        <v>99</v>
      </c>
    </row>
    <row r="74" spans="1:3" x14ac:dyDescent="0.2">
      <c r="A74" s="19"/>
      <c r="B74" s="9">
        <f>SUBTOTAL(9,B54:B59)+SUBTOTAL(9,B60:B66)+SUBTOTAL(9,B67:B73)</f>
        <v>0</v>
      </c>
      <c r="C74" s="9">
        <v>0.1</v>
      </c>
    </row>
    <row r="75" spans="1:3" s="14" customFormat="1" x14ac:dyDescent="0.2">
      <c r="A75" s="27"/>
      <c r="B75" s="22"/>
      <c r="C75" s="22"/>
    </row>
    <row r="76" spans="1:3" x14ac:dyDescent="0.2">
      <c r="A76" s="17" t="s">
        <v>51</v>
      </c>
      <c r="B76" s="10" t="str">
        <f>IFERROR(VLOOKUP($A76,'[4]PP EUR V2'!$B$4:$AA$1000,MATCH($A$1,'[4]PP EUR V2'!$B$4:$BG$4,0),FALSE),"")</f>
        <v/>
      </c>
      <c r="C76" s="10" t="s">
        <v>99</v>
      </c>
    </row>
    <row r="77" spans="1:3" x14ac:dyDescent="0.2">
      <c r="A77" s="5" t="s">
        <v>132</v>
      </c>
      <c r="B77" s="10" t="str">
        <f>IFERROR(VLOOKUP($A77,'[4]PP EUR V2'!$B$4:$AA$1000,MATCH($A$1,'[4]PP EUR V2'!$B$4:$BG$4,0),FALSE),"")</f>
        <v/>
      </c>
      <c r="C77" s="10">
        <v>0</v>
      </c>
    </row>
    <row r="78" spans="1:3" x14ac:dyDescent="0.2">
      <c r="A78" s="5" t="s">
        <v>58</v>
      </c>
      <c r="B78" s="10" t="str">
        <f>IFERROR(VLOOKUP($A78,'[4]PP EUR V2'!$B$4:$AA$1000,MATCH($A$1,'[4]PP EUR V2'!$B$4:$BG$4,0),FALSE),"")</f>
        <v/>
      </c>
      <c r="C78" s="10">
        <v>0.09</v>
      </c>
    </row>
    <row r="79" spans="1:3" x14ac:dyDescent="0.2">
      <c r="A79" s="5" t="s">
        <v>102</v>
      </c>
      <c r="B79" s="10" t="str">
        <f>IFERROR(VLOOKUP($A79,'[4]PP EUR V2'!$B$4:$AA$1000,MATCH($A$1,'[4]PP EUR V2'!$B$4:$BG$4,0),FALSE),"")</f>
        <v/>
      </c>
      <c r="C79" s="10">
        <v>0.03</v>
      </c>
    </row>
    <row r="80" spans="1:3" x14ac:dyDescent="0.2">
      <c r="A80" s="5" t="s">
        <v>45</v>
      </c>
      <c r="B80" s="10" t="str">
        <f>IFERROR(VLOOKUP($A80,'[4]PP EUR V2'!$B$4:$AA$1000,MATCH($A$1,'[4]PP EUR V2'!$B$4:$BG$4,0),FALSE),"")</f>
        <v/>
      </c>
      <c r="C80" s="10" t="s">
        <v>99</v>
      </c>
    </row>
    <row r="81" spans="1:3" x14ac:dyDescent="0.2">
      <c r="A81" s="5" t="s">
        <v>34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109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3"/>
      <c r="B83" s="9">
        <f>SUBTOTAL(9,B76:B82)</f>
        <v>0</v>
      </c>
      <c r="C83" s="9">
        <v>0.12</v>
      </c>
    </row>
    <row r="84" spans="1:3" x14ac:dyDescent="0.2">
      <c r="A84" s="6"/>
      <c r="B84" s="6"/>
      <c r="C84" s="6"/>
    </row>
    <row r="85" spans="1:3" x14ac:dyDescent="0.2">
      <c r="A85" s="3"/>
      <c r="B85" s="9">
        <f>B83+B74+B52+B24</f>
        <v>0</v>
      </c>
      <c r="C85" s="9">
        <v>1</v>
      </c>
    </row>
    <row r="86" spans="1:3" x14ac:dyDescent="0.2">
      <c r="A86" s="8"/>
      <c r="B86" s="8"/>
      <c r="C86" s="8"/>
    </row>
    <row r="87" spans="1:3" x14ac:dyDescent="0.2">
      <c r="A87" s="8" t="s">
        <v>8</v>
      </c>
      <c r="B87" s="15">
        <f>VLOOKUP("Duration (avec effet pondération)",'[4]PP EUR V2'!$C$52:$Q$90,5,FALSE)</f>
        <v>6.2388565672844489</v>
      </c>
      <c r="C87" s="15">
        <v>6.2388565672844489</v>
      </c>
    </row>
    <row r="88" spans="1:3" x14ac:dyDescent="0.2">
      <c r="A88" s="8"/>
      <c r="B88" s="10"/>
      <c r="C88" s="10"/>
    </row>
    <row r="89" spans="1:3" x14ac:dyDescent="0.2">
      <c r="A89" s="12"/>
      <c r="B89" s="12"/>
      <c r="C89" s="12"/>
    </row>
    <row r="90" spans="1:3" x14ac:dyDescent="0.2">
      <c r="A90" s="8" t="s">
        <v>0</v>
      </c>
      <c r="B90" s="10" t="str">
        <f>IFERROR(VLOOKUP($A90,'[4]PP EUR V2'!$B$4:$AA$1000,MATCH($A$1,'[4]PP EUR V2'!$B$4:$BG$4,0),FALSE),"")</f>
        <v/>
      </c>
      <c r="C90" s="10">
        <v>7.0310284561631688E-3</v>
      </c>
    </row>
    <row r="91" spans="1:3" x14ac:dyDescent="0.2">
      <c r="A91" s="8" t="s">
        <v>2</v>
      </c>
      <c r="B91" s="10" t="str">
        <f>IFERROR(VLOOKUP($A91,'[4]PP EUR V2'!$B$4:$AA$1000,MATCH($A$1,'[4]PP EUR V2'!$B$4:$BG$4,0),FALSE),"")</f>
        <v/>
      </c>
      <c r="C91" s="10">
        <v>0.94375000000000009</v>
      </c>
    </row>
    <row r="92" spans="1:3" x14ac:dyDescent="0.2">
      <c r="A92" s="8" t="s">
        <v>3</v>
      </c>
      <c r="B92" s="10" t="str">
        <f>IFERROR(VLOOKUP($A92,'[4]PP EUR V2'!$B$4:$AA$1000,MATCH($A$1,'[4]PP EUR V2'!$B$4:$BG$4,0),FALSE),"")</f>
        <v/>
      </c>
      <c r="C92" s="10">
        <v>2.8370294556001568E-2</v>
      </c>
    </row>
    <row r="93" spans="1:3" x14ac:dyDescent="0.2">
      <c r="A93" s="8" t="s">
        <v>6</v>
      </c>
      <c r="B93" s="10" t="str">
        <f>IFERROR(VLOOKUP($A93,'[4]PP EUR V2'!$B$4:$AA$1000,MATCH($A$1,'[4]PP EUR V2'!$B$4:$BG$4,0),FALSE),"")</f>
        <v/>
      </c>
      <c r="C93" s="10">
        <v>2.5821485768515867E-3</v>
      </c>
    </row>
    <row r="94" spans="1:3" x14ac:dyDescent="0.2">
      <c r="A94" s="8" t="s">
        <v>4</v>
      </c>
      <c r="B94" s="10" t="str">
        <f>IFERROR(VLOOKUP($A94,'[4]PP EUR V2'!$B$4:$AA$1000,MATCH($A$1,'[4]PP EUR V2'!$B$4:$BG$4,0),FALSE),"")</f>
        <v/>
      </c>
      <c r="C94" s="10">
        <v>2.7681391156186962E-3</v>
      </c>
    </row>
    <row r="95" spans="1:3" x14ac:dyDescent="0.2">
      <c r="A95" s="8" t="s">
        <v>9</v>
      </c>
      <c r="B95" s="10" t="str">
        <f>IFERROR(VLOOKUP($A95,'[4]PP EUR V2'!$B$4:$AA$1000,MATCH($A$1,'[4]PP EUR V2'!$B$4:$BG$4,0),FALSE),"")</f>
        <v/>
      </c>
      <c r="C95" s="10">
        <v>1.2801387539568044E-2</v>
      </c>
    </row>
    <row r="96" spans="1:3" x14ac:dyDescent="0.2">
      <c r="A96" s="8" t="s">
        <v>46</v>
      </c>
      <c r="B96" s="10" t="str">
        <f>IFERROR(VLOOKUP($A96,'[4]PP EUR V2'!$B$4:$AA$1000,MATCH($A$1,'[4]PP EUR V2'!$B$4:$BG$4,0),FALSE),"")</f>
        <v/>
      </c>
      <c r="C96" s="10">
        <v>2.6970017557967907E-3</v>
      </c>
    </row>
    <row r="97" spans="1:3" x14ac:dyDescent="0.2">
      <c r="A97" s="8"/>
      <c r="B97" s="10"/>
      <c r="C97" s="10"/>
    </row>
    <row r="98" spans="1:3" x14ac:dyDescent="0.2">
      <c r="A98" s="8"/>
      <c r="B98" s="10"/>
      <c r="C98" s="10"/>
    </row>
    <row r="99" spans="1:3" x14ac:dyDescent="0.2">
      <c r="A99" s="12"/>
      <c r="B99" s="12"/>
      <c r="C99" s="12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s="2" customFormat="1" x14ac:dyDescent="0.2">
      <c r="A124"/>
    </row>
    <row r="125" spans="1:1" s="2" customFormat="1" x14ac:dyDescent="0.2">
      <c r="A125"/>
    </row>
    <row r="126" spans="1:1" s="2" customFormat="1" x14ac:dyDescent="0.2">
      <c r="A126"/>
    </row>
    <row r="127" spans="1:1" s="2" customFormat="1" x14ac:dyDescent="0.2">
      <c r="A127"/>
    </row>
    <row r="128" spans="1:1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</sheetData>
  <conditionalFormatting sqref="B6:B9 B80:B82 A73 A67 A48:A49 B88 B26:B31 B54:B57 A62:B64 B65:B73 A32:B33 B34:B51 B59:B61">
    <cfRule type="cellIs" dxfId="846" priority="119" operator="equal">
      <formula>0</formula>
    </cfRule>
  </conditionalFormatting>
  <conditionalFormatting sqref="B77">
    <cfRule type="cellIs" dxfId="845" priority="118" operator="equal">
      <formula>0</formula>
    </cfRule>
  </conditionalFormatting>
  <conditionalFormatting sqref="B90:B98">
    <cfRule type="cellIs" dxfId="844" priority="115" operator="equal">
      <formula>0</formula>
    </cfRule>
  </conditionalFormatting>
  <conditionalFormatting sqref="B79">
    <cfRule type="cellIs" dxfId="843" priority="114" operator="equal">
      <formula>0</formula>
    </cfRule>
  </conditionalFormatting>
  <conditionalFormatting sqref="B78">
    <cfRule type="cellIs" dxfId="842" priority="107" operator="equal">
      <formula>0</formula>
    </cfRule>
  </conditionalFormatting>
  <conditionalFormatting sqref="B10:B13">
    <cfRule type="cellIs" dxfId="841" priority="91" operator="equal">
      <formula>0</formula>
    </cfRule>
  </conditionalFormatting>
  <conditionalFormatting sqref="B14:B17">
    <cfRule type="cellIs" dxfId="840" priority="87" operator="equal">
      <formula>0</formula>
    </cfRule>
  </conditionalFormatting>
  <conditionalFormatting sqref="B18:B22">
    <cfRule type="cellIs" dxfId="839" priority="83" operator="equal">
      <formula>0</formula>
    </cfRule>
  </conditionalFormatting>
  <conditionalFormatting sqref="B23">
    <cfRule type="cellIs" dxfId="838" priority="79" operator="equal">
      <formula>0</formula>
    </cfRule>
  </conditionalFormatting>
  <conditionalFormatting sqref="A22">
    <cfRule type="cellIs" dxfId="837" priority="75" operator="equal">
      <formula>0</formula>
    </cfRule>
  </conditionalFormatting>
  <conditionalFormatting sqref="A8:A17">
    <cfRule type="cellIs" dxfId="836" priority="74" operator="equal">
      <formula>0</formula>
    </cfRule>
  </conditionalFormatting>
  <conditionalFormatting sqref="A7">
    <cfRule type="cellIs" dxfId="835" priority="73" operator="equal">
      <formula>0</formula>
    </cfRule>
  </conditionalFormatting>
  <conditionalFormatting sqref="A6">
    <cfRule type="cellIs" dxfId="834" priority="72" operator="equal">
      <formula>0</formula>
    </cfRule>
  </conditionalFormatting>
  <conditionalFormatting sqref="A23">
    <cfRule type="cellIs" dxfId="833" priority="71" operator="equal">
      <formula>0</formula>
    </cfRule>
  </conditionalFormatting>
  <conditionalFormatting sqref="A18:A20">
    <cfRule type="cellIs" dxfId="832" priority="70" operator="equal">
      <formula>0</formula>
    </cfRule>
  </conditionalFormatting>
  <conditionalFormatting sqref="A30:A31">
    <cfRule type="cellIs" dxfId="831" priority="64" operator="equal">
      <formula>0</formula>
    </cfRule>
  </conditionalFormatting>
  <conditionalFormatting sqref="A26">
    <cfRule type="cellIs" dxfId="830" priority="63" operator="equal">
      <formula>0</formula>
    </cfRule>
  </conditionalFormatting>
  <conditionalFormatting sqref="A28">
    <cfRule type="cellIs" dxfId="829" priority="62" operator="equal">
      <formula>0</formula>
    </cfRule>
  </conditionalFormatting>
  <conditionalFormatting sqref="A29">
    <cfRule type="cellIs" dxfId="828" priority="61" operator="equal">
      <formula>0</formula>
    </cfRule>
  </conditionalFormatting>
  <conditionalFormatting sqref="A27">
    <cfRule type="cellIs" dxfId="827" priority="60" operator="equal">
      <formula>0</formula>
    </cfRule>
  </conditionalFormatting>
  <conditionalFormatting sqref="A39">
    <cfRule type="cellIs" dxfId="826" priority="59" operator="equal">
      <formula>0</formula>
    </cfRule>
  </conditionalFormatting>
  <conditionalFormatting sqref="A38">
    <cfRule type="cellIs" dxfId="825" priority="57" operator="equal">
      <formula>0</formula>
    </cfRule>
  </conditionalFormatting>
  <conditionalFormatting sqref="A37">
    <cfRule type="cellIs" dxfId="824" priority="56" operator="equal">
      <formula>0</formula>
    </cfRule>
  </conditionalFormatting>
  <conditionalFormatting sqref="A36">
    <cfRule type="cellIs" dxfId="823" priority="54" operator="equal">
      <formula>0</formula>
    </cfRule>
  </conditionalFormatting>
  <conditionalFormatting sqref="A39">
    <cfRule type="cellIs" dxfId="822" priority="53" operator="equal">
      <formula>0</formula>
    </cfRule>
  </conditionalFormatting>
  <conditionalFormatting sqref="A36">
    <cfRule type="cellIs" dxfId="821" priority="55" operator="equal">
      <formula>0</formula>
    </cfRule>
  </conditionalFormatting>
  <conditionalFormatting sqref="A47">
    <cfRule type="cellIs" dxfId="820" priority="52" operator="equal">
      <formula>0</formula>
    </cfRule>
  </conditionalFormatting>
  <conditionalFormatting sqref="A44">
    <cfRule type="cellIs" dxfId="819" priority="50" operator="equal">
      <formula>0</formula>
    </cfRule>
  </conditionalFormatting>
  <conditionalFormatting sqref="A46">
    <cfRule type="cellIs" dxfId="818" priority="51" operator="equal">
      <formula>0</formula>
    </cfRule>
  </conditionalFormatting>
  <conditionalFormatting sqref="A43">
    <cfRule type="cellIs" dxfId="817" priority="49" operator="equal">
      <formula>0</formula>
    </cfRule>
  </conditionalFormatting>
  <conditionalFormatting sqref="A34:A35">
    <cfRule type="cellIs" dxfId="816" priority="47" operator="equal">
      <formula>0</formula>
    </cfRule>
  </conditionalFormatting>
  <conditionalFormatting sqref="A34:A35">
    <cfRule type="cellIs" dxfId="815" priority="48" operator="equal">
      <formula>0</formula>
    </cfRule>
  </conditionalFormatting>
  <conditionalFormatting sqref="A41">
    <cfRule type="cellIs" dxfId="814" priority="46" operator="equal">
      <formula>0</formula>
    </cfRule>
  </conditionalFormatting>
  <conditionalFormatting sqref="A45">
    <cfRule type="cellIs" dxfId="813" priority="45" operator="equal">
      <formula>0</formula>
    </cfRule>
  </conditionalFormatting>
  <conditionalFormatting sqref="A42">
    <cfRule type="cellIs" dxfId="812" priority="44" operator="equal">
      <formula>0</formula>
    </cfRule>
  </conditionalFormatting>
  <conditionalFormatting sqref="A40">
    <cfRule type="cellIs" dxfId="811" priority="43" operator="equal">
      <formula>0</formula>
    </cfRule>
  </conditionalFormatting>
  <conditionalFormatting sqref="A59">
    <cfRule type="cellIs" dxfId="810" priority="42" operator="equal">
      <formula>0</formula>
    </cfRule>
  </conditionalFormatting>
  <conditionalFormatting sqref="A56">
    <cfRule type="cellIs" dxfId="809" priority="41" operator="equal">
      <formula>0</formula>
    </cfRule>
  </conditionalFormatting>
  <conditionalFormatting sqref="A60">
    <cfRule type="cellIs" dxfId="808" priority="40" operator="equal">
      <formula>0</formula>
    </cfRule>
  </conditionalFormatting>
  <conditionalFormatting sqref="A66">
    <cfRule type="cellIs" dxfId="807" priority="39" operator="equal">
      <formula>0</formula>
    </cfRule>
  </conditionalFormatting>
  <conditionalFormatting sqref="A68:A70">
    <cfRule type="cellIs" dxfId="806" priority="37" operator="equal">
      <formula>0</formula>
    </cfRule>
  </conditionalFormatting>
  <conditionalFormatting sqref="B76">
    <cfRule type="cellIs" dxfId="805" priority="35" operator="equal">
      <formula>0</formula>
    </cfRule>
  </conditionalFormatting>
  <conditionalFormatting sqref="A76">
    <cfRule type="cellIs" dxfId="804" priority="32" operator="equal">
      <formula>0</formula>
    </cfRule>
  </conditionalFormatting>
  <conditionalFormatting sqref="A61">
    <cfRule type="cellIs" dxfId="803" priority="24" operator="equal">
      <formula>0</formula>
    </cfRule>
  </conditionalFormatting>
  <conditionalFormatting sqref="A21">
    <cfRule type="cellIs" dxfId="802" priority="22" operator="equal">
      <formula>0</formula>
    </cfRule>
  </conditionalFormatting>
  <conditionalFormatting sqref="B87">
    <cfRule type="cellIs" dxfId="801" priority="21" operator="equal">
      <formula>0</formula>
    </cfRule>
  </conditionalFormatting>
  <conditionalFormatting sqref="A65">
    <cfRule type="cellIs" dxfId="800" priority="19" operator="equal">
      <formula>0</formula>
    </cfRule>
  </conditionalFormatting>
  <conditionalFormatting sqref="A51">
    <cfRule type="cellIs" dxfId="799" priority="18" operator="equal">
      <formula>0</formula>
    </cfRule>
  </conditionalFormatting>
  <conditionalFormatting sqref="A71">
    <cfRule type="cellIs" dxfId="798" priority="17" operator="equal">
      <formula>0</formula>
    </cfRule>
  </conditionalFormatting>
  <conditionalFormatting sqref="A50">
    <cfRule type="cellIs" dxfId="797" priority="15" operator="equal">
      <formula>0</formula>
    </cfRule>
  </conditionalFormatting>
  <conditionalFormatting sqref="A50">
    <cfRule type="cellIs" dxfId="796" priority="16" operator="equal">
      <formula>0</formula>
    </cfRule>
  </conditionalFormatting>
  <conditionalFormatting sqref="B58">
    <cfRule type="cellIs" dxfId="795" priority="14" operator="equal">
      <formula>0</formula>
    </cfRule>
  </conditionalFormatting>
  <conditionalFormatting sqref="A58">
    <cfRule type="cellIs" dxfId="794" priority="13" operator="equal">
      <formula>0</formula>
    </cfRule>
  </conditionalFormatting>
  <conditionalFormatting sqref="A77:A82 A54:A55">
    <cfRule type="expression" dxfId="793" priority="666">
      <formula>#REF!="NOK"</formula>
    </cfRule>
  </conditionalFormatting>
  <conditionalFormatting sqref="C6:C9 C80:C82 C88 C54:C57 C26:C51 C59:C73">
    <cfRule type="cellIs" dxfId="792" priority="12" operator="equal">
      <formula>0</formula>
    </cfRule>
  </conditionalFormatting>
  <conditionalFormatting sqref="C77">
    <cfRule type="cellIs" dxfId="791" priority="11" operator="equal">
      <formula>0</formula>
    </cfRule>
  </conditionalFormatting>
  <conditionalFormatting sqref="C90:C98">
    <cfRule type="cellIs" dxfId="790" priority="10" operator="equal">
      <formula>0</formula>
    </cfRule>
  </conditionalFormatting>
  <conditionalFormatting sqref="C79">
    <cfRule type="cellIs" dxfId="789" priority="9" operator="equal">
      <formula>0</formula>
    </cfRule>
  </conditionalFormatting>
  <conditionalFormatting sqref="C78">
    <cfRule type="cellIs" dxfId="788" priority="8" operator="equal">
      <formula>0</formula>
    </cfRule>
  </conditionalFormatting>
  <conditionalFormatting sqref="C10:C13">
    <cfRule type="cellIs" dxfId="787" priority="7" operator="equal">
      <formula>0</formula>
    </cfRule>
  </conditionalFormatting>
  <conditionalFormatting sqref="C14:C17">
    <cfRule type="cellIs" dxfId="786" priority="6" operator="equal">
      <formula>0</formula>
    </cfRule>
  </conditionalFormatting>
  <conditionalFormatting sqref="C18:C22">
    <cfRule type="cellIs" dxfId="785" priority="5" operator="equal">
      <formula>0</formula>
    </cfRule>
  </conditionalFormatting>
  <conditionalFormatting sqref="C23">
    <cfRule type="cellIs" dxfId="784" priority="4" operator="equal">
      <formula>0</formula>
    </cfRule>
  </conditionalFormatting>
  <conditionalFormatting sqref="C76">
    <cfRule type="cellIs" dxfId="783" priority="3" operator="equal">
      <formula>0</formula>
    </cfRule>
  </conditionalFormatting>
  <conditionalFormatting sqref="C87">
    <cfRule type="cellIs" dxfId="782" priority="2" operator="equal">
      <formula>0</formula>
    </cfRule>
  </conditionalFormatting>
  <conditionalFormatting sqref="C58">
    <cfRule type="cellIs" dxfId="781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EF385DDD-647E-4EB9-A9B8-DF5F91650D8E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Obligations CHF</vt:lpstr>
      <vt:lpstr>Prudent CHF</vt:lpstr>
      <vt:lpstr>Modéré CHF</vt:lpstr>
      <vt:lpstr>Equilibré CHF</vt:lpstr>
      <vt:lpstr>Dynamique CHF</vt:lpstr>
      <vt:lpstr>Engagé CHF</vt:lpstr>
      <vt:lpstr>Actions CHF</vt:lpstr>
      <vt:lpstr>Obligations EUR</vt:lpstr>
      <vt:lpstr>Prudent EUR</vt:lpstr>
      <vt:lpstr>Modéré EUR</vt:lpstr>
      <vt:lpstr>Equilibré EUR</vt:lpstr>
      <vt:lpstr>Dynamique EUR</vt:lpstr>
      <vt:lpstr>Engagé EUR</vt:lpstr>
      <vt:lpstr>Actions EUR</vt:lpstr>
      <vt:lpstr>Obligations USD</vt:lpstr>
      <vt:lpstr>Prudent USD</vt:lpstr>
      <vt:lpstr>Modéré USD</vt:lpstr>
      <vt:lpstr>Equilibré USD</vt:lpstr>
      <vt:lpstr>Dynamique USD</vt:lpstr>
      <vt:lpstr>Engagé USD</vt:lpstr>
      <vt:lpstr>Actions USD</vt:lpstr>
      <vt:lpstr>'Actions CHF'!OBL_CHF</vt:lpstr>
      <vt:lpstr>'Actions EUR'!OBL_CHF</vt:lpstr>
      <vt:lpstr>'Actions USD'!OBL_CHF</vt:lpstr>
      <vt:lpstr>'Dynamique CHF'!OBL_CHF</vt:lpstr>
      <vt:lpstr>'Dynamique EUR'!OBL_CHF</vt:lpstr>
      <vt:lpstr>'Dynamique USD'!OBL_CHF</vt:lpstr>
      <vt:lpstr>'Engagé CHF'!OBL_CHF</vt:lpstr>
      <vt:lpstr>'Engagé EUR'!OBL_CHF</vt:lpstr>
      <vt:lpstr>'Engagé USD'!OBL_CHF</vt:lpstr>
      <vt:lpstr>'Equilibré CHF'!OBL_CHF</vt:lpstr>
      <vt:lpstr>'Equilibré EUR'!OBL_CHF</vt:lpstr>
      <vt:lpstr>'Equilibré USD'!OBL_CHF</vt:lpstr>
      <vt:lpstr>'Modéré CHF'!OBL_CHF</vt:lpstr>
      <vt:lpstr>'Modéré EUR'!OBL_CHF</vt:lpstr>
      <vt:lpstr>'Modéré USD'!OBL_CHF</vt:lpstr>
      <vt:lpstr>'Obligations EUR'!OBL_CHF</vt:lpstr>
      <vt:lpstr>'Obligations USD'!OBL_CHF</vt:lpstr>
      <vt:lpstr>'Prudent CHF'!OBL_CHF</vt:lpstr>
      <vt:lpstr>'Prudent EUR'!OBL_CHF</vt:lpstr>
      <vt:lpstr>'Prudent USD'!OBL_CHF</vt:lpstr>
      <vt:lpstr>OBL_CHF</vt:lpstr>
    </vt:vector>
  </TitlesOfParts>
  <Company>Banque Cantonale du Valais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2015-10-01T14:51:53Z</dcterms:created>
  <dcterms:modified xsi:type="dcterms:W3CDTF">2021-10-22T08:57:41Z</dcterms:modified>
</cp:coreProperties>
</file>