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nettest\"/>
    </mc:Choice>
  </mc:AlternateContent>
  <xr:revisionPtr revIDLastSave="0" documentId="13_ncr:1_{121A0CE1-9C6D-4B82-A57D-A981027CB35E}" xr6:coauthVersionLast="47" xr6:coauthVersionMax="47" xr10:uidLastSave="{00000000-0000-0000-0000-000000000000}"/>
  <bookViews>
    <workbookView xWindow="2400" yWindow="2085" windowWidth="21600" windowHeight="12735" xr2:uid="{3E7E0682-909C-43DB-BFCF-0E840DA7D5FA}"/>
  </bookViews>
  <sheets>
    <sheet name="Config" sheetId="1" r:id="rId1"/>
    <sheet name="Daily Stats" sheetId="6" r:id="rId2"/>
    <sheet name="Hourly Stats" sheetId="4" r:id="rId3"/>
  </sheets>
  <definedNames>
    <definedName name="ExternalData_1" localSheetId="2" hidden="1">'Hourly Stats'!$A$1:$B$25</definedName>
    <definedName name="ExternalData_3" localSheetId="1" hidden="1">'Daily Stats'!$A$1:$B$3</definedName>
    <definedName name="FirstDay">Config!$B$5</definedName>
    <definedName name="LastDay">Config!$B$6</definedName>
    <definedName name="LogfileName">Config!$B$3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/>
  <c r="B2" i="1" s="1" a="1"/>
  <c r="B2" i="1" s="1"/>
  <c r="B3" i="1" s="1" a="1"/>
  <c r="B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9DBECC-E14D-47AB-A47A-775BA6B51611}" keepAlive="1" name="Query - Daily Stats" description="Connection to the 'Daily Stats' query in the workbook." type="5" refreshedVersion="8" background="1" saveData="1">
    <dbPr connection="Provider=Microsoft.Mashup.OleDb.1;Data Source=$Workbook$;Location=&quot;Daily Stats&quot;;Extended Properties=&quot;&quot;" command="SELECT * FROM [Daily Stats]"/>
  </connection>
  <connection id="2" xr16:uid="{8FB49FE0-D1A8-4334-AAB0-723A9CE0F496}" keepAlive="1" name="Query - Downtime Lengths" description="Connection to the 'Downtime Lengths' query in the workbook." type="5" refreshedVersion="0" background="1">
    <dbPr connection="Provider=Microsoft.Mashup.OleDb.1;Data Source=$Workbook$;Location=&quot;Downtime Lengths&quot;;Extended Properties=&quot;&quot;" command="SELECT * FROM [Downtime Lengths]"/>
  </connection>
  <connection id="3" xr16:uid="{20AD34F5-BDC8-4912-8C87-7FF6A8281638}" keepAlive="1" name="Query - Hourly Stats" description="Connection to the 'Hourly Stats' query in the workbook." type="5" refreshedVersion="8" background="1" saveData="1">
    <dbPr connection="Provider=Microsoft.Mashup.OleDb.1;Data Source=$Workbook$;Location=&quot;Hourly Stats&quot;;Extended Properties=&quot;&quot;" command="SELECT * FROM [Hourly Stats]"/>
  </connection>
  <connection id="4" xr16:uid="{2BDD14B8-E436-4326-8DFB-C725FFF2E9CF}" keepAlive="1" name="Query - RawData" description="Connection to the 'RawData' query in the workbook." type="5" refreshedVersion="8" background="1" saveData="1">
    <dbPr connection="Provider=Microsoft.Mashup.OleDb.1;Data Source=$Workbook$;Location=RawData;Extended Properties=&quot;&quot;" command="SELECT * FROM [RawData]"/>
  </connection>
  <connection id="5" xr16:uid="{5645462A-47DE-47FF-8904-94A73F31DF81}" keepAlive="1" name="Query - Uptime Lengths" description="Connection to the 'Uptime Lengths' query in the workbook." type="5" refreshedVersion="0" background="1">
    <dbPr connection="Provider=Microsoft.Mashup.OleDb.1;Data Source=$Workbook$;Location=&quot;Uptime Lengths&quot;;Extended Properties=&quot;&quot;" command="SELECT * FROM [Uptime Length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<sst xmlns="http://schemas.openxmlformats.org/spreadsheetml/2006/main" count="11" uniqueCount="11">
  <si>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Username</t>
  </si>
  <si>
    <t>Desktop</t>
  </si>
  <si>
    <t>Logfile</t>
  </si>
  <si>
    <t>Hour</t>
  </si>
  <si>
    <t>Avg Downtime (sec)</t>
  </si>
  <si>
    <t>Date</t>
  </si>
  <si>
    <t>Downtime (minutes)</t>
  </si>
  <si>
    <t>2024-1-1</t>
  </si>
  <si>
    <t>2024-1-2</t>
  </si>
  <si>
    <t>Before Date</t>
  </si>
  <si>
    <t>After Date (incl)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</si>
</sst>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2" fillId="0" borderId="0" xfId="0" applyFont="1"/>
    <xf numFmtId="0" fontId="3" fillId="2" borderId="0" xfId="0" applyFont="1" applyFill="1"/>
    <xf numFmtId="0" fontId="1" fillId="2" borderId="0" xfId="0" applyFont="1" applyFill="1"/>
    <xf numFmtId="0" fontId="0" fillId="3" borderId="0" xfId="0" applyFill="1"/>
    <xf numFmtId="174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 Downtime</a:t>
            </a:r>
            <a:r>
              <a:rPr lang="en-US" baseline="0"/>
              <a:t> (minutes)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'Daily Stats'!$B$1</c:f>
              <c:strCache>
                <c:ptCount val="1"/>
                <c:pt idx="0">
                  <c:v>Downtime (minutes)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'Daily Stats'!$A$2:$A$3</c:f>
              <c:strCache>
                <c:ptCount val="2"/>
                <c:pt idx="0">
                  <c:v>2024-1-1</c:v>
                </c:pt>
                <c:pt idx="1">
                  <c:v>2024-1-2</c:v>
                </c:pt>
              </c:strCache>
            </c:strRef>
          </c:cat>
          <c:val>
            <c:numRef>
              <c:f>'Daily Stats'!$B$2:$B$3</c:f>
              <c:numCache>
                <c:formatCode>General</c:formatCode>
                <c:ptCount val="2"/>
                <c:pt idx="0">
                  <c:v>11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96-4CFE-A46E-E9DFDE29FA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4327440"/>
        <c:axId val="2022325888"/>
      </c:barChart>
      <c:catAx>
        <c:axId val="1494327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325888"/>
        <c:crosses val="autoZero"/>
        <c:auto val="1"/>
        <c:lblAlgn val="ctr"/>
        <c:lblOffset val="100"/>
        <c:noMultiLvlLbl val="0"/>
      </c:catAx>
      <c:valAx>
        <c:axId val="202232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327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Avg Downtime (sec)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'Hourly Stats'!$A$2:$A$25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'Hourly Stats'!$B$2:$B$25</c:f>
              <c:numCache>
                <c:formatCode>General</c:formatCode>
                <c:ptCount val="24"/>
                <c:pt idx="0">
                  <c:v>27</c:v>
                </c:pt>
                <c:pt idx="1">
                  <c:v>27</c:v>
                </c:pt>
                <c:pt idx="2">
                  <c:v>20</c:v>
                </c:pt>
                <c:pt idx="3">
                  <c:v>20</c:v>
                </c:pt>
                <c:pt idx="4">
                  <c:v>26</c:v>
                </c:pt>
                <c:pt idx="5">
                  <c:v>29</c:v>
                </c:pt>
                <c:pt idx="6">
                  <c:v>15</c:v>
                </c:pt>
                <c:pt idx="7">
                  <c:v>29</c:v>
                </c:pt>
                <c:pt idx="8">
                  <c:v>40</c:v>
                </c:pt>
                <c:pt idx="9">
                  <c:v>34</c:v>
                </c:pt>
                <c:pt idx="10">
                  <c:v>20</c:v>
                </c:pt>
                <c:pt idx="11">
                  <c:v>42</c:v>
                </c:pt>
                <c:pt idx="12">
                  <c:v>52</c:v>
                </c:pt>
                <c:pt idx="13">
                  <c:v>28</c:v>
                </c:pt>
                <c:pt idx="14">
                  <c:v>34</c:v>
                </c:pt>
                <c:pt idx="15">
                  <c:v>38</c:v>
                </c:pt>
                <c:pt idx="16">
                  <c:v>26</c:v>
                </c:pt>
                <c:pt idx="17">
                  <c:v>60</c:v>
                </c:pt>
                <c:pt idx="18">
                  <c:v>28</c:v>
                </c:pt>
                <c:pt idx="19">
                  <c:v>8</c:v>
                </c:pt>
                <c:pt idx="20">
                  <c:v>67</c:v>
                </c:pt>
                <c:pt idx="21">
                  <c:v>22</c:v>
                </c:pt>
                <c:pt idx="22">
                  <c:v>38</c:v>
                </c:pt>
                <c:pt idx="2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58-4E37-AC3F-0990B7E804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2949648"/>
        <c:axId val="101628688"/>
      </c:barChart>
      <c:catAx>
        <c:axId val="1792949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28688"/>
        <c:crosses val="autoZero"/>
        <c:auto val="1"/>
        <c:lblAlgn val="ctr"/>
        <c:lblOffset val="100"/>
        <c:noMultiLvlLbl val="0"/>
      </c:catAx>
      <c:valAx>
        <c:axId val="10162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949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0</xdr:row>
      <xdr:rowOff>104775</xdr:rowOff>
    </xdr:from>
    <xdr:to>
      <xdr:col>13</xdr:col>
      <xdr:colOff>533400</xdr:colOff>
      <xdr:row>24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E86337-CF09-28D1-0481-79A61B8F6F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228599</xdr:colOff>
      <xdr:row>0</xdr:row>
      <xdr:rowOff>85725</xdr:rowOff>
    </xdr:from>
    <xdr:to>
      <xdr:col>14</xdr:col>
      <xdr:colOff>180974</xdr:colOff>
      <xdr:row>25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0F8E18E-F4EB-3B2D-A2EC-4C67C0F51A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4BF26E61-CD4E-4F7B-9D46-E0BE259188CC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Downtime (minutes)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0AC1454-DFB4-4083-85B9-24048CFAFC37}" autoFormatId="16" applyNumberFormats="0" applyBorderFormats="0" applyFontFormats="0" applyPatternFormats="0" applyAlignmentFormats="0" applyWidthHeightFormats="0">
  <queryTableRefresh nextId="5">
    <queryTableFields count="2">
      <queryTableField id="1" name="Hour" tableColumnId="1"/>
      <queryTableField id="4" name="Avg Downtime (sec)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E3EFDE-A40D-4170-A63D-C3639741A616}" name="Daily_Stats" displayName="Daily_Stats" ref="A1:B3" tableType="queryTable" totalsRowShown="0">
  <autoFilter ref="A1:B3" xr:uid="{68E3EFDE-A40D-4170-A63D-C3639741A616}"/>
  <tableColumns count="2">
    <tableColumn id="1" xr3:uid="{55F8B319-3630-4F91-A845-470DAB0A4C57}" uniqueName="1" name="Date" queryTableFieldId="1"/>
    <tableColumn id="2" xr3:uid="{05C28E86-764D-4E26-8819-EFD48EDED423}" uniqueName="2" name="Downtime (minutes)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E6189F-C4E1-4E46-9A2D-736A4F37191F}" name="Hourly_Stats" displayName="Hourly_Stats" ref="A1:B25" tableType="queryTable" totalsRowShown="0">
  <autoFilter ref="A1:B25" xr:uid="{BFE6189F-C4E1-4E46-9A2D-736A4F37191F}"/>
  <tableColumns count="2">
    <tableColumn id="1" xr3:uid="{FF32FE6F-C4BD-4B37-AD8A-A83859B1B228}" uniqueName="1" name="Hour" queryTableFieldId="1" dataDxfId="0"/>
    <tableColumn id="4" xr3:uid="{A1386D57-A56D-4719-9A39-E340DFAA32EB}" uniqueName="4" name="Avg Downtime (sec)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769E8-2CAF-4655-9FCB-BCBD1483DA5B}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16.140625" bestFit="1" customWidth="1"/>
    <col min="2" max="2" width="40.140625" bestFit="1" customWidth="1"/>
  </cols>
  <sheetData>
    <row r="1" spans="1:2" x14ac:dyDescent="0.25">
      <c r="A1" s="3" t="s">
        <v>0</v>
      </c>
      <c r="B1" s="5" t="str">
        <f ca="1">MID(INFO("DIRECTORY"),10,LEN(INFO("DIRECTORY"))-LEN(MID(INFO("DIRECTORY"),FIND("\",INFO("DIRECTORY"),10),1000))-LEN("C:\Users\"))</f>
        <v>LaczkóBalázs</v>
      </c>
    </row>
    <row r="2" spans="1:2" x14ac:dyDescent="0.25">
      <c r="A2" s="3" t="s">
        <v>1</v>
      </c>
      <c r="B2" s="5" t="str" cm="1">
        <f t="array" aca="1" ref="B2" ca="1">_xlfn.CONCAT("C:\Users\", CELL("Contents",B1),"\Desktop")</f>
        <v>C:\Users\LaczkóBalázs\Desktop</v>
      </c>
    </row>
    <row r="3" spans="1:2" x14ac:dyDescent="0.25">
      <c r="A3" s="4" t="s">
        <v>2</v>
      </c>
      <c r="B3" s="2" t="str" cm="1">
        <f t="array" aca="1" ref="B3" ca="1">_xlfn.CONCAT(CELL("Contents",B2),"\nettest.log")</f>
        <v>C:\Users\LaczkóBalázs\Desktop\nettest.log</v>
      </c>
    </row>
    <row r="5" spans="1:2" x14ac:dyDescent="0.25">
      <c r="A5" s="3" t="s">
        <v>10</v>
      </c>
      <c r="B5" s="6">
        <v>45292</v>
      </c>
    </row>
    <row r="6" spans="1:2" x14ac:dyDescent="0.25">
      <c r="A6" s="3" t="s">
        <v>9</v>
      </c>
      <c r="B6" s="6">
        <v>45658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5A0FE-45E6-40AC-B5FB-8943B0B74D57}">
  <dimension ref="A1:B3"/>
  <sheetViews>
    <sheetView workbookViewId="0">
      <selection sqref="A1:B10"/>
    </sheetView>
  </sheetViews>
  <sheetFormatPr defaultRowHeight="15" x14ac:dyDescent="0.25"/>
  <cols>
    <col min="1" max="1" width="8.42578125" bestFit="1" customWidth="1"/>
    <col min="2" max="2" width="22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7</v>
      </c>
      <c r="B2">
        <v>11</v>
      </c>
    </row>
    <row r="3" spans="1:2" x14ac:dyDescent="0.25">
      <c r="A3" t="s">
        <v>8</v>
      </c>
      <c r="B3">
        <v>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2AC8-3DA6-440D-A775-45ECB72FF00E}">
  <dimension ref="A1:B25"/>
  <sheetViews>
    <sheetView workbookViewId="0">
      <selection sqref="A1:B25"/>
    </sheetView>
  </sheetViews>
  <sheetFormatPr defaultRowHeight="15" x14ac:dyDescent="0.25"/>
  <cols>
    <col min="1" max="1" width="7.5703125" bestFit="1" customWidth="1"/>
    <col min="2" max="2" width="21.2851562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s="1">
        <v>0</v>
      </c>
      <c r="B2">
        <v>27</v>
      </c>
    </row>
    <row r="3" spans="1:2" x14ac:dyDescent="0.25">
      <c r="A3" s="1">
        <v>1</v>
      </c>
      <c r="B3">
        <v>27</v>
      </c>
    </row>
    <row r="4" spans="1:2" x14ac:dyDescent="0.25">
      <c r="A4" s="1">
        <v>2</v>
      </c>
      <c r="B4">
        <v>20</v>
      </c>
    </row>
    <row r="5" spans="1:2" x14ac:dyDescent="0.25">
      <c r="A5" s="1">
        <v>3</v>
      </c>
      <c r="B5">
        <v>20</v>
      </c>
    </row>
    <row r="6" spans="1:2" x14ac:dyDescent="0.25">
      <c r="A6" s="1">
        <v>4</v>
      </c>
      <c r="B6">
        <v>26</v>
      </c>
    </row>
    <row r="7" spans="1:2" x14ac:dyDescent="0.25">
      <c r="A7" s="1">
        <v>5</v>
      </c>
      <c r="B7">
        <v>29</v>
      </c>
    </row>
    <row r="8" spans="1:2" x14ac:dyDescent="0.25">
      <c r="A8" s="1">
        <v>6</v>
      </c>
      <c r="B8">
        <v>15</v>
      </c>
    </row>
    <row r="9" spans="1:2" x14ac:dyDescent="0.25">
      <c r="A9" s="1">
        <v>7</v>
      </c>
      <c r="B9">
        <v>29</v>
      </c>
    </row>
    <row r="10" spans="1:2" x14ac:dyDescent="0.25">
      <c r="A10" s="1">
        <v>8</v>
      </c>
      <c r="B10">
        <v>40</v>
      </c>
    </row>
    <row r="11" spans="1:2" x14ac:dyDescent="0.25">
      <c r="A11" s="1">
        <v>9</v>
      </c>
      <c r="B11">
        <v>34</v>
      </c>
    </row>
    <row r="12" spans="1:2" x14ac:dyDescent="0.25">
      <c r="A12" s="1">
        <v>10</v>
      </c>
      <c r="B12">
        <v>20</v>
      </c>
    </row>
    <row r="13" spans="1:2" x14ac:dyDescent="0.25">
      <c r="A13" s="1">
        <v>11</v>
      </c>
      <c r="B13">
        <v>42</v>
      </c>
    </row>
    <row r="14" spans="1:2" x14ac:dyDescent="0.25">
      <c r="A14" s="1">
        <v>12</v>
      </c>
      <c r="B14">
        <v>52</v>
      </c>
    </row>
    <row r="15" spans="1:2" x14ac:dyDescent="0.25">
      <c r="A15" s="1">
        <v>13</v>
      </c>
      <c r="B15">
        <v>28</v>
      </c>
    </row>
    <row r="16" spans="1:2" x14ac:dyDescent="0.25">
      <c r="A16" s="1">
        <v>14</v>
      </c>
      <c r="B16">
        <v>34</v>
      </c>
    </row>
    <row r="17" spans="1:2" x14ac:dyDescent="0.25">
      <c r="A17" s="1">
        <v>15</v>
      </c>
      <c r="B17">
        <v>38</v>
      </c>
    </row>
    <row r="18" spans="1:2" x14ac:dyDescent="0.25">
      <c r="A18" s="1">
        <v>16</v>
      </c>
      <c r="B18">
        <v>26</v>
      </c>
    </row>
    <row r="19" spans="1:2" x14ac:dyDescent="0.25">
      <c r="A19" s="1">
        <v>17</v>
      </c>
      <c r="B19">
        <v>60</v>
      </c>
    </row>
    <row r="20" spans="1:2" x14ac:dyDescent="0.25">
      <c r="A20" s="1">
        <v>18</v>
      </c>
      <c r="B20">
        <v>28</v>
      </c>
    </row>
    <row r="21" spans="1:2" x14ac:dyDescent="0.25">
      <c r="A21" s="1">
        <v>19</v>
      </c>
      <c r="B21">
        <v>8</v>
      </c>
    </row>
    <row r="22" spans="1:2" x14ac:dyDescent="0.25">
      <c r="A22" s="1">
        <v>20</v>
      </c>
      <c r="B22">
        <v>67</v>
      </c>
    </row>
    <row r="23" spans="1:2" x14ac:dyDescent="0.25">
      <c r="A23" s="1">
        <v>21</v>
      </c>
      <c r="B23">
        <v>22</v>
      </c>
    </row>
    <row r="24" spans="1:2" x14ac:dyDescent="0.25">
      <c r="A24" s="1">
        <v>22</v>
      </c>
      <c r="B24">
        <v>38</v>
      </c>
    </row>
    <row r="25" spans="1:2" x14ac:dyDescent="0.25">
      <c r="A25" s="1">
        <v>23</v>
      </c>
      <c r="B25">
        <v>20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B2D16A-D57C-4C81-9F55-1E3038B5EA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Config</vt:lpstr>
      <vt:lpstr>Daily Stats</vt:lpstr>
      <vt:lpstr>Hourly Stats</vt:lpstr>
      <vt:lpstr>FirstDay</vt:lpstr>
      <vt:lpstr>LastDay</vt:lpstr>
      <vt:lpstr>LogfileName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Balázs Laczkó</dc:creator>
  <cp:lastModifiedBy>Balázs Laczkó</cp:lastModifiedBy>
  <dcterms:created xsi:type="dcterms:W3CDTF">2023-12-24T14:09:05Z</dcterms:created>
  <dcterms:modified xsi:type="dcterms:W3CDTF">2024-01-02T19:21:18Z</dcterms:modified>
</cp:coreProperties>
</file>