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360" yWindow="0" windowWidth="24040" windowHeight="16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D5" i="1"/>
  <c r="C5" i="1"/>
  <c r="D8" i="1"/>
  <c r="C8" i="1"/>
  <c r="D4" i="1"/>
  <c r="C4" i="1"/>
  <c r="D3" i="1"/>
  <c r="C3" i="1"/>
</calcChain>
</file>

<file path=xl/sharedStrings.xml><?xml version="1.0" encoding="utf-8"?>
<sst xmlns="http://schemas.openxmlformats.org/spreadsheetml/2006/main" count="14" uniqueCount="14">
  <si>
    <t>Until revision 471</t>
  </si>
  <si>
    <t>Andreas Raue</t>
  </si>
  <si>
    <t>Additions</t>
  </si>
  <si>
    <t>Deletions</t>
  </si>
  <si>
    <t>Bernhard Steiert</t>
  </si>
  <si>
    <t>Max Schelker</t>
  </si>
  <si>
    <t>Clemens Kreutz</t>
  </si>
  <si>
    <t>Tim Maiwald</t>
  </si>
  <si>
    <t>Helge Hass</t>
  </si>
  <si>
    <t>Joep Vanlier</t>
  </si>
  <si>
    <t>Christian Tönsing</t>
  </si>
  <si>
    <t>Lorenz Adlung</t>
  </si>
  <si>
    <t>Raphael Engesser</t>
  </si>
  <si>
    <t>Wolfgang Mader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</si>
</sst>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Data2Dynamics - Code Contributions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Blatt1!$C$2</c:f>
              <c:strCache>
                <c:ptCount val="1"/>
                <c:pt idx="0">
                  <c:v>Additions</c:v>
                </c:pt>
              </c:strCache>
            </c:strRef>
          </c:tx>
          <c:cat>
            <c:strRef>
              <c:f>Blatt1!$B$3:$B$13</c:f>
              <c:strCache>
                <c:ptCount val="11"/>
                <c:pt idx="0">
                  <c:v>Andreas Raue</c:v>
                </c:pt>
                <c:pt idx="1">
                  <c:v>Bernhard Steiert</c:v>
                </c:pt>
                <c:pt idx="2">
                  <c:v>Max Schelker</c:v>
                </c:pt>
                <c:pt idx="3">
                  <c:v>Clemens Kreutz</c:v>
                </c:pt>
                <c:pt idx="4">
                  <c:v>Tim Maiwald</c:v>
                </c:pt>
                <c:pt idx="5">
                  <c:v>Helge Hass</c:v>
                </c:pt>
                <c:pt idx="6">
                  <c:v>Joep Vanlier</c:v>
                </c:pt>
                <c:pt idx="7">
                  <c:v>Christian Tönsing</c:v>
                </c:pt>
                <c:pt idx="8">
                  <c:v>Lorenz Adlung</c:v>
                </c:pt>
                <c:pt idx="9">
                  <c:v>Raphael Engesser</c:v>
                </c:pt>
                <c:pt idx="10">
                  <c:v>Wolfgang Mader</c:v>
                </c:pt>
              </c:strCache>
            </c:strRef>
          </c:cat>
          <c:val>
            <c:numRef>
              <c:f>Blatt1!$C$3:$C$13</c:f>
              <c:numCache>
                <c:formatCode>General</c:formatCode>
                <c:ptCount val="11"/>
                <c:pt idx="0">
                  <c:v>79591.0</c:v>
                </c:pt>
                <c:pt idx="1">
                  <c:v>4640.0</c:v>
                </c:pt>
                <c:pt idx="2">
                  <c:v>1477.0</c:v>
                </c:pt>
                <c:pt idx="3">
                  <c:v>756.0</c:v>
                </c:pt>
                <c:pt idx="4">
                  <c:v>707.0</c:v>
                </c:pt>
                <c:pt idx="5">
                  <c:v>426.0</c:v>
                </c:pt>
                <c:pt idx="6">
                  <c:v>347.0</c:v>
                </c:pt>
                <c:pt idx="7">
                  <c:v>292.0</c:v>
                </c:pt>
                <c:pt idx="8">
                  <c:v>68.0</c:v>
                </c:pt>
                <c:pt idx="9">
                  <c:v>23.0</c:v>
                </c:pt>
                <c:pt idx="1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8680"/>
        <c:axId val="-2144260488"/>
      </c:lineChart>
      <c:catAx>
        <c:axId val="-21434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60488"/>
        <c:crosses val="autoZero"/>
        <c:auto val="1"/>
        <c:lblAlgn val="ctr"/>
        <c:lblOffset val="100"/>
        <c:noMultiLvlLbl val="0"/>
      </c:catAx>
      <c:valAx>
        <c:axId val="-2144260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Lines of</a:t>
                </a:r>
                <a:r>
                  <a:rPr lang="de-DE" baseline="0"/>
                  <a:t> code added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9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3</xdr:row>
      <xdr:rowOff>6350</xdr:rowOff>
    </xdr:from>
    <xdr:to>
      <xdr:col>12</xdr:col>
      <xdr:colOff>139700</xdr:colOff>
      <xdr:row>21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M2" sqref="M2"/>
    </sheetView>
  </sheetViews>
  <sheetFormatPr baseColWidth="10" defaultRowHeight="15" x14ac:dyDescent="0"/>
  <cols>
    <col min="1" max="1" width="15.5" bestFit="1" customWidth="1"/>
    <col min="2" max="2" width="14.6640625" bestFit="1" customWidth="1"/>
    <col min="3" max="3" width="13.5" customWidth="1"/>
  </cols>
  <sheetData>
    <row r="1" spans="1:4">
      <c r="A1" s="1" t="s">
        <v>0</v>
      </c>
    </row>
    <row r="2" spans="1:4">
      <c r="C2" t="s">
        <v>2</v>
      </c>
      <c r="D2" t="s">
        <v>3</v>
      </c>
    </row>
    <row r="3" spans="1:4">
      <c r="B3" t="s">
        <v>1</v>
      </c>
      <c r="C3">
        <f>79514+77</f>
        <v>79591</v>
      </c>
      <c r="D3">
        <f>18243+33</f>
        <v>18276</v>
      </c>
    </row>
    <row r="4" spans="1:4">
      <c r="B4" t="s">
        <v>4</v>
      </c>
      <c r="C4">
        <f>4617+23</f>
        <v>4640</v>
      </c>
      <c r="D4">
        <f>18837+7</f>
        <v>18844</v>
      </c>
    </row>
    <row r="5" spans="1:4">
      <c r="B5" t="s">
        <v>5</v>
      </c>
      <c r="C5">
        <f>740+737</f>
        <v>1477</v>
      </c>
      <c r="D5">
        <f>309+308</f>
        <v>617</v>
      </c>
    </row>
    <row r="6" spans="1:4">
      <c r="B6" t="s">
        <v>6</v>
      </c>
      <c r="C6">
        <v>756</v>
      </c>
      <c r="D6">
        <v>133</v>
      </c>
    </row>
    <row r="7" spans="1:4">
      <c r="B7" t="s">
        <v>7</v>
      </c>
      <c r="C7">
        <f>86+621</f>
        <v>707</v>
      </c>
      <c r="D7">
        <f>33+62</f>
        <v>95</v>
      </c>
    </row>
    <row r="8" spans="1:4">
      <c r="B8" t="s">
        <v>8</v>
      </c>
      <c r="C8">
        <f>327+99</f>
        <v>426</v>
      </c>
      <c r="D8">
        <f>20+2</f>
        <v>22</v>
      </c>
    </row>
    <row r="9" spans="1:4">
      <c r="B9" t="s">
        <v>9</v>
      </c>
      <c r="C9">
        <v>347</v>
      </c>
      <c r="D9">
        <v>126</v>
      </c>
    </row>
    <row r="10" spans="1:4">
      <c r="B10" t="s">
        <v>10</v>
      </c>
      <c r="C10">
        <v>292</v>
      </c>
      <c r="D10">
        <v>224</v>
      </c>
    </row>
    <row r="11" spans="1:4">
      <c r="B11" t="s">
        <v>11</v>
      </c>
      <c r="C11">
        <v>68</v>
      </c>
      <c r="D11">
        <v>17</v>
      </c>
    </row>
    <row r="12" spans="1:4">
      <c r="B12" t="s">
        <v>12</v>
      </c>
      <c r="C12">
        <v>23</v>
      </c>
      <c r="D12">
        <v>18</v>
      </c>
    </row>
    <row r="13" spans="1:4">
      <c r="B13" t="s">
        <v>13</v>
      </c>
      <c r="C13">
        <v>18</v>
      </c>
      <c r="D13">
        <v>12</v>
      </c>
    </row>
  </sheetData>
  <sortState ref="B3:D14">
    <sortCondition descending="1" ref="C3:C1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Raue</dc:creator>
  <cp:lastModifiedBy>Andreas Raue</cp:lastModifiedBy>
  <dcterms:created xsi:type="dcterms:W3CDTF">2015-02-24T02:04:56Z</dcterms:created>
  <dcterms:modified xsi:type="dcterms:W3CDTF">2015-02-24T02:32:53Z</dcterms:modified>
</cp:coreProperties>
</file>